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6DB91E1B-0038-4A4B-9C49-B765E9811733}" xr6:coauthVersionLast="47" xr6:coauthVersionMax="47" xr10:uidLastSave="{00000000-0000-0000-0000-000000000000}"/>
  <bookViews>
    <workbookView xWindow="-120" yWindow="-120" windowWidth="29040" windowHeight="15720" tabRatio="876" activeTab="4"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Query1!$A$1:$C$139</definedName>
    <definedName name="ExternalData_2" localSheetId="1" hidden="1">Query2!$A$1:$L$553</definedName>
    <definedName name="Slicer_PRGUpperLevel">#N/A</definedName>
    <definedName name="Slicer_PrimaryResourceGranularity">#N/A</definedName>
    <definedName name="Slicer_ViewpointName">#N/A</definedName>
  </definedNames>
  <calcPr calcId="191029"/>
  <pivotCaches>
    <pivotCache cacheId="5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136" authorId="0" shapeId="0" xr:uid="{2B4D8EFE-B37E-4842-B39A-FF8FEAC1CA58}">
      <text>
        <r>
          <rPr>
            <b/>
            <sz val="9"/>
            <color indexed="81"/>
            <rFont val="Tahoma"/>
            <family val="2"/>
          </rPr>
          <t>Usuario:</t>
        </r>
        <r>
          <rPr>
            <sz val="9"/>
            <color indexed="81"/>
            <rFont val="Tahoma"/>
            <family val="2"/>
          </rPr>
          <t xml:space="preserve">
Calendar seria el criterion, y seria solo renombrar la jerarquia y pasar de ser "Month" a "Calendar"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<sst xmlns="http://schemas.openxmlformats.org/spreadsheetml/2006/main" count="6479" uniqueCount="953">
  <si>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</si>
  <si>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</si>
  <si>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</si>
  <si>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</si>
  <si>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</si>
  <si>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</si>
  <si>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</si>
  <si>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</si>
  <si>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</si>
  <si>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</si>
  <si>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</si>
  <si>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</si>
  <si>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</si>
  <si>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</si>
  <si>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</si>
  <si>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</si>
  <si>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</si>
  <si>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</si>
  <si>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</si>
  <si>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</si>
  <si>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</si>
  <si>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</si>
  <si>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</si>
  <si>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</si>
  <si>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</si>
  <si>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</si>
  <si>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</si>
  <si>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</si>
  <si>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</si>
  <si>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</si>
  <si>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</si>
  <si>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</si>
  <si>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</si>
  <si>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</si>
  <si>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</si>
  <si>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</si>
  <si>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</si>
  <si>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</si>
  <si>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</si>
  <si>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</si>
  <si>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</si>
  <si>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</si>
  <si>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</si>
  <si>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</si>
  <si>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</si>
  <si>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</si>
  <si>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</si>
  <si>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</si>
  <si>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</si>
  <si>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</si>
  <si>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</si>
  <si>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</si>
  <si>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</si>
  <si>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</si>
  <si>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</si>
  <si>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</si>
  <si>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</si>
  <si>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</si>
  <si>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</si>
  <si>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API</t>
  </si>
  <si>
    <t>LookupColumn</t>
  </si>
  <si>
    <t>PrimaryResourceGranularity</t>
  </si>
  <si>
    <t>SecondaryResourceGranularity</t>
  </si>
  <si>
    <t>Grand Total</t>
  </si>
  <si>
    <t>Token</t>
  </si>
  <si>
    <t>Alias</t>
  </si>
  <si>
    <t>Timestamp</t>
  </si>
  <si>
    <t>XML</t>
  </si>
  <si>
    <t>JSON</t>
  </si>
  <si>
    <t>ETL</t>
  </si>
  <si>
    <t>Log</t>
  </si>
  <si>
    <t>CSV</t>
  </si>
  <si>
    <t>Read/write</t>
  </si>
  <si>
    <t>Cache</t>
  </si>
  <si>
    <t>Value</t>
  </si>
  <si>
    <t>Manual</t>
  </si>
  <si>
    <t>PRGUpperLevel</t>
  </si>
  <si>
    <t>PRGInferiorLevel</t>
  </si>
  <si>
    <t>SRGUpperLevel</t>
  </si>
  <si>
    <t>SRGInferiorLevel</t>
  </si>
  <si>
    <t>Indexing</t>
  </si>
  <si>
    <t>Bases de datos funcional</t>
  </si>
  <si>
    <t>Vista materializada</t>
  </si>
  <si>
    <t xml:space="preserve">Buscan mejorar el rendimiento </t>
  </si>
  <si>
    <t>Rendimiento</t>
  </si>
  <si>
    <t>SSIS</t>
  </si>
  <si>
    <t>SQL Server Integration Service, hace integracion y transformacion de datos</t>
  </si>
  <si>
    <t>Hecho</t>
  </si>
  <si>
    <t xml:space="preserve">Usa OLE DB para poder realizar distintas tareas suyas y componentes de flujo de datos </t>
  </si>
  <si>
    <t>OLE DB</t>
  </si>
  <si>
    <t>Analisis especial</t>
  </si>
  <si>
    <t>Spearman</t>
  </si>
  <si>
    <t>Mide la fuerza de una relacion lineal entre datos</t>
  </si>
  <si>
    <t>Linear relation</t>
  </si>
  <si>
    <t>Definicion</t>
  </si>
  <si>
    <t>Analisis con python</t>
  </si>
  <si>
    <t>Scipy</t>
  </si>
  <si>
    <t>SciPy, modulo que es concstruido sobre numpy, con muchos otros submodulos, hecho para casos especificos cientificos y matemataicos</t>
  </si>
  <si>
    <t>Analisis</t>
  </si>
  <si>
    <t>Reportes</t>
  </si>
  <si>
    <t>Bsuca generar reportes sobre una entidad segun el data warehouse, generando medio de dashborards y alertas</t>
  </si>
  <si>
    <t>Data warehouse</t>
  </si>
  <si>
    <t>Proposito</t>
  </si>
  <si>
    <t>Recursos analiticos</t>
  </si>
  <si>
    <t>Analytics, such as OLAP, data mining, time series analysis, text mining, web analytics, and advanced data visualization</t>
  </si>
  <si>
    <t>Provider</t>
  </si>
  <si>
    <t>Los providers permiten el ACCESO a servicios que los programas requieran, e.g. un programa quiere OLE DB, entonces debe haber un provider OLE DB</t>
  </si>
  <si>
    <t>Registro tareas</t>
  </si>
  <si>
    <t>Project conneciton</t>
  </si>
  <si>
    <t>No permite trabajar con tantas cosas por lo visto</t>
  </si>
  <si>
    <t>Registro</t>
  </si>
  <si>
    <t>Creado para que un connection manager este disponible a TODOS los paquetes dentro de un proyecto</t>
  </si>
  <si>
    <t>Connection manager</t>
  </si>
  <si>
    <t>Configurado como Default a nuevos connection managers</t>
  </si>
  <si>
    <t>plot</t>
  </si>
  <si>
    <t>Esta funcion puede graficar plots (siendo la mas facil de matplotlib) con "plt.plot(&lt;params&gt;)", donde en una celda o snipppet de notebook se genera un objeto el cual puede ser editado y anhadiendo elementos graficos</t>
  </si>
  <si>
    <t>Grafico</t>
  </si>
  <si>
    <t>Capacidad</t>
  </si>
  <si>
    <t>Puede generar un area delimitada de los ejes en el grafico por medio de xlim, como "xlim(-1, 11)"</t>
  </si>
  <si>
    <t>Puede generar un area delimitada de los ejes en el grafico por medio de ylim, como "ylim(-1, 11)"</t>
  </si>
  <si>
    <t>Funcion de matplotlib que sigue el estandar de matlab para hacer graficos, con la interfaz de matlab, junto a otra la cual es la interfaz orientada a objetos</t>
  </si>
  <si>
    <t>Particion de datos</t>
  </si>
  <si>
    <t>Pandas dataframe</t>
  </si>
  <si>
    <t>Forma mas especial de representar datos en python</t>
  </si>
  <si>
    <t>Tienen una estructura tabular de datos, que facilita datos estructurados</t>
  </si>
  <si>
    <t>Datos estructurados</t>
  </si>
  <si>
    <t>Mejor disenho</t>
  </si>
  <si>
    <t>Estan mejor disenhados para trabajar con datos heterogeneos</t>
  </si>
  <si>
    <t>Datos heterogeneos</t>
  </si>
  <si>
    <t>Estan mejor disenhados para manipular y dar formas a los datos, como operaciones de agregacion, filtrado, limipieza u otros tipos como merging, joining y reshaping</t>
  </si>
  <si>
    <t>Manipulacion de datos</t>
  </si>
  <si>
    <t xml:space="preserve">Permite tratar con datos perdidos o incompletos de forma natural, con cosas como interpolacion, dropping, o llenar datos perdidos </t>
  </si>
  <si>
    <t>Perdida de datos</t>
  </si>
  <si>
    <t>Tiene una funcion especial muy util de estadistica para obtener datos como media, desviacion estandar o incluso cuartiles, llamada 'dataframeObject.describe()'</t>
  </si>
  <si>
    <t>Estadistica</t>
  </si>
  <si>
    <t>Pandas</t>
  </si>
  <si>
    <t>Tiene una funcion llamada scatter_matrix, la cual hace una matriz de graficos de columnas seleccionadas de un  dataframe, util para una visualizacion de correlacion entre distintas columnas</t>
  </si>
  <si>
    <t>scatter_matrix</t>
  </si>
  <si>
    <t>Package connection</t>
  </si>
  <si>
    <t>Permite trabajar con mas cosas por lo visto</t>
  </si>
  <si>
    <t>Object, Linking and Embedding DataBase, es lo mismo que OLE, que convirte y transfiere datos de programa a programa, pero especifico entre bases de datos</t>
  </si>
  <si>
    <t>Base de datos</t>
  </si>
  <si>
    <t>Usa OLE DB para acceder a fuentes de datos, como un xlsx, databases, files, etc(tambien da acceso a otras apps ademas de bases de datos)</t>
  </si>
  <si>
    <t>Administra fuentes de datos para que las aplicaciones que las usen(como bases de datos) las puedan usar</t>
  </si>
  <si>
    <t>Fuente de datos</t>
  </si>
  <si>
    <t>Usa las interfaces de COM(Component Object Model) para poder PROCESAR las operaciones de las apps que quieren hacer sobre los data sources</t>
  </si>
  <si>
    <t>COM</t>
  </si>
  <si>
    <t>OLE</t>
  </si>
  <si>
    <t>Object, Linking and Embedding, basicamente es algo que convierte datos de un programa a otro, pero de forma general</t>
  </si>
  <si>
    <t>Permite distintos dispositivos acceder a distitintas fuentes de datos</t>
  </si>
  <si>
    <t>Dispositivos</t>
  </si>
  <si>
    <t>OLAP</t>
  </si>
  <si>
    <t>Online Analitycal Processing, procesa la informacion en los data warehouses para ser consultada de forma interactiva</t>
  </si>
  <si>
    <t>ODC file</t>
  </si>
  <si>
    <t>Un archivo Office Data Connection, y cumplen con permitir acceder a datos pero de una conexion externa</t>
  </si>
  <si>
    <t>Necesitan un connection manager que le permita conectarse al data source</t>
  </si>
  <si>
    <t>Tienen un formato XML, definiendo los detalles de conexion como el data source, credentiales e informacion de consultas</t>
  </si>
  <si>
    <t>Permiten ser reusables para otros programas que los ocupen</t>
  </si>
  <si>
    <t>object interface</t>
  </si>
  <si>
    <t>Interfaz de graficos orientada a objetos de matplotlib, alternativa al estandar de matlab, que usa la funcion "plt.plot()", donde esta en vez de asignar un grafico modificable en el "entorno" de la celda, hace que se modificable en una variable</t>
  </si>
  <si>
    <t>Puede usarse por medio de hacer "ax = plt.subplots(2)", lo que crearia 2 interfaces graficas objeto, y se accesan como arreglos</t>
  </si>
  <si>
    <t>subplots</t>
  </si>
  <si>
    <t>Puede usarse por medio de hacer "ax = plt.axes()", lo que permite luego usar la funcion "set()" usada para configurar el grafico de una vez</t>
  </si>
  <si>
    <t>axes</t>
  </si>
  <si>
    <t>Usa la funcion "ax.set(&lt;params&gt;)" para crear el grafico entero de una vez en vez de usar funciones individuales como en la interfaz de maatlab</t>
  </si>
  <si>
    <t>set</t>
  </si>
  <si>
    <t>Numpy array</t>
  </si>
  <si>
    <t>Estan mejor disenhados para realizar operaciones sobre datos numericos</t>
  </si>
  <si>
    <t>Datos numericos</t>
  </si>
  <si>
    <t>Estan mejor disenhados para almacenar datos homogeneos, que mejora el almacenamiento y manipulacion de fuente de datos grandes</t>
  </si>
  <si>
    <t>Datos homogeneos</t>
  </si>
  <si>
    <t>Estan mejor disenhados para trabajar con datos multidimensionales</t>
  </si>
  <si>
    <t>Datos multidimensionales</t>
  </si>
  <si>
    <t>Estan mejor disenhados para poder hacer operaciones en arreglos a cada elemento sin necesidad de loops explicitos, mejorando mucho el rendimiento y facilidad de codigo</t>
  </si>
  <si>
    <t>Operaciones vectorizadas</t>
  </si>
  <si>
    <t>Se puede convertir cualquier tipo de datos usando "np.array(&lt;datos&gt;)", y tener este tipo de arreglo para trabajar</t>
  </si>
  <si>
    <t>Numpy</t>
  </si>
  <si>
    <t>Puede convertir una funcion en una funcion vectorizada para poder procesar mejor los arreglos</t>
  </si>
  <si>
    <t>Funcion vectorizada</t>
  </si>
  <si>
    <t>Mineria de datos</t>
  </si>
  <si>
    <t>Tecnica que busca sacar provecho de los datos unificados y estandarizados como data warehouses</t>
  </si>
  <si>
    <t>Busca obtener informacion valiosa a traves de las fuentes de datos crudas</t>
  </si>
  <si>
    <t>Medida</t>
  </si>
  <si>
    <t>Son las "columnas" de las "tablas" de los Facts</t>
  </si>
  <si>
    <t>Su proveniencia puede ser simplemente porque al anhadir una fila, los datos que no pueden ir a dimensiones van directamente a la fact table, porque de hecho es lo que se quiere analizar y "medir"</t>
  </si>
  <si>
    <t>Matplotlib</t>
  </si>
  <si>
    <t>Principal medio para crear graficos de los datos</t>
  </si>
  <si>
    <t>Hace que graficos en un snippet de un notebook sea guardado como imagen estatica</t>
  </si>
  <si>
    <t>%matplotlib inline</t>
  </si>
  <si>
    <t>Hace que graficos en un snippet de un notebook sea guardado como graficos interactivos</t>
  </si>
  <si>
    <t>%matplotlib notebook</t>
  </si>
  <si>
    <t>Manejo del rendimiento</t>
  </si>
  <si>
    <t>Busca sacar metricas, KPIs y otros medios con el cual saber los indicadores del rendimiento</t>
  </si>
  <si>
    <t>Lista</t>
  </si>
  <si>
    <t>Forma principal de representar datos en python</t>
  </si>
  <si>
    <t>legend</t>
  </si>
  <si>
    <t>Funcion de matplotlib que muestra los labels dados a los datos anhadidos en un grafico como al hacer "plt.plot(x, np.cos(x), ':b', label='cos(x)')", y usar "plt.legend()"</t>
  </si>
  <si>
    <t>Jerarquia</t>
  </si>
  <si>
    <t>Una Jerarquia es como una dimensión de la dimensión, porque es como descomponer la dimension(como las dimensiones hacen con el sujeto de estudio)</t>
  </si>
  <si>
    <t>Dimension</t>
  </si>
  <si>
    <t>Buscan mejorar el rendimiento, usa BitMaps sobre Arboles-B</t>
  </si>
  <si>
    <t>Bitmap</t>
  </si>
  <si>
    <t>imshow</t>
  </si>
  <si>
    <t>Funcion que crea un grafico de datos en 3D pero en 2D como contour, pero a forma de imagen, que es mas eficiente</t>
  </si>
  <si>
    <t>Datos 3d</t>
  </si>
  <si>
    <t>Concepto que busca optimizar extremadamente el procesamiento de datos grandes para evitar usar loops, de numpy</t>
  </si>
  <si>
    <t>Para procesar arreglos de esta forma, tambien se puede hacer que sepa que va a procesar arreglos de antes, haciendo que devuelva un lambda o funcion, en notas se explica</t>
  </si>
  <si>
    <t>Se puede hacer una funcion tal que 
def f(x):
    return (x &gt;=0)
En vez de 
def f(x):
    if x &gt;=0:
        return True
    else:
        return False</t>
  </si>
  <si>
    <t>Foreach loop</t>
  </si>
  <si>
    <t>En el componente bucle foreach, en pagina de Coleccion, se edito Enumerator a "Enumerador de archivos Foreach"</t>
  </si>
  <si>
    <t>Fondos</t>
  </si>
  <si>
    <t>Los fondos cuando se trabaja en visual studio tienen importancia al realizar ciertas acciones, como al haber dado click en el fondo de la pestanha de flujos de control, posibilita la seleccion de ciertas variables en algunos menus como el menu SSIS dentro de Extensiones, en la parte superior de la app</t>
  </si>
  <si>
    <t>Flecha roja</t>
  </si>
  <si>
    <t>La flecha roja(en flujo de datos o control) representa la salida de ERRORES de los componentes y la forma en la que se controlan, por default van por todo el paquete</t>
  </si>
  <si>
    <t>Datos cuantitativos(numericos) que son los SUJETOS de un analisis(siempre aparecen porque surge una pregunta que ellos contestan)</t>
  </si>
  <si>
    <t>Tiene llaves primarias de otras dimensiones(como llaves foraneas)</t>
  </si>
  <si>
    <t>Explorador de soluciones</t>
  </si>
  <si>
    <t>Lo unico que hace es mostrar la estructura, pero tiene LIMITACIONES sobre los elementos que muestra(como el no poder mostrarTODAS las propiedades de los connection managers)</t>
  </si>
  <si>
    <t>Explorador de paquetes</t>
  </si>
  <si>
    <t>Cumple el proposito que deberia cuplir el Explorador de Soluciones</t>
  </si>
  <si>
    <t>Permite ver y editar los elementos de un paquete y su configuracion de manera total</t>
  </si>
  <si>
    <t>Procesos que significa Extraccion, Transporte y Load</t>
  </si>
  <si>
    <t>Usa DBC ya sean Open(universales), Java o propietarios para cargar datos</t>
  </si>
  <si>
    <t>DBC</t>
  </si>
  <si>
    <t>Funciona con menos problemas almacenarlos primero en un área de preparación, con mejor compatibilidad(mas en AddNotes)</t>
  </si>
  <si>
    <t>Area preparacion</t>
  </si>
  <si>
    <t>Detalle</t>
  </si>
  <si>
    <t>Porque pueden ocurrir problemas como el que al cargar los datos DIRECTAMENTE hacia el warehouse, y se da el caso de que algo se corrompio, y hay que primero BORRAR del warehouse y luego volver a hacer TODO el proceso etl para cargar pero correctamente los datos</t>
  </si>
  <si>
    <t>Puede transformar datos legados a específicos del almacen</t>
  </si>
  <si>
    <t>Transformacion</t>
  </si>
  <si>
    <t>Se conecta con una fuente para Extraer información, y estos datos deben ser PROCESADOS y VALIDADOS</t>
  </si>
  <si>
    <t>Hace que se cumpla un ESTÁNDAR y validación de los datos según el warehouse</t>
  </si>
  <si>
    <t>Beneficio</t>
  </si>
  <si>
    <t>La transformación se basa en aplicar reglas</t>
  </si>
  <si>
    <t>Este proceso es hecho en momentos de baja demanda, debido al alto procesamiento, ya que hacerlo en tiempo real es mala idea</t>
  </si>
  <si>
    <t>Hace que tambien se cumpla un ESTÁNDAR y validación de los datos según se especifique</t>
  </si>
  <si>
    <t>Se pueden entender como el "contexto" de la tabla Fact, que significa que traen el significado de las distintas medidas(who, what, when, where), y apoyan las medidas siendo el contexto de las medidas a analizar</t>
  </si>
  <si>
    <t>Contexto</t>
  </si>
  <si>
    <t>Definicion contexto</t>
  </si>
  <si>
    <t>Puede representar una entidad como transacciones o eventos,  entendido como un "who"</t>
  </si>
  <si>
    <r>
      <t>Usage</t>
    </r>
    <r>
      <rPr>
        <sz val="11"/>
        <color theme="1"/>
        <rFont val="Aptos Narrow"/>
        <family val="2"/>
        <scheme val="minor"/>
      </rPr>
      <t>: By analyzing facts in relation to the customer dimension, for example, you can understand which customers are buying certain products and identify trends related to specific demographics.</t>
    </r>
  </si>
  <si>
    <t>Puede representar la medicion de objetos como items o servicios, entendido como un "what"</t>
  </si>
  <si>
    <r>
      <t>Usage</t>
    </r>
    <r>
      <rPr>
        <sz val="11"/>
        <color theme="1"/>
        <rFont val="Aptos Narrow"/>
        <family val="2"/>
        <scheme val="minor"/>
      </rPr>
      <t>: By examining sales facts alongside the product dimension, you can analyze which products are performing well over time or which categories generate the most revenue.</t>
    </r>
  </si>
  <si>
    <t>Puede representar el registro de localizaciones asoicadas a hechos , entendido como un "where"</t>
  </si>
  <si>
    <r>
      <rPr>
        <b/>
        <sz val="11"/>
        <color theme="1"/>
        <rFont val="Aptos Narrow"/>
        <scheme val="minor"/>
      </rPr>
      <t>Usage:</t>
    </r>
    <r>
      <rPr>
        <sz val="11"/>
        <color theme="1"/>
        <rFont val="Aptos Narrow"/>
        <family val="2"/>
        <scheme val="minor"/>
      </rPr>
      <t xml:space="preserve"> By using the geographical dimension, you can analyze sales performance by region, identifying areas of strength or weakness, and helping with location-based marketing strategies.</t>
    </r>
  </si>
  <si>
    <t>Puede representar la medicion del tiepo asociada a los hechos para registrar cambios en el tiempo, entendido como un "when"</t>
  </si>
  <si>
    <r>
      <t>Usage</t>
    </r>
    <r>
      <rPr>
        <sz val="11"/>
        <color theme="1"/>
        <rFont val="Aptos Narrow"/>
        <family val="2"/>
        <scheme val="minor"/>
      </rPr>
      <t>: The time dimension allows businesses to analyze sales trends over different periods, such as seasonal trends, month-over-month growth, or year-over-year comparisons.</t>
    </r>
  </si>
  <si>
    <t>Destino OLE DB</t>
  </si>
  <si>
    <t>Cuando se ejecuta el paquete de nuevo y despues de borrar la tabla que este paquete crea de NewFactCurrencyRate, ahora da un error sobre que no puede ejecutarse debido a que no existe la tabla especificada</t>
  </si>
  <si>
    <t>Si se vuelve a configurar el destino OLE DB del paquete en la pagina de "adminstrador de conexiones", y se vuelve a dar a "Nueva…" en "Nombre de la tabla o vista" entonces vuelve a funcionar y crear la tabla en la base de datos</t>
  </si>
  <si>
    <t>DataBase Connector</t>
  </si>
  <si>
    <t>Conectan con una fuente de datos de tipo base de datos</t>
  </si>
  <si>
    <t>Pueden generar problemas en algun momento del ETL o en el data warehouse si es que se usan diferentes DBC y luego unirlos</t>
  </si>
  <si>
    <t>Limitacion</t>
  </si>
  <si>
    <t>La volatilidad(tiempo hasta que se borran los datos) de datos DEPENDE de la necesidad del proyecto</t>
  </si>
  <si>
    <t>Volatilidad</t>
  </si>
  <si>
    <t>NO usa la normalización como en BD relacionales</t>
  </si>
  <si>
    <t>Normalizacion</t>
  </si>
  <si>
    <t>Busca el integrar varias fuentes de datos los cuales pueden tener diferentes formatos y tiene que integrarlos dentro del data warehouse por otros procesos</t>
  </si>
  <si>
    <t>SCD Tipo 2</t>
  </si>
  <si>
    <t>Se INTERESA por la historia para uso analitico</t>
  </si>
  <si>
    <t>Historia</t>
  </si>
  <si>
    <t>Usa procesos de ETL para poder conseguir los datos y validar los datos(fundamental para el data warehouse)</t>
  </si>
  <si>
    <t>Pueden tener jerarquias en sus atributos</t>
  </si>
  <si>
    <t>NO se puede cambiar ni actualizar ningun dato, solo puede anhadir datos</t>
  </si>
  <si>
    <t>Dato</t>
  </si>
  <si>
    <t>En SCD tipo 2: Cuando hay que actualizar un dato, se crea un nuevo record(donde se mantienen TODOS los atribtuos iguales excepto por lo que se actualizara) y se mantiene el dato viejo(mantiene la historia)</t>
  </si>
  <si>
    <t>Tipo</t>
  </si>
  <si>
    <t>Usa indexing unico compatible con bases de datos tipo OLAP, porque necesita velocidad</t>
  </si>
  <si>
    <t>Puede estar compuesto de varios data marts(como un bottom up approach, recomendado)</t>
  </si>
  <si>
    <t>Data mart</t>
  </si>
  <si>
    <t>No permite modificar datos ya ingresados al tener dimensiones SCD tipo 2, por motivos de arquitectura y rendimiento</t>
  </si>
  <si>
    <t>Si se almacenan datos PERSONALES, hay que cumplir temas legales</t>
  </si>
  <si>
    <t>Usa las dimensiones directamente, pero NO accede directamente a las jerarquias, porque son administradas por las dimensiones</t>
  </si>
  <si>
    <t>Usa el cubo para guardar la informacion cruda en un formato para hacer operaciones mas facilmente</t>
  </si>
  <si>
    <t>Cubo</t>
  </si>
  <si>
    <t>Lo unico que hacen es conseguir fuentes de datos y administrarlas para el uso de otras herramientas</t>
  </si>
  <si>
    <t>Hace uso extensivo del ETL para poder obtener los datos dentro del mismo, corrigiendolos y cargandolos</t>
  </si>
  <si>
    <t>Su objetivo es ser una fuente de datos CONFIABLE, por unit tantos datos y con el uso de ETL</t>
  </si>
  <si>
    <t>Objetivo</t>
  </si>
  <si>
    <t>Puede ser en realidad una vista logica de un data warehouse grande, para ver partes especificas</t>
  </si>
  <si>
    <t>El cubo de datos es solo el formato y estructura que toman las fuentes de datos para procesamiento mas facil del data warehouse</t>
  </si>
  <si>
    <t>Forma de representar datos en python al conectar con un archivo csv</t>
  </si>
  <si>
    <t>Puede ser representado mejor como un dataframe en vez del archivo en crudo</t>
  </si>
  <si>
    <t>contour</t>
  </si>
  <si>
    <t>Funcion de matplotlib que permite generar graficos 2D pero con color, donde el color representa otro eje mas ademas del 'x' y 'y', como aqui "plt.contour(X, Y, Z, 30, cmap='RdGy')"</t>
  </si>
  <si>
    <t>Se puede usar la funcion "plt.colorbar()" para anhadir en el grafico una escala de colores con los numeros correspondientes</t>
  </si>
  <si>
    <t>colorbar</t>
  </si>
  <si>
    <t>Funcionamiento</t>
  </si>
  <si>
    <t>Necesita obtener los ejes 'x' y 'y', pero para hacerlo ocupa una representacion "especial" de estos ejes, porque esto le permite computarlo MUCHO mas rapido, y por eso aparece la funcion "meshgrid", la cual permite agarrar 2 simples arrays, que entendemos como los ejes 'x' y 'y', pero la maquina no entiende, y esta funcion los toma y los convierte a una forma que lo entienda la MAQUINA, y asi computar los ejes 'x' y 'y'</t>
  </si>
  <si>
    <t>meshgrid</t>
  </si>
  <si>
    <t>El parametro 'Z' de contour es una matriz, la cual representa de forma avanzada los valores de Z segun los ejes 'x' y 'y' con una matriz simple, explicado en notas</t>
  </si>
  <si>
    <t>Z</t>
  </si>
  <si>
    <t xml:space="preserve"> porque la primera fila la podemos entender como todos los valores de Z, con un x de 1 a 10 por ejemplo, pero con y de 1,  y asi es como se puede representar los valores de Z con pura notacion de matrices, analogo a hacer (1,2,3), en una funcion f(x,  y) = x+y</t>
  </si>
  <si>
    <t>Usados como gateway/puente para cualquier operacion externa de read o write dentro de SSIS</t>
  </si>
  <si>
    <t>Trabajan estrictamente con tipos especificos y formatos especificos</t>
  </si>
  <si>
    <t>Pueden ser estrictamente especificos con marcas especificas como Oracle</t>
  </si>
  <si>
    <t>Su tipo se puede cambiar a project connection o package connection en varios lugares, pero NO en el "Explorador de Soluciones"</t>
  </si>
  <si>
    <t>Component Object Model, trabajan a nivel de lenguaje de programacion, porque son Interfaces, que permiten conectar el lenguaje a una base de datos</t>
  </si>
  <si>
    <t>Desarrollado por Microsoft</t>
  </si>
  <si>
    <t>Viewpoint centrado en lo concreto y causal, solo busca explicar lo que pasa a un bajo nivel entre componentes sin importar que es lo que realmente querramos a un alto nivel</t>
  </si>
  <si>
    <t>Forma de representar datos en python al conectar con una base de datos</t>
  </si>
  <si>
    <t>axis</t>
  </si>
  <si>
    <t>Funcion de matplotlib que permite hacer lo mismo que xlim y ylim al usarse asi "plt.axis(-1,11, 0, 5)"</t>
  </si>
  <si>
    <t>Puede ajustar graficos de manera mas declarativa que imperativa con numeros, usandolo como "axis('tighten')", lo que hace que el grafico elimine los bordes que no tienen valores</t>
  </si>
  <si>
    <t>Attributes</t>
  </si>
  <si>
    <t>Son las "columnas" de las "tablas" de las dimensiones</t>
  </si>
  <si>
    <t>Esta disenhada para que sea lo mas compatible con el data warehouse final</t>
  </si>
  <si>
    <t>Staging zone, es una base de datos tambien como el data warehouse</t>
  </si>
  <si>
    <t>Forma de representar datos en python al conectar con un API web</t>
  </si>
  <si>
    <t>Viewpoint que define las herramientas en python usadas para poder trabajar con datos, y poder efectuar analisis de datos</t>
  </si>
  <si>
    <r>
      <t xml:space="preserve">Viewpoint que define los objetivos que se buscan de los datos
- Las propieaddes ideales
- Sacar el </t>
    </r>
    <r>
      <rPr>
        <b/>
        <sz val="10"/>
        <color theme="1"/>
        <rFont val="Aptos Narrow"/>
        <family val="2"/>
        <scheme val="minor"/>
      </rPr>
      <t xml:space="preserve">valor </t>
    </r>
    <r>
      <rPr>
        <sz val="10"/>
        <color theme="1"/>
        <rFont val="Aptos Narrow"/>
        <family val="2"/>
        <scheme val="minor"/>
      </rPr>
      <t>de los mismos
- Sacar conclusiones de datos y tomar decisiones</t>
    </r>
  </si>
  <si>
    <t>La mejor forma de disenhar un data warehouse es primero viendo los datos con los que se va a trabajar y segmentarlos</t>
  </si>
  <si>
    <t>Disenho</t>
  </si>
  <si>
    <t>Puede participar varias veces en una tabla Fact(varios atributos de la tabla fact pueden venir de la misma dimension)(foto en addnotes)</t>
  </si>
  <si>
    <t>Foto de ejemplo de una data warehouse conceptual</t>
  </si>
  <si>
    <t>Ejemplo</t>
  </si>
  <si>
    <t>Level</t>
  </si>
  <si>
    <t>Es una posicion especifica en una jerarquia, como Mes en Anho -&gt; Mes -&gt; Dia</t>
  </si>
  <si>
    <t>Se da cuando hay dimensiones que se relacionan con una relacion uno a muchos, uno a uno, etc</t>
  </si>
  <si>
    <t>Criterion</t>
  </si>
  <si>
    <t>Analysis Criterion, son simplemente un renombre a la jerarquia que tienen(que es que le cambian el nombre a una dimension con la que tienen relacion al nombre dentro del criterion)(imagen en addnotes)</t>
  </si>
  <si>
    <t>Una jerarquia puede ser obligatrio cumplirla toda o parcial(aclarado en notas)</t>
  </si>
  <si>
    <t>Obligatoria: Anho &gt; Mes &gt; Dia, Cuando se anhade una fila, todos los niveles de la jerarquia requieren ser llenados tambien, mientras que parcial permite que sea parcial</t>
  </si>
  <si>
    <t>Foreign key</t>
  </si>
  <si>
    <t>La llave foranea permite que podamos separar tablas en varias tablas(menos redundancia) por medio de linkear en las diferentes tablas separadas el ID de las otras tablas</t>
  </si>
  <si>
    <t>Puede beneficiarse de tener la informacoin una tabla redundante(sin normalizacion) para mejor procesado, a costo del espacio</t>
  </si>
  <si>
    <t>Puede beneficiarse de tener la informacoin separada en tablas (normalizacion) para mejor espacio, a costo del procesamiento</t>
  </si>
  <si>
    <t>MongoDB</t>
  </si>
  <si>
    <t>Es el formato con el que se guardan los datos en la base de datos</t>
  </si>
  <si>
    <t>Mdatabase</t>
  </si>
  <si>
    <t>Mongo database, es uno de los componentes que permite a mongodb guardar sus datos</t>
  </si>
  <si>
    <t>Contiene Colecciones para guardar los datos(lo que lo hace analogo a la "base de datos", con sus "tablas"(colecciones))</t>
  </si>
  <si>
    <t>Coleccion</t>
  </si>
  <si>
    <t>Es uno de los componentes que permite a mongodb guardar sus datos, es el analogo a una Tabla en SQL</t>
  </si>
  <si>
    <t>Document</t>
  </si>
  <si>
    <t>En vez de ser un documento, son en realidad 2 valores, del tipo key-value-pairs, guardando datos como un diccionario</t>
  </si>
  <si>
    <t>El key solo es de tipo String</t>
  </si>
  <si>
    <t>Key</t>
  </si>
  <si>
    <t>Los Values pueden ser de cualquier tipo, como numeros o documentos embedidos</t>
  </si>
  <si>
    <t>{
  "_id": ObjectId("5f47a66c3b9a1e1a3c60d7f5"),
  "name": "John Doe",
  "age": 30,
  "address": {
    "street": "123 Main St",
    "city": "Anytown",
    "zip": "12345"
  },
  "hobbies": ["reading", "traveling", "cooking"]
}</t>
  </si>
  <si>
    <t>Mongodb se encarga de recibir los datos por anhadir, estan en forma de Documento, con destino a una Coleccion de un database</t>
  </si>
  <si>
    <t>Insercion</t>
  </si>
  <si>
    <t>MongoDB antes de insertar datos nuevos, se encarga de validarlos con sus reglas y reglas de la base de datos a la que se dirigen</t>
  </si>
  <si>
    <t>Validacion</t>
  </si>
  <si>
    <t>Despues de procesar y validar los datos, MongoDB carga los datos a la RAM en una estructura BSON, y los controla con el WiredTiger storage engine</t>
  </si>
  <si>
    <t>WiredTiger</t>
  </si>
  <si>
    <t>Despues de cargar a RAM, ahora se carga al disco como un archivo BSON</t>
  </si>
  <si>
    <t>BSON</t>
  </si>
  <si>
    <t>Si la replicacion esta configurada, se replican los datos en los nodos del set de replicas</t>
  </si>
  <si>
    <t>Replicacion</t>
  </si>
  <si>
    <t>El nodo primario se encarga de escribir los datos, los secundarios solo lo replican asincronicamente</t>
  </si>
  <si>
    <t>Nodo principal</t>
  </si>
  <si>
    <t>Si shrading es configurado, se distribuyen los datos insertados en varios servidores MongoDB</t>
  </si>
  <si>
    <t>Sharding</t>
  </si>
  <si>
    <t>Distribuye los documentos segun un "shard key"(que determina la forma en la que los datos son particionados en diferentes shards)</t>
  </si>
  <si>
    <t>Contiene documents en su estructura</t>
  </si>
  <si>
    <t>Binary JSON, representacion binaria de JSON, usada internamente en mongoDB para muchas de sus operacioens</t>
  </si>
  <si>
    <t>Usa el formato BSON como el default para guardar los datos a disco</t>
  </si>
  <si>
    <t>Controladores mongo</t>
  </si>
  <si>
    <t>MongoDB tiene sus controladores/Drivers propios para conectarse con otros programas</t>
  </si>
  <si>
    <t>Los programas que interactuan con MongoDB se encargan de recibir las solicitudes y traducirlas a BSON para que las entienda tanto MongoDB como los otros programas</t>
  </si>
  <si>
    <t>mongod</t>
  </si>
  <si>
    <t>Daemon de MongoDB que se encarga de las OPERACIONES PRINCIPALES, como el CRUD, validacion, etc</t>
  </si>
  <si>
    <t>Una coleccion esta conformada por uno o mas archivos BSON en disco</t>
  </si>
  <si>
    <t>Almacenamiento</t>
  </si>
  <si>
    <t>Contiene en cada entrada varios Documents</t>
  </si>
  <si>
    <t>Operacion update</t>
  </si>
  <si>
    <t>Cuando se quiera actualizar una entrada en la base de datos, se opta por modificar in-place, que es mas eficiente, o borrar por completo el BSON y crearlo de nuevo si fuera muy complejo el BSON</t>
  </si>
  <si>
    <t>MongoSHell</t>
  </si>
  <si>
    <t>mongosh</t>
  </si>
  <si>
    <t>Comando para poder acceder al shell de MongoDB y realizar distintas operaciones administrativas en la base de datos</t>
  </si>
  <si>
    <t>Operaciones</t>
  </si>
  <si>
    <t>Hay operaciones que NO puede hacer como imports, recover, dump, export, etc, porque se ocupa otros ejecutables de eso</t>
  </si>
  <si>
    <t>use</t>
  </si>
  <si>
    <t>El comando 'use' permite elegir una base de datos para hacer operaciones sobre ella, por medio del keyword 'db'(o sea, ahora en terminal hay que escribir 'db.&lt;operacion&gt;' para realizar operaciones sobre la BD)</t>
  </si>
  <si>
    <t>db</t>
  </si>
  <si>
    <t>db.dropDatabase</t>
  </si>
  <si>
    <t>Operacion que borra la terminal dentro del mongosh</t>
  </si>
  <si>
    <t>Operacion</t>
  </si>
  <si>
    <t>Viewpoint enfocado en la terminal y shell de MongoDB y sus efectos sobre MongoDB</t>
  </si>
  <si>
    <t>Representacion de la base de datos elegida por 'use', la cual permite operar sobre la misma</t>
  </si>
  <si>
    <t>show</t>
  </si>
  <si>
    <t>Permite ver distintas cosas de la base de datos seleccionada</t>
  </si>
  <si>
    <t>show colections' permite ver las colecciones existentes en una base de datos dada</t>
  </si>
  <si>
    <t>show databases' permite ver las bases de datos existentes en MongoDB</t>
  </si>
  <si>
    <t>Al integrar varias fuentes de datos en uno solo, puede haber problemas con valores que ya existian en una fuente de datos o impliquen otro valor(e.g. existe A y B en dataset 1, pero en dataset 2 existen D y C, que son practicamente el mismo objeto, pero diferente nombre)</t>
  </si>
  <si>
    <t>Problema</t>
  </si>
  <si>
    <t>Tabla que es una vista pero MODIFICABLE y no virtual, pero solo la base de datos master puede modificarla</t>
  </si>
  <si>
    <t>BD master</t>
  </si>
  <si>
    <t>Datos</t>
  </si>
  <si>
    <t>Necesita replicar para tener datos y tambien su procesado disponible pero en otra instancian</t>
  </si>
  <si>
    <t>Diccionario de datos</t>
  </si>
  <si>
    <t>Hay que adminstrar mas diccionarios de daatos</t>
  </si>
  <si>
    <t>Tabla</t>
  </si>
  <si>
    <t>Hay que procesar las tablas de forma diferente cuando hay varias consultas simultaneas o acceder a datos en diferentes lugares</t>
  </si>
  <si>
    <t>Distribucion</t>
  </si>
  <si>
    <t>Es tener en varios lugares un motor de base de datos</t>
  </si>
  <si>
    <t>Fragmentacion</t>
  </si>
  <si>
    <t>Es tener en varios lugares solo los datos de de las bases de datos</t>
  </si>
  <si>
    <t>Teorema CAP</t>
  </si>
  <si>
    <t>Consistency, Availability, Partition tolerance, esto explica que las bases de datos distribuidas pueden elegir 2 de las 3(pero hay que tener claro que quieren decir "Availability" y "Consistency" porque es facil confundirse)</t>
  </si>
  <si>
    <t>Particion de red</t>
  </si>
  <si>
    <t>En el contexto de sistemas distribuidos, es el momento cuando una red pierde conexion con otra en el sistema distribuido, y se ha partido(y no hay mas comunicacion)</t>
  </si>
  <si>
    <t>Al replicar los suficientes datos entre los nodos, puede evitar problemas de particion de red</t>
  </si>
  <si>
    <t>Consistencia</t>
  </si>
  <si>
    <t>Propiedad MUY importante en bases de datos, que define que la base de datos no entra en un estado que sea contradictorio, segun sus reglas ni con otros datos A LO LARGO del tiempo(tanto en datos como TAMBIEN en operacion, mas explicacion en AddNotes)</t>
  </si>
  <si>
    <r>
      <t xml:space="preserve">La consistencia eventual es simplemente el termino que se popularizo, pero rigurosamente no es exacto, ya que la consistencia ademas de definir que los datos no pueden quedar en un estado inconsistente entre ellos, tambien se refiere a que no pueden quedar inconsistentes entre sus </t>
    </r>
    <r>
      <rPr>
        <b/>
        <sz val="11"/>
        <color theme="1"/>
        <rFont val="Aptos Narrow"/>
        <scheme val="minor"/>
      </rPr>
      <t>operaciones</t>
    </r>
    <r>
      <rPr>
        <sz val="11"/>
        <color theme="1"/>
        <rFont val="Aptos Narrow"/>
        <scheme val="minor"/>
      </rPr>
      <t xml:space="preserve"> y </t>
    </r>
    <r>
      <rPr>
        <b/>
        <sz val="11"/>
        <color theme="1"/>
        <rFont val="Aptos Narrow"/>
        <scheme val="minor"/>
      </rPr>
      <t>relacion con las aplicaciones que los usan</t>
    </r>
    <r>
      <rPr>
        <sz val="11"/>
        <color theme="1"/>
        <rFont val="Aptos Narrow"/>
        <scheme val="minor"/>
      </rPr>
      <t>, siendo mas unaa simplificacion de esto</t>
    </r>
  </si>
  <si>
    <t>Los datos tienden a converger hacia los datos mas actualizados en sistemas distribuidos, esto es tolerar un poco de inconsistencia, pero se sabe que se actualizara todo cuando sea necesario(conocido tambien como consistencia eventual(erroneamente, explicado en AddNotes))</t>
  </si>
  <si>
    <t>Convergencia</t>
  </si>
  <si>
    <t>Es el copiar los datos(total o parcial) a otros lugares como nodos u otras bases de datos y tener una copia en otros lugares</t>
  </si>
  <si>
    <t>Puede ser vertical, donde se parten las columnas y se agrupan junto a sus llaves pero tambien otras llaves generadas para luego saber como unir los datos</t>
  </si>
  <si>
    <t>Vertical</t>
  </si>
  <si>
    <t>Puede ser horizontal, donde se parten los datos en filas, y resulta ser mas simple que una particion vertical</t>
  </si>
  <si>
    <t>Horizontal</t>
  </si>
  <si>
    <t>Es un tema muy complejo que al meter redes en la ecuacion, ocasiona muchas mas conexiones entre conceptos y formas de funcionar</t>
  </si>
  <si>
    <t>Consideracion</t>
  </si>
  <si>
    <t>Es como el DDL que define metadatos de las tablas, pero, ademas de hacer eso, tambien se encarga de la definicion de las relaciones en las tablas y su uso</t>
  </si>
  <si>
    <t>Su razon de existir es para propositos de documentacion de bases de datos(para documentar el disenho de la base de datos)</t>
  </si>
  <si>
    <t>Operacion distribuida</t>
  </si>
  <si>
    <t>Operacion de sistemas distribuidos que su ejecucion involucra distintos aspectos que terminan en afectando y dejando en un estado en especifico a distintos componentes/recursos</t>
  </si>
  <si>
    <t>Una operacion en un sistema distribuido puede tener distintos resultados dependiendo del estado de los actores de por medio</t>
  </si>
  <si>
    <t>Resultado</t>
  </si>
  <si>
    <t>Usuario</t>
  </si>
  <si>
    <t>Puede generar una operacion en un sistema distribuido(como get o set para leer o modificar datos)</t>
  </si>
  <si>
    <t>Linearizacion</t>
  </si>
  <si>
    <t>Linearizability, es el concepto en BD distribuidas, centrado en operaciones y clientes(los que hacen las operaciones), donde las operaciones las pueden realizar como quieran, incluso al mismo tiempo, pero en las bases de datos ocurren DE  ALGUNA FORMA, siempre y cuando sea de forma coherente al final y TAMBIEN en UN orden dado, como si todo hubiera sido ejecutado por un thread(mas en AddNotes)</t>
  </si>
  <si>
    <t>Sí, has captado bien el concepto de linearizability (linealización) en bases de datos distribuidas. Linearizability es un modelo de consistencia fuerte que asegura que todas las operaciones en un sistema distribuido parecen ocurrir instantáneamente en algún punto entre su inicio y su finalización12.
En términos más simples, linearizability garantiza que:
Cada operación (lectura o escritura) parece ocurrir de manera instantánea en algún punto entre su inicio y su finalización.
Todas las operaciones se ordenan de manera consistente con el tiempo real. Es decir, si una operación de escritura se completa antes de que comience una operación de lectura, la lectura debe reflejar el resultado de esa escritura o de una posterior.
Los clientes pueden realizar operaciones concurrentemente, pero el sistema debe presentar una vista coherente y ordenada de estas operaciones.
Por ejemplo, si tienes tres clientes realizando operaciones de lectura y escritura en una base de datos distribuida, linearizability asegura que el resultado de estas operaciones será consistente con algún orden secuencial que respete el tiempo real2.
Este modelo es crucial para mantener la coherencia en sistemas distribuidos, especialmente cuando múltiples clientes pueden interactuar con los mismos datos al mismo tiempo.
1: Peter Bailis - Linearizability versus Serializability 2: Eli Bendersky - Linearizability in distributed systems</t>
  </si>
  <si>
    <t>Asegura que los clientes/usuarios que ejecutan operaciones, las vean ser ejecutadas por el sistema distribuido de forma coherente(en un estado aceptable)</t>
  </si>
  <si>
    <t>Las operaciones tienen una partida donde empieza el proceso de ejecucion de su solicitud, en el cual se tiene que iniciar otros procesos administrativos en las bases de datos</t>
  </si>
  <si>
    <t>Senhal inicio</t>
  </si>
  <si>
    <t>Las operaciones tienen que acabar de tal forma que el estado del sistema haya quedado en uno aceptable bajo ciertos estandares o reglas dentro del sistema distribuido y enviar la terminacion de operacion al usuario que lo inicio(donde el usuario ahora es capaz de hacer mas operaciones)</t>
  </si>
  <si>
    <t>Respuesta</t>
  </si>
  <si>
    <t>Puede que en sistemas no se puedan realizar mas operaciones mientras una se ha iniciado</t>
  </si>
  <si>
    <t>Pueden ser de tipo todo-o-nada cuando necesitan ser procesados</t>
  </si>
  <si>
    <t>Sea cual sea la operacion que se de junto a otra simultanea, ambas operaciones deben reflejar un estado donde se manenga un estado coherente y consistente de procesamiento</t>
  </si>
  <si>
    <t>Confluencia</t>
  </si>
  <si>
    <t>Se puede entender como una funcion matematica, que dado inputs, genera un output, el cual SIEMPRE sera el mismo dados los mismos inputs, incluyendo el cambio de orden de los mismos inputs</t>
  </si>
  <si>
    <t>Monotinicidad</t>
  </si>
  <si>
    <t>Es como la confluencia, que dice que una vez se declara algo, no se puede retractar de su declaracion</t>
  </si>
  <si>
    <t>Es importante que sucedan los minimos errores por lo caro que es corregirlos dentro de tanta orquestracion de sistemas, por lo que hay que hacer las operaciones confluyentes(y linealizables y consistentes)</t>
  </si>
  <si>
    <t>Los sistemas distribuidos se benefician de ser proactivos ante errores de operacion y tener que anticiparse a acciones, para evitar aun mas comunicacion y orquestracion</t>
  </si>
  <si>
    <t>Proactivo</t>
  </si>
  <si>
    <t>Forma mas estricta de consistencia pero en sistemas distribuidos</t>
  </si>
  <si>
    <t>En sistemas distribuidos, la consistencia hace mas enfasis sobre los NODOS con los datos replicados, asegurando que tengan los mismos datos y tambien que ejecuten operaciones de forma acorde entre ellos, siguiendo las reglas definidas entre ellos</t>
  </si>
  <si>
    <t>Es simplemente una forma de decir que se necesitan mechanismos que resuelvan conflictos de writes cocnurrentes conflictivos</t>
  </si>
  <si>
    <t>Mecanismo</t>
  </si>
  <si>
    <t>Wall time</t>
  </si>
  <si>
    <t>Es el tiempo que usa EL SISTEMA, no exactamente el tiempo que nosotros percibimos, porque el sistema usa este tiempo como digamos la verdad absoluta que TODAS las operaciones cumplen</t>
  </si>
  <si>
    <t>La operacion de la linearizacion es solo hacia UN OBJETO por operacion(y luego se hace a todos los objetos replicados en los demas nodos por cada operacion)</t>
  </si>
  <si>
    <t>Objeto</t>
  </si>
  <si>
    <t>Por lo que propone, necesita un algoritmo, el cual se ocupe de hacer que el cambio de una operacion a un objeto, se haga a todos los demas objetos que son copia y distribuidos en otros nodos(POR ESO son funciones CONFLUENTES)</t>
  </si>
  <si>
    <t>Algoritmo</t>
  </si>
  <si>
    <t>Requerimiento</t>
  </si>
  <si>
    <t>Ocupa un algoritmo sofisticado, porque cada sistema tiene su propio reloj y tiempo, y puede dar problemas por tener que contribuir en un sistema distribuido</t>
  </si>
  <si>
    <t>Nodo</t>
  </si>
  <si>
    <t>Puede no realizar y rechazar operaciones de clientes cuando el sistema distribuido esta procesando operaciones que requieran de mucha coordinacion</t>
  </si>
  <si>
    <t>Cuando un nodo muere, normalmente los otros nodos que estaban contectados con el muerto, se reconectan con otros, PERO cuando REVIVE, se tiene que SINCRONIZAR CON TODO(inlcuso puede que no se vuelva a levantar por ser tan costoso)</t>
  </si>
  <si>
    <t>Revivir</t>
  </si>
  <si>
    <t>Hace que las operaciones se realicen sobre el objeto(el cual puede ser una fila, tabla, etc), UNA VEZ, pero al hacerse, se requiere hacer lo mismo en todos los nodos si tienen ese mismo objeto</t>
  </si>
  <si>
    <t>Rechaza operaciones cuando esta en medio del procesamiento de otras operaciones que involucran a los nodos a coordinarse para actualizar todos sus datos, y esto puede hacer que algunos nodos rechacen operaciones de cientes</t>
  </si>
  <si>
    <t>Un componente de un sistema distribuido, que puede ser algo simple como solo una replica de datos, hasta un motor de base de datos</t>
  </si>
  <si>
    <t>Data refresh</t>
  </si>
  <si>
    <t>Proceso complejo que busca actualizar los datos(sea donde sea el lugar donde esten, como data sources) y, ya sea anhadir o modificar los datos en los data warehouses para mantenerlo totalmente actualizado</t>
  </si>
  <si>
    <t>Usa procesos de data refresh para pdoer mantener sus fuentes de datos actualizadas</t>
  </si>
  <si>
    <t>Uso</t>
  </si>
  <si>
    <t>Se beneficia de la carga de datos en data warehouses de tipo batch por su naturaleza de cargar los datos en lotes</t>
  </si>
  <si>
    <t>Batch</t>
  </si>
  <si>
    <t>Parte fundamental sobre como cargan sus datos, funcionan cargando sus datos en batches en vez de un stream continuo de datos(esto suele ser mas usado)</t>
  </si>
  <si>
    <t>Parte fundamental sobre como cargan sus datos, funcionan cargando sus datos en un stream de datos en vez de batches incrementales de datos</t>
  </si>
  <si>
    <t>Stream</t>
  </si>
  <si>
    <t>Procesa mejores carga de datos por medio de batches en vez de ser por streams</t>
  </si>
  <si>
    <t>El cargar datos incrementalmente requiere de saber que datos hay que cargar y cuales NO de las fuentes de datos</t>
  </si>
  <si>
    <t>Usa data refresh para poder solucionar el problema de cargar de datos necesarios de las fuentes de datos</t>
  </si>
  <si>
    <t>Solucion</t>
  </si>
  <si>
    <t>Cargar los datos en lotes</t>
  </si>
  <si>
    <t>Cargar los datos de forma continua o en tiempo real(es bastante costoso y no permite tanto procesamiento de los datos)</t>
  </si>
  <si>
    <t>TecnicaFile comparison: Compares data files from the source and the warehouse to identify differences. This method is straightforward but can be inefficient, especially with large datasets.</t>
  </si>
  <si>
    <t>File comparison</t>
  </si>
  <si>
    <t>TecnicaSnapshot: Takes a complete copy of the data at a specific point in time. While easy to implement, it can be resource-intensive since it involves transferring the entire dataset rather than just changes.</t>
  </si>
  <si>
    <t>Snapshot</t>
  </si>
  <si>
    <t>Tecnica Trigger Assisted: Utilizes database triggers to automatically log changes (inserts, updates, deletes) as they happen. This approach can add overhead to the source system and may impact performance, especially in high-transaction environments.</t>
  </si>
  <si>
    <t>Trigger Assisted</t>
  </si>
  <si>
    <t>Tecnica Application Assisted:Leverages the source application to assist in data extraction. This method can work well but may depend heavily on the application's ability to expose changes efficiently.</t>
  </si>
  <si>
    <t>Application Assisted</t>
  </si>
  <si>
    <t>Tecnica Timestamping:Uses timestamps to track when data was last updated. This allows for the incremental refresh of only the data that has changed since the last update. It's more efficient than taking snapshots but requires careful management to ensure data accuracy.</t>
  </si>
  <si>
    <t>Timestamping</t>
  </si>
  <si>
    <t>Tecnica Asynchronous Transaction Log Capture:Captures changes from transaction logs in real-time or near real-time without affecting the performance of the source systems. This is often the most efficient and scalable method, especially for large volumes of data.</t>
  </si>
  <si>
    <t>Asynchronous Transaction Log Capture</t>
  </si>
  <si>
    <t>Los atributos describen datos de naturaleza "descriptiva" de "algo", como un producto o el tiempo(puede hacerlo de varias formas y con distintas granularidades)</t>
  </si>
  <si>
    <t>Ayudan a dar contexto sobre las medidas de una Fact table</t>
  </si>
  <si>
    <t>Se necesita marcar el dato viejo como "inactivo" al actualizar un dato(porque el SCD tipo 2 anhade nuevos records al actualizar datos)</t>
  </si>
  <si>
    <t>Los datos viejos NUNCA son eliminados  ni modificados de la base de datos</t>
  </si>
  <si>
    <t>Tipo de dimension, donde SCD significa Slowly Changing Dimension, centrado en anhadir mas records en vez de modificar y en el historial</t>
  </si>
  <si>
    <t>Puede tener un tipo de disenho al ser SCD Slowly Changing Dimension, donde ademas existen 2 tipos, uno centrado en modificar los records ya existentes, y el segundo los mantiene y anhadde mas records al actualizar otros datos</t>
  </si>
  <si>
    <t>SCD Tipo 1</t>
  </si>
  <si>
    <t>Tipo de dimension, donde SCD significa Slowly Changing Dimension, no le interesa el historial y se pueden realizar moidficaciones en los mismos datos</t>
  </si>
  <si>
    <t xml:space="preserve">Tienden a provenir de eventos o transacciones, datos que en si mismo no son algo de algo mayor como un producto, lo mas que son son ellos mismos(a cambio de productos, que un precio se atribuye a un producto), </t>
  </si>
  <si>
    <t>No necesitan modificar sus datos, ni tienen algo como SCD o parecido que ayude a modificar sus datos, ya que en realidad es muy rara la necesidad de modificar las medidas por su misma naturaleza</t>
  </si>
  <si>
    <t>Pueden ser medidas no aditivas, estas medidas ademas tienden a ser mas SIMBOLICAS que numericas(o sea que representan mas un dato que una medicion, como el numero de cedula)</t>
  </si>
  <si>
    <t>Usa los procesos de ETL para poder actualizar el data warehouse, porque cuando este proceso se da, tambien tiene que darse el load de estos datos al data warehouse</t>
  </si>
  <si>
    <t>Pueden ser de un API</t>
  </si>
  <si>
    <t>Pueden ser de una base de datos</t>
  </si>
  <si>
    <t>Pueden ser de un archivo plano</t>
  </si>
  <si>
    <t>Archivo</t>
  </si>
  <si>
    <t>Pueden tener datos y tipos de datos y metadatos que requieren ser procesados por no ser compatibles con otros programas</t>
  </si>
  <si>
    <t>Pueden tener ademas de datos y metadatos, patrones que ellos siguen que pdorian causar problemas al querer procesarlos</t>
  </si>
  <si>
    <t>Hay que realizar medidas y procesos contra rollbacks por errores si se dan de procesamiento y carga al data warehouse</t>
  </si>
  <si>
    <t>Rollback</t>
  </si>
  <si>
    <t>Es MUY importante el realizar GUARDADOS CONSTANTES del progreso de procesamiento de datos, en caso de desastre, y los datos que se procesan son grandes y muchos(que es lo normal), por medio de guardar el estado del programa por ejemplo</t>
  </si>
  <si>
    <t>Backup</t>
  </si>
  <si>
    <t>Se puede considerar el borrar indices del data warehouse y volverlos a crear al realizar Loading de datos, por el hecho de que aumenta MUCHO el tiempo de carga, porque los indices tienen que actualizarse con cada INSERCION</t>
  </si>
  <si>
    <t>Se puede considerar el borrar restricciones y contraints del data warehouse al realizar Loading de datos, por aumentar MUCHO el tiempo de carga, pero hay que asegurarse que el proceso de ETL sea capaz de aplicar estas restricciones tan bien como las propias restricciones en caso de cargar datos que luego son inconsistentes</t>
  </si>
  <si>
    <t>Restricciones</t>
  </si>
  <si>
    <t>Encargado de todos los procesos de limpieza en los datos</t>
  </si>
  <si>
    <t>Limpieza</t>
  </si>
  <si>
    <t>Responsabilidad</t>
  </si>
  <si>
    <t>En la limpieza se tiene que solucionar problemas de errores faltantes</t>
  </si>
  <si>
    <t>Valores faltantes</t>
  </si>
  <si>
    <t>Se puede solucionar llenando los valores manualmente, excepto cuando los datos son inmensos</t>
  </si>
  <si>
    <t>Se puede utilizar una constante gobal para reemplazarla por los vaolres faltantes, esto metodo no mete sesgo en los datos respecto a otros</t>
  </si>
  <si>
    <t>Constante global</t>
  </si>
  <si>
    <t>Puede dar problemas el uso de constante global a la hora de utilizar algoritmos de mineria al confundir los algoritmos de ser un patron interesante</t>
  </si>
  <si>
    <t>Uso de induccion e inferencia en los mismos datos para obtener datos mas parecidos a los reales</t>
  </si>
  <si>
    <t>El uso de estos algoritmos pueden generar sesgo por ser valores aproximados a partir de los que se tienen, en vez de ser autentico</t>
  </si>
  <si>
    <t>Encargado de eliminar el ruido de los datos, como valores anomalos que pueden dificultar e interferir en encontrar patrones y valor en los datos</t>
  </si>
  <si>
    <t>Ruido</t>
  </si>
  <si>
    <t>Datos poco relevantes o inpredecible que interfiere en los procesos de mineria e interpretacion de datos, los cuales se pueden dar por cosas como mal formato de datos, procesamiento incorrecto, o fluctuaciones aleatorias en los datos</t>
  </si>
  <si>
    <t>Se puede utilizar el bining para crear contenedores, donde los datos mas parecidos se juntan, y los anomalos tambien tienen que entrar, haciendo un 'smoothing' de los datos</t>
  </si>
  <si>
    <t>Bining</t>
  </si>
  <si>
    <t>Se puede utilizar los clusters para que la informacion parecida se agrupe, y lo que no entra se elimina</t>
  </si>
  <si>
    <t>Cluster</t>
  </si>
  <si>
    <t>Usa metodos de scrubbing los cuales detectan y corrigen errores en lso datos(ortografia, diccionario, codigos), usan algortmos como fuzzy match, parsing, etc</t>
  </si>
  <si>
    <t>Scrubbing</t>
  </si>
  <si>
    <t>La limpieza es un proceso que requiere mas de una iteracion, ya que pasar una vez la limpiza puede permitir descubrir mas errores, que antes con los errores eliminados parecian estar bien</t>
  </si>
  <si>
    <t>Tiene que encargarse del problema de 'identificacion de entidades', el cual, al integrar datos de varias fuentes, es posible que un dato de fuente A se llame diferente que en una fuente B, PERO tengan los mismos valores y aitrbutos</t>
  </si>
  <si>
    <t>Identificacion entidad</t>
  </si>
  <si>
    <t>Tiene que analizarse la estructura y los metadatos de llas fuentes, para encontrar este problema, y que las restricciones referenciales coincidan con el data warehouse o destino</t>
  </si>
  <si>
    <t>La redundancia puede generar problemas en integracion de fuentes al haber 2 fuentes con los mismos atributos, pero formato inconsistente, y problemas de confianza en los datos</t>
  </si>
  <si>
    <t>Redundancia</t>
  </si>
  <si>
    <t>Puede generar problemas en espacio y costo de operaciones</t>
  </si>
  <si>
    <t>Reduccion de datos</t>
  </si>
  <si>
    <t>Permite simplificar los datasets por analizar, mientras mantiene la informacion mas relevante</t>
  </si>
  <si>
    <t>Mejora la eficiencia de procesado de algoritmos de mineria</t>
  </si>
  <si>
    <t>Mejora la eficiencia del almacenamiento</t>
  </si>
  <si>
    <t>Se basa en reducir la cantidad de datos, ya sea por medio de quitar algunos datos, agregandolos/agrupandolos o comprimiendolos</t>
  </si>
  <si>
    <t>Encargado de implementar la reduccion de datos en las fuentes de datos</t>
  </si>
  <si>
    <t>Aplica algoritmos para reducir los datos considerando los mas importantes, como wavelet transforms, principal component analysis, etc</t>
  </si>
  <si>
    <t>Metodo que permite encerrar valores en grupos parecidos, sin excluir ningun dato como otros algoritmos, y tambien permite aplicar otros algoritmos dentro de los contenedores de forma local</t>
  </si>
  <si>
    <t>Stateless service</t>
  </si>
  <si>
    <t>Servicios que realizan operaciones que pueden realizar operaciones significativas sin depender de estado o datos, donde ya es suficiente con lo que tienen</t>
  </si>
  <si>
    <t>No necesitan obtener mas datos para realizar la operacion(como una compra que contiene todos los datos suficientes para efectuarla, a cambio de un shpping cart que requiere multiples datos en varios pasos)</t>
  </si>
  <si>
    <t>Reduce la cantidad de transacciones rechazadas, al resolver los conflictos entre ellas y unirlas</t>
  </si>
  <si>
    <t>Transaccion</t>
  </si>
  <si>
    <t>Usa la confluencia en terminos de crear algoritmos que permitan la resolucion de conflictos y datos que no concuerdan y UNIRLOS de tal forma que tengaan sentido</t>
  </si>
  <si>
    <t>Oauth</t>
  </si>
  <si>
    <t>Emite tokens de acceso para que las otras aplicaciones representen al usuario(representa la autorizacion del usuario)</t>
  </si>
  <si>
    <t>Permite a aplicaciones realizar algunas acciones de la cuenta del usuario como si fuera el</t>
  </si>
  <si>
    <t>Cuenta usuario</t>
  </si>
  <si>
    <t>Permite a aplicaciones acceder a informacion de la cuenta del usuario</t>
  </si>
  <si>
    <t>Configura Oauth en su cuenta dentro de una aplicacion para que la aplicacion pueda acceder a informacion de usuario mas facilmente</t>
  </si>
  <si>
    <t>Oauth - Protocolo de autorizacion que opera principalmente junto a cuentas de usuarios ya existentes de una aplicacion, donde otra aplicacion puede usar esa cuenta por medio de Oauth, y realizar varias operaciones con esa cuenta</t>
  </si>
  <si>
    <t>No requiere recibir las credenciales de la cuenta de usuario para poder obtener la informacion de la cuenta del usuario</t>
  </si>
  <si>
    <t>Credenciales</t>
  </si>
  <si>
    <t>Es un protocolo de autorizacion, y NO de autenticacion</t>
  </si>
  <si>
    <t>Autorizacion</t>
  </si>
  <si>
    <t>Permite el acceso a una aplicacion, por medio de la autirzacion del usuario, el acceso a informacion y recursos que este usuario tenga(como en APIs o datos de usuario)</t>
  </si>
  <si>
    <t>El formato de este token no es estandar y puede ser cualquiera, pero se usa normalmente JWT</t>
  </si>
  <si>
    <t>Aplicacion</t>
  </si>
  <si>
    <t>Una aplicacion o sistema puede permitir el acceso y configuracion a Oauth a sus recursos e informacion para ser representardo por otras aplicaciones</t>
  </si>
  <si>
    <t>En Oauth 2.0. Requiere de un servidor de autorizacion para que el usuario o aplicacion emita el token que los va a representar, y darselo a la aplicaicon, y acceda a sus datos</t>
  </si>
  <si>
    <t>Servidor autorizacion</t>
  </si>
  <si>
    <t>En Oauth 2.0. Requiere de un servidor de recursos para procesar el token y cada solicitud que hace una aplicacion para tener recursos sobre algun usuario u otra aplicacion</t>
  </si>
  <si>
    <t>Servidor recursos</t>
  </si>
  <si>
    <t>La aplicacion que obtiene el token y puede acceder a recursos del usuario se le llama 'Cliente'</t>
  </si>
  <si>
    <t>Cliente</t>
  </si>
  <si>
    <t>Cualquier nodo puede ser el nodo coordinador en nodos descentralizados</t>
  </si>
  <si>
    <t>Nodo coordinador</t>
  </si>
  <si>
    <t>Centralizado</t>
  </si>
  <si>
    <t>El tipo en sistemas distribuidos puede ser centralizada, donde existe un nodo el cual regula los demsa nodos y sus operaciones, ademas de tener capacidades especiales que lols demas no tienen</t>
  </si>
  <si>
    <t>Tienen una naturaleza parecida a 'maestro-esclavo', donde un nodo o selectos nodos dan ordenes y los otros realizan el trabajo</t>
  </si>
  <si>
    <t>Descentralizado</t>
  </si>
  <si>
    <t>El tipo en sistemas distribuidos puede ser descentralizada, donde todos los nodos interactuan como Peer-to-Peer, donde comparten roles entre si como ser coordinadores entre ellos mismos por cada operacion</t>
  </si>
  <si>
    <t>Son mas dificiles de controlar debido a la naturaleza descentralizada</t>
  </si>
  <si>
    <t>Control</t>
  </si>
  <si>
    <t>Tienen que compartir mucha informacion de coordinacion como logs e historial sobre operaciones realizadas entre todos los nodos</t>
  </si>
  <si>
    <t>Registra todas las operaciones dentro de logs o registros que guardan el contexto de lo que sucede(como operaciones, lock, estado de red, etc) y los entrega a los demas nodos para cuando se conviertan en coordinadores(conocido tambien como "Hand-off")</t>
  </si>
  <si>
    <t>Es capaz de ejecutar algoritmos de confluencia en caso de conflictos en los datos en cuanto a operaciones paralelas que sobreescriben los mismos datos</t>
  </si>
  <si>
    <t>Usa mucho la confluencia para resolucion de conflictos de datos</t>
  </si>
  <si>
    <t>Elige al nodo que sera coordinador por medio de una lista con nodos que tienen mayor preferencia sobre otros</t>
  </si>
  <si>
    <t>Eleccion</t>
  </si>
  <si>
    <t>Puede causar problemas de que una sub red de nodos piensen que son los 'sobrevientes' de una particion de red(o sea que son los que siguen en operacion despues del fallo), y cada subred opera independientemente cuando tienen que intentan reconectarse</t>
  </si>
  <si>
    <t>Split brain</t>
  </si>
  <si>
    <t>Los sistemas distribuidos dependen absolutamente de los mensajes entre nodos, del cual se requiere un control que mantenga la consistencia entre los mensajes mandados por nodos, y las operaciones realizadas por el sistema completo</t>
  </si>
  <si>
    <t>Mensaje</t>
  </si>
  <si>
    <t>Especialmente propensos a fallas bizantinas, las cuales causan mucha incertidumbre sobre los demas nodos ante un mensaje, por cosas como poder ser un mensaje con informacion erronea, o falsa por hackers</t>
  </si>
  <si>
    <t>Falla bizantina</t>
  </si>
  <si>
    <t>Estas fallas afectan principalmente al sistema, cuando tienen que realizar una decision entre los nodos, pero un nodo puede estar proporcionando informacion que al final afecta negativamente al sistema</t>
  </si>
  <si>
    <t>Quorum</t>
  </si>
  <si>
    <t>Es cuando un subconjunto de nodos pueden tomar decisiones sobre operaciones u otras politicas del sistema para que se de algo y todos sepan del suceso y tambien esten de acuerdo</t>
  </si>
  <si>
    <t>Puede usar tecnicas de criptografia de integridad para autenticar mensajes entre nodos, y evitar cosas como fallas bizantinas</t>
  </si>
  <si>
    <t>Criptografia</t>
  </si>
  <si>
    <t>Tienen varias copias de los logs, tanto de ellos mismos como de otros para poder tener un estado contextual consistente sobre operaciones realizadas</t>
  </si>
  <si>
    <t>Usa redundancia en sus datos para poder mantener un estado consistencia en el sistema total al comparar con otros nodos un objeto guardado</t>
  </si>
  <si>
    <t>Fallas sobre los mensajes entre nodos, las cuales sus origenes pueden ser diversos, por la cantidad de factores que pueden fallar(red, nodos, datos corruptos, etc), y se propagan hasta el mensaje, del cual no se puede saber con certeza que ha fallado, o si siquiera ha fallado y es confiable</t>
  </si>
  <si>
    <t>Cada operacion realizada sirve como una "medida de tiempo", debido a su relacion entre operaciones, donde se sabe con exactitud cual operacion va antes o despues de otras operaciones</t>
  </si>
  <si>
    <t>Fuerza a que absolutamente todos los nodos del sistema deben coincidir en el orden de operacion de las operaciones</t>
  </si>
  <si>
    <t>Cuando un nodo tiene que mandar un mensaje a otro, pero el otro no esta disponible, puede escribir la operacion pero en si mismo en un cache, el cual cuando vea que el nodo se ha recuperado, le envia la operacion en cache</t>
  </si>
  <si>
    <t>Nodo no disponible</t>
  </si>
  <si>
    <t>Cuando un nodo tiene que mandar un mensaje a otro, pero el otro no esta disponible, el nodo puede mandar el mensaje a otros nodos para evitar comunicarse con el</t>
  </si>
  <si>
    <t>Pueden usar los logs para realizar undo y redos de su informacion y operaciones</t>
  </si>
  <si>
    <t>Puede utilizar logs para reconstruir todas la operaciones en caso de fallas en la base de datos</t>
  </si>
  <si>
    <t>Cuando una operacion distribuida es un commit de una transaccion en un Nodo, TODOS los demas nodos deben estar igual, con esa transaccion commiteada(o solo los que se les pidio que ejecutaran la transaccion)</t>
  </si>
  <si>
    <t>Cada operacion tiene que ser enviada como un mensaje a los demas nodos</t>
  </si>
  <si>
    <t>TODOS los logs tienen que estar ENCRIPTADOS y en binario para evitar que cualquiera sea capaz de leerlos(especialmente por ser guardados como archivos cualquiera, los cuales pueden representar operaciones importantes del sistema)</t>
  </si>
  <si>
    <t>Encripcion</t>
  </si>
  <si>
    <t>Seguridad</t>
  </si>
  <si>
    <t>Emplea tecnicas de recuperacion de datos para casos de perdidas de datos por sucesos fuera de control(apagones, catastrofes, etc)</t>
  </si>
  <si>
    <t>Recuperacion</t>
  </si>
  <si>
    <t>Emplea distintos algoritmos para poder recuperar informacion</t>
  </si>
  <si>
    <t>Operacion base de datos</t>
  </si>
  <si>
    <t>TODA operacion es al final una transaccion(a pesar de no parecerlo), incluso las que no son operaciones normales(como operaciones que involucran o afectan metadatos</t>
  </si>
  <si>
    <t>Pueden escribir en el log antes de realizar su escritura, con fines de recuperacion de datos y registros</t>
  </si>
  <si>
    <t>Pueden emplear algoritmos de NO-DESHACER NO-REHACER(nombrada asi por no necesitar deshacer operaciones, ni tampoco necesitar redos)</t>
  </si>
  <si>
    <t>NO-DESHACER NO-REHACER</t>
  </si>
  <si>
    <t>Algoritmo-actualizacion diferida</t>
  </si>
  <si>
    <t>Pueden emplear algoritmos de NO-DESHACER REHACER(nombrada asi por no necesitar deshacer operaciones, pero is necesitar redos)</t>
  </si>
  <si>
    <t>NO-DESHACER REHACER</t>
  </si>
  <si>
    <t>Algoritmo-actualizacion inmediata</t>
  </si>
  <si>
    <t>Pueden emplear algoritmos de DESHACER NO-REHACER(nombrada asi por no necesitar redos, operaciones, pero is necesitar deshacer)</t>
  </si>
  <si>
    <t>DESHACER NO-REHACER</t>
  </si>
  <si>
    <t>Pueden emplear algoritmos de NO-DESHACER REHACER</t>
  </si>
  <si>
    <t>Cuando existe concurrencia de transacciones, los mecanismos de recuperacion y concurrencia se vuelven similares para que sean compatibles y se implementen los mismos algoritmos para ambos casos</t>
  </si>
  <si>
    <t>Concurrencia</t>
  </si>
  <si>
    <t>Permite implementar el Write Ahead Log en bases de datos(como postgresql)</t>
  </si>
  <si>
    <t>WAL</t>
  </si>
  <si>
    <t>Permiten operaciones de rollback si algo falla en una transaccion, por medio de seguir lo realizado hasta el momento para cancelar sus efectos</t>
  </si>
  <si>
    <t>Permiten operaciones de redo si algo falla en la base de datos(como apagon o corrupcion de datos), donde el sistema rehace operaciones para llegar a un estado consistente</t>
  </si>
  <si>
    <t>Redo</t>
  </si>
  <si>
    <t>Siempre busca mantenerse en un estado CONSISTENTE, y cuando entra en un estado inconsistente empieza a buscar formas de volver a Cualquier estado consistente(como las copias de seguridad del log</t>
  </si>
  <si>
    <t>Estado</t>
  </si>
  <si>
    <t>Los logs "normalmente" tienen copias de seguridad de ellos, los cuales siempre representan un estado consistente del sistema, para casos donde se corrompa el log, o la base de datos entera, pero se tenga una copia del log(en otro lugar diferente al de la base de datos)</t>
  </si>
  <si>
    <t>Copia del log</t>
  </si>
  <si>
    <t>Copia de seguridad del log, el cual permite tener respaldo para  el log y toda la base de datos sobre sus operaciones, para casos donde se pierda el log o la base de datos(y al copia este en un lugar diferente al de la base de datos)</t>
  </si>
  <si>
    <t>Usa la copia del log para realizar operaciones de "redo" en la base de datos</t>
  </si>
  <si>
    <t>Se distribuyen en diversas locaizaciones para evitar perder la base de datos en un evento catastrofico que la destruya, pero se puedan realizar todas las operaciones hasta un estado consistente</t>
  </si>
  <si>
    <t>Mantienen siempre un estado consistente de la base de datos, para poder volver a realizar las operaciones(redo)</t>
  </si>
  <si>
    <t>Permiten relizar auditorias sobre ellos para mineria de actividades que requieren monitoreo(como actividad sospechosa de algun usuario)</t>
  </si>
  <si>
    <t>Auditoria</t>
  </si>
  <si>
    <t>Si la memoria se llena en medio de transacciones, la base de datos puede abortar, o peor entrar en un estado de comportamiento indefinido por no poder realizar mas operaciones a falta de RAM(lo cual requiere de medidas de recuperacion buenas)</t>
  </si>
  <si>
    <t>RAM</t>
  </si>
  <si>
    <t>Una de las 2 tecnicas prinicipales para recuperarse a fallos no catastroficos</t>
  </si>
  <si>
    <t>Acutalizacion diferida</t>
  </si>
  <si>
    <t>Acutalizacion inmediata</t>
  </si>
  <si>
    <t>No actualiza fisicamente la base de datos en disco, lo hacen justo antes de que la transaccion sea confirmada y commiteada</t>
  </si>
  <si>
    <t>Buffer</t>
  </si>
  <si>
    <t>Espacio de trabajo de distintas operaciones de la base de datos, para poder tener un area de trabajo para operaciones finales(como poner datos de transaccion aqui antes de escribiros a disco)</t>
  </si>
  <si>
    <t>Escribe en buffer las operacioens realizadas por la transaccion antes de realizarlas</t>
  </si>
  <si>
    <t>No requiere de operaciones deshacer ya que cuando la transaccion falla, no se habia escrito nada a disco ni a buffer(por eso es NO-DESHACER REHACER)</t>
  </si>
  <si>
    <t>Deshacer</t>
  </si>
  <si>
    <t>Libro -&gt; "Puede ser necesario REHACER el
efecto de las operaciones de una transacción confirmada a partir del registro, porque es posible que su efecto
no se haya grabado todavía en la base de datos."</t>
  </si>
  <si>
    <t>La recuperacion se lleva a un muy bajo nivel de sistema operativo, concretamente en terminos de paginas de disco(en bloques)</t>
  </si>
  <si>
    <t>Disco</t>
  </si>
  <si>
    <r>
      <t xml:space="preserve">Normalmente el buffer de las bases de datos tienen una designacion especial optimizada para ellos que ellos mismos apartan, llamada </t>
    </r>
    <r>
      <rPr>
        <b/>
        <sz val="10"/>
        <color theme="1"/>
        <rFont val="Aptos Narrow"/>
        <scheme val="minor"/>
      </rPr>
      <t>cache DBMS</t>
    </r>
  </si>
  <si>
    <t>cache-DBMS</t>
  </si>
  <si>
    <t>Espacion en RAM que trae paginas del disco para operar, como actualizaciones</t>
  </si>
  <si>
    <t>Pueden haber varios buffers administrados bajo la misma base de datos</t>
  </si>
  <si>
    <t>Pueden tener varios buffers administrados bajo la misma base de datos</t>
  </si>
  <si>
    <t>Shadowing</t>
  </si>
  <si>
    <t>Estrategia de volcado a disco(escribir de RAM a disco) la cual consiste en escribir el dato en una nueva direccion de disco(en vez de la que este dato ocupaba antes), la cual resulta muy util para conservar versiones antiguas de datos</t>
  </si>
  <si>
    <t>Es fundamental el tener almacenado en algun lugar el AFIM de una operacion hacia un dato(AfterImage) para realizar operaciones de REDO</t>
  </si>
  <si>
    <t>AFIM</t>
  </si>
  <si>
    <t>Es fundamental el tener almacenado en algun lugar el BFIM de una operacion hacia un dato(BeforeImage) para realizar operaciones de ROLLBACK</t>
  </si>
  <si>
    <t>BFIM</t>
  </si>
  <si>
    <t>Realizar una operacion de rollback puede implicar el tener que realizar otras operaciones de rollback en cascada</t>
  </si>
  <si>
    <t>Bloque</t>
  </si>
  <si>
    <t>Segmentos de datos agrupados para almacenar eficientemente datos(como en paginas tambien, que contiene varios datos dentro de si). Son las unidades básicas de almacenamiento donde se guardan los registros de las tablas. Estos bloques contienen la información real almacenada en la base de datos</t>
  </si>
  <si>
    <t>Bloque de indice</t>
  </si>
  <si>
    <t>Estos bloques son utilizados para almacenar índices que permiten acceder a los datos de manera más eficiente</t>
  </si>
  <si>
    <t>Los índices agilizan las consultas al proporcionar un acceso directo a los datos sin necesidad de escanear toda la tabla.</t>
  </si>
  <si>
    <t>Optimizacion</t>
  </si>
  <si>
    <t>Esta unidad es lo mas fino que se puede llegar en terminos de lectura y escritura, aplicado en todos sistema de almacenamiento(file system, base de datos, etc)</t>
  </si>
  <si>
    <t xml:space="preserve">Contienen los registros de una tabla de la base de datos </t>
  </si>
  <si>
    <t>Hace uso del buffer para almacena bloques de datos, índices y registros en una cach</t>
  </si>
  <si>
    <t>Tambien conocido como cache</t>
  </si>
  <si>
    <t>Guarda los bloques de datos que le manda la base de datos para almacenamiento temporal, antes de escribir los cambios a disco de la base de datos</t>
  </si>
  <si>
    <t>Los datos que se guardan aqui luego se guardan/vuelcan a disco en base de datos(lo cual implica un procedeimiento para hacerlo</t>
  </si>
  <si>
    <t>Cuando una operacion(o transaccion) es confirmada, significa que ha sido commiteada</t>
  </si>
  <si>
    <t>Commit</t>
  </si>
  <si>
    <t>Cuando una base de datos hace rollback de una transaccion, pueden haber otras transacciones que deban hacerse rollback tambien, por cosas como 'dirty reads'o parecidos</t>
  </si>
  <si>
    <t>Tecnica de recuperacion que involucra el buffer, donde toda operacion de transacciones se escriben primero al buffer, y luego al disco cuando la transaccion sea comitteada</t>
  </si>
  <si>
    <t>No es necesario realizar accion alguna si la transaccion falla, ya que no se modifico nada en disco de la base de datos</t>
  </si>
  <si>
    <t>Requiere mucho de la RAM, por usarla de buffer, y con transacciones grandes esto puede ser muy malo</t>
  </si>
  <si>
    <t>Si no se tiene cuidado con implementar recuperacion en una base de datos concurrente entonces se pueden generar  problemas entre los mecanismos de ambos</t>
  </si>
  <si>
    <t>En la concurrencia, transacciones bloquean los datos(registros de sus tablas) que van a leer o escribir, donde otras transacciones no pueden leer o escribir esos datos, hasta que se confirme/commitee la transaccion</t>
  </si>
  <si>
    <t>Bloqueo</t>
  </si>
  <si>
    <t>Bloqueo 2 fases</t>
  </si>
  <si>
    <t>Usa distintas variaciones de algortimos del bloqueo de 2 fases para poder bloquear los datos eficientemente dependiendo de los casos donde transacciones necesiten escribir, pero no leer, leer pero no escribir, y asi con las demas combinaciones</t>
  </si>
  <si>
    <t>RDU_M</t>
  </si>
  <si>
    <t>Recuperación utilizando la actualización diferida (RDU_M)</t>
  </si>
  <si>
    <t>Funciona por medio de clasificar transacciones en 2 tipos, las activas actualmente, y las confirmadas(poniendolas en listas) donde se ve en la imagen(en addnotes) que las transacciones completadas y ANTES de un punto de control son transacciones confirmadas, y lo demas son activas</t>
  </si>
  <si>
    <t>Rehacer: Se rehacen las operaciones de las transacciones confirmadas (que han llegado al punto de confirmación), y las transacciones activas (no confirmadas) son canceladas</t>
  </si>
  <si>
    <t>Tecnica de recuperacion donde toda operacion de transacciones se escriben de una vez al disco a pesar de no ser confirmada la transaccion</t>
  </si>
  <si>
    <t>Igual hay que registrar en logs las operaciones antes de confirmarlas como en las actualizaciones diferidas</t>
  </si>
  <si>
    <t>Tiene algoritmo de tipo deshacer no rehacer, explicado en addnotes</t>
  </si>
  <si>
    <t>solo si la técnica de recuperación garantiza que todas las actualizaciones de una transacción se grabarán en la base de datos en disco antes de que la transacción se confirme, nunca habrá necesidad de REHACER ninguna operación de las transacciones confirmadas</t>
  </si>
  <si>
    <t>ARIES</t>
  </si>
  <si>
    <t>Algorithm for Recovery and Isolation Exploiting Semantics - Algoritmo de recuperacion ampliamente usado en bases de datos, por el combinar distintas consideraciones sobre varias tecnicas de distintos casos</t>
  </si>
  <si>
    <t>Usa ampliamente el algoritmo ARIES</t>
  </si>
  <si>
    <t>Tecnica de recuperar la base de datos de una caida de tal forma que sea mas simple y sencilla</t>
  </si>
  <si>
    <t>Puede llegar a no requerir de un log en sistema monusuario o sin concurrencia, pero es necesario en entorno concurrentes con transacciones simlutaneas</t>
  </si>
  <si>
    <t>Tambien conocido como paginas</t>
  </si>
  <si>
    <t>Pagina</t>
  </si>
  <si>
    <t>Usan almacenamiento por bloques de sus datos(donde en un bloque hay varios datos, como algunas filas o metadatos) porque es mucho mas eficiente</t>
  </si>
  <si>
    <t>`</t>
  </si>
  <si>
    <t>Consiste en anhadir un directorio mas(directorio sombra), donde se agregaran datos pero especificos a la tecnica, para no usar el directorio que usa la base de datos(que lo usa para todas sus operaciones)</t>
  </si>
  <si>
    <t>Directorio</t>
  </si>
  <si>
    <t>El directorio se refiere al acceso a las paginas y bloques en el disco que le pertenecen a la base de datos</t>
  </si>
  <si>
    <t>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t>
  </si>
  <si>
    <t>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t>
  </si>
  <si>
    <t>Si el sistema falla durante la ejecución de la transacción, no es necesario deshacer las operaciones de escritura</t>
  </si>
  <si>
    <t>El directorio sombra proporciona el estado anterior de la base de datos, por lo que solo hay que descartar las páginas modificadas en el directorio actual.
La base de datos se recupera al restaurar el directorio sombra y así se regresa a su estado antes de que comenzara la transacción.</t>
  </si>
  <si>
    <t>Por ser un log, permite hacer redo sin implementar algoritmos complejos</t>
  </si>
  <si>
    <t>Por no ocupar algoritmos complejos para tener redo y undo/rollback, entonces esa tecnica es de tipo NO-DESHACER/N O-REHACER</t>
  </si>
  <si>
    <t>Por escribir en muchos lugares en desuso del disco, implica el tener que adminstrar bloques que pueden estar muy separados y desperdigados en el disco</t>
  </si>
  <si>
    <t>Basado en tres conceptos clave: Registro antes de la escritura - Repetición del histórico - Registro de cambios durante el procedimiento de deshacer.</t>
  </si>
  <si>
    <t>Usa el log, de tal forma que todas las operaciones son registradas ANTES de ser confirmadas</t>
  </si>
  <si>
    <t>Considera la posibilidad de desastre en medio de una recuperacion, por lo que tiene otro log, registrando las operaciones que ha deshecho o rehacer no se repitan al volver a recuperarse</t>
  </si>
  <si>
    <t>Pueden ser segmentos de datos que estan en RAM</t>
  </si>
  <si>
    <t>Pueden ser segmentos de datos que estan en disco</t>
  </si>
  <si>
    <t>Pagina sucia</t>
  </si>
  <si>
    <t>Es la pagina o bloque, que esta en RAM, modificada pero no escrita en disco</t>
  </si>
  <si>
    <t>1. Funciona primero encontrando dentro del log las transacciones activas no confirmadas y las paginas sucias en el momento de caida o fallo</t>
  </si>
  <si>
    <t>2. Despues se rehacen las transacciones confirmadas a partir del punto de analisis</t>
  </si>
  <si>
    <t>3. Cuando hay que deshacer operaciones de transacciones activas, se deshacen las operaciones segun el log</t>
  </si>
  <si>
    <t>Cada operacion especial de ARIES(como confimaciones o abortos)se registran tambien en el log</t>
  </si>
  <si>
    <t>Las operaciones registradas en el log se marcan con un LSN(Numero de secuencia de log), el cual permite saber el orden de operaciones, muy importante para recuperacion(en especial para casos de rollbacks cascada)</t>
  </si>
  <si>
    <t>Tabla con informacion de transacciones activas(no confirmadas), junto al LSN de esta operacion, util para saber que transacciones deben deshacerse durante las operaciones</t>
  </si>
  <si>
    <t>Tabla de transacciones</t>
  </si>
  <si>
    <t>En cada fila se guardan las paginas sucias, junto a un LSN especifico, el cual representa a la primera operacion que modifico la pagina</t>
  </si>
  <si>
    <t>Tabla de paginas sucias</t>
  </si>
  <si>
    <t>Los checkpoints son cruciales para optimizacion, donde ARIES marca en el log el momento de inicio y fin, facilitando mucho el proceso</t>
  </si>
  <si>
    <t>Checkpoint</t>
  </si>
  <si>
    <t>El LSN del inicio del checkpoint se almacena en un archivo espeical, que se usa para poder marcar el ultimo punto de control valido, para evitar el volver a hacer operaciones ya realizadas</t>
  </si>
  <si>
    <t>Muchos de las medidas son hechas para casos no catastroficos, las cuales cuentan con que el disco no se pierda dentro del fallo, e incluso se basan en usar el disco para la recuperacion</t>
  </si>
  <si>
    <t>Catastrofe</t>
  </si>
  <si>
    <t>Medidas contra fallos catastroficos que destruyan hasta el disco involucran el guardar los mismos datos pero en almacenamientos externos o fuera del alcance del disco, y guardarlos en cajas fuertes</t>
  </si>
  <si>
    <t>Para catastrofes, se necesita tambien guardar una copia de la base de datos como tal junto a los datos, donde esta base de datos sea capaz de ejecutar las mismas operaciones que la base de datos original(por cosas como triggers especificos, o o configuracion programada personalizada)</t>
  </si>
  <si>
    <t>Oracle</t>
  </si>
  <si>
    <t>Modo arranque</t>
  </si>
  <si>
    <t>Existen 4 tipos de modo de arranque distintos, los cuales se pueden cambiar a comando para ajustarse a las necesidades del momento(restrict, mount, unomunt, open)</t>
  </si>
  <si>
    <t>nomount</t>
  </si>
  <si>
    <t>En este modo, la instancia de la base de datos se inicia, pero no se asocia con ninguna base de datos. Es útil para tareas como la creación de una nueva base de datos o la recuperación de archivos de control</t>
  </si>
  <si>
    <t>Administracion oracle</t>
  </si>
  <si>
    <t>Los modos de arranque sirven para segmentar las acciones sobre la base de datos en distintos escenarios, donde un modo permite crear bases de datos pero no accederlas, otros a usar una base de datos pero no para usuarios, y asi entre otras configuraciones de uso</t>
  </si>
  <si>
    <t>mount</t>
  </si>
  <si>
    <t>La instancia se asocia con una base de datos y lee los archivos de control, pero la base de datos no está abierta para los usuarios. Este modo se utiliza para tareas de mantenimiento como la recuperación de la base de datos</t>
  </si>
  <si>
    <t>Administracion base de datos</t>
  </si>
  <si>
    <t>open</t>
  </si>
  <si>
    <t>La base de datos está completamente operativa y disponible para los usuarios. Todos los archivos de datos y de redo logs están abiertos y accesibles</t>
  </si>
  <si>
    <t>restrict</t>
  </si>
  <si>
    <t>La base de datos está abierta, pero solo los usuarios con privilegios especiales pueden conectarse</t>
  </si>
  <si>
    <t>Este modo es útil para realizar tareas administrativas sin interferencias</t>
  </si>
  <si>
    <t>PL/SQL</t>
  </si>
  <si>
    <t>Lenguaje de programacion de Oracle para servir de extension de funcionalidad a SQL, para poder combinar manipulacion de datos con SQL junto a poder usar programacion procedimental</t>
  </si>
  <si>
    <t>SQL</t>
  </si>
  <si>
    <t>SQLPLUS</t>
  </si>
  <si>
    <t>CLI de Oracle para interactuar y administrr o generar informes a as bases de datos de Oracle</t>
  </si>
  <si>
    <t>Permite ejecutar comandos SQL y PL/SQL</t>
  </si>
  <si>
    <t>Permite ejecutar comandos scripts sobre bases de datos</t>
  </si>
  <si>
    <t>Script</t>
  </si>
  <si>
    <t>Permite formatear mejor los resultados de consultas para mejor presentacion</t>
  </si>
  <si>
    <t>Puede conectarse a bases de datos con diferentes roles de usuario</t>
  </si>
  <si>
    <t>PDB</t>
  </si>
  <si>
    <t>Pluggable Database, es una base de datos conectable dentro de un Container Database(CDB)</t>
  </si>
  <si>
    <t>Actuan como una base de datos independiente, lo que permite que programas se conecten a este y que piensen que es una base de datos completa, a pesar de ser un pedazo de algo mayor en realidad</t>
  </si>
  <si>
    <t>Programa</t>
  </si>
  <si>
    <t>Pueden ser movidas o clonadas entre CDBs, lo que facillita procesos de administracion y configuracion de bases de datos, eliminando problemas de exportacion o importacion complejo</t>
  </si>
  <si>
    <t>CDB</t>
  </si>
  <si>
    <t>Container Database, son una forma de contenedor de bases de datos especiales de tipo PCB, que permiten administrar multiples bases de datos con mayor facilidad</t>
  </si>
  <si>
    <t>Al actuar como su propia base de datos independiente, tiene sus propios objetos de metadatos de bases de datos, como esquemas, indices, usuarios, seguridad, etc</t>
  </si>
  <si>
    <t>Metadato</t>
  </si>
  <si>
    <t>Comparten los recursos de sistema operativo(como docker) segun la configuracion del CDB, mejorando la eficiencia</t>
  </si>
  <si>
    <t>Sistema operativo</t>
  </si>
  <si>
    <t>Controla y administra aspectos de configuracion de las bases de datos PDB que contiene, facilitando la actualizacion y parcheo del software</t>
  </si>
  <si>
    <t>Existe el CDB principal llamado "root" que contiene los metadatos de este CDB e informacion compartida entre PDBs, como informacion de usuario comun entre PDBs</t>
  </si>
  <si>
    <t>Root</t>
  </si>
  <si>
    <t>Composicion</t>
  </si>
  <si>
    <t>Tienen una semilla que es una plantilla generadora de nuevas PDBs para este CDB, facilitando la creacion de PDBs</t>
  </si>
  <si>
    <t>Seed</t>
  </si>
  <si>
    <t>Contienen PDBs las cuales son la razon por la que existe</t>
  </si>
  <si>
    <t>Pueden moverse de una CDB a otra</t>
  </si>
  <si>
    <t>Redo log</t>
  </si>
  <si>
    <t>Archivos de log propios de Oracle</t>
  </si>
  <si>
    <t>Para acceder a este log especial, se tiene que ejecutar "SELECT * FROM V$LOGFILE;"</t>
  </si>
  <si>
    <t>Comando</t>
  </si>
  <si>
    <t>CONTROLFILE</t>
  </si>
  <si>
    <t>Archivos que describen y registran las estructuras logicas de las bases de datos(los metadatos). Actuan como un mapa que Oracle usa para la gestion y recuperacion de sus sistemas</t>
  </si>
  <si>
    <t>Esto incluye detalles sobre los archivos de datos(los archivos que guardan en binario los datos dentro de las tablas, indices y otros objetos)</t>
  </si>
  <si>
    <t>Archivo de datos</t>
  </si>
  <si>
    <t>Administra</t>
  </si>
  <si>
    <t>Esto incluye detalles sobre los archivos de redo log</t>
  </si>
  <si>
    <t>Esto incluye detalles sobre los puntos de control</t>
  </si>
  <si>
    <t>Se guardan en archivos binarios, conteniendo metadatos de las bases de datos como: Nombre de la BD, Ubicaciones y nombre de archivos de log y de datos, timestamp de la creacion de la BD, etc</t>
  </si>
  <si>
    <t>Debido a su importancia fundamental para las bases de datos, se deberian tener resplados de estos archivos en caso de desastre, ya que ellos mismos son los que recuperan la BD en caso de desastre, y adminstran todo de la misma</t>
  </si>
  <si>
    <t>Para saber la ubicacion del archivo de control, se ejecuta "SELECT NAME FROM V$CONTROLFILE;"</t>
  </si>
  <si>
    <t>Al crear una base de datos, se pueden especificar que archivos de control usara esta nueva base de datos con el parametro de inicializacion "CONTROL_FILES = ('/u01/oracle/prod/control01.ctl', '/u02/oracle/prod/control02.ctl')"</t>
  </si>
  <si>
    <t>Oracle data pump</t>
  </si>
  <si>
    <t>Tecnologia que permite transferir tanto datos y metadatos de las bases de datos</t>
  </si>
  <si>
    <t>Esta tecnologia facilita muchisimo mas el proceso de recuperacion por el poder transferir los datos y los metadatos a otros lugares, lo cual es FUNDAMENTAL para protegerse de fallos no catastroficos y catastroficos</t>
  </si>
  <si>
    <t>Es una evolución de las utilidades tradicionales 'exp' y 'imp', ofreciendo mayor velocidad y flexibilidad</t>
  </si>
  <si>
    <t>Usa el comando 'expdp' para exportar datos</t>
  </si>
  <si>
    <t>expdp</t>
  </si>
  <si>
    <t>Usa el comando 'impdp' para exportar datos</t>
  </si>
  <si>
    <t>impdp</t>
  </si>
  <si>
    <t>Existe un paquete llamado "PL/SQL DBMS_DATAPUMP", el cual es el API de Data Pump, permitiendo la programación y automatización de operaciones de exportación e importación.</t>
  </si>
  <si>
    <t>Existe un paquete llamado "PL/SQL DBMS_METADATA", para la extracción, manipulación y recreación de metadatos de diccionario</t>
  </si>
  <si>
    <t>Tiene un API en PL/SQL en distintos paquetes, permitiendo la programación y automatización de operaciones de exportación e importación.</t>
  </si>
  <si>
    <t>Facilita la migración de datos entre PDBs dentro de una CDB o entre diferentes CDBs</t>
  </si>
  <si>
    <t>Registro oracle</t>
  </si>
  <si>
    <t>Oracle XE</t>
  </si>
  <si>
    <t>Para iniciar Oracle XE instalado en Windows, hay que ejecutar "net start OracleServiceXE" en terminal</t>
  </si>
  <si>
    <t>Ejecucion</t>
  </si>
  <si>
    <t>1. Para los comandos que levanten Oracle, hay que hacerlos en una terminal abierta como administrador</t>
  </si>
  <si>
    <t>Admin</t>
  </si>
  <si>
    <t>Para iniciar Oracle XE instalado en Windows, hay que ejecutar "net start OracleXETNSListener" en terminal</t>
  </si>
  <si>
    <t>Foto con los directorios de instalacion de los programas Oracle XE</t>
  </si>
  <si>
    <t>Foto con datos de instalacion exitosa de los programas</t>
  </si>
  <si>
    <t>Para ejecutar e iniciar sesion en sqlplus, correr "sqlplus / as sysdba", esto inicia sqlplus como system administrator, para realizar tareas administrativas</t>
  </si>
  <si>
    <t>Login</t>
  </si>
  <si>
    <t>Se puede ejecutar e iniciar sesion en sqlplus con "sqlplus sys as sysdba", esto inicia sqlplus como system administrator, pero pidiendo contrasenha configurada en la instalacion(el usuario se debe introducir como 'system' en vez de 'sysdba')</t>
  </si>
  <si>
    <t>La contrasenha configurada en la instalacion para acceder a distintos usuarios es "kel12345678"</t>
  </si>
  <si>
    <t>Contrasenha</t>
  </si>
  <si>
    <t>Foto con parametros de conexion a oracle</t>
  </si>
  <si>
    <t>Conection string</t>
  </si>
  <si>
    <t>RMAN</t>
  </si>
  <si>
    <t>Recovery Manager, herramienta principal para backup de distintos objetos en Oracle</t>
  </si>
  <si>
    <t>Comando para ejecutar y correr rman, se ejecuta desde la terminal normal "rman target /"</t>
  </si>
  <si>
    <t>Comando para ejecutar y correr sqlplus, se ejecuta desde la terminal normal "rman target /"</t>
  </si>
  <si>
    <t>Para hacer backup de los controlfile, ejecutar "BACKUP CURRENT CONTROLFILE;", esto guarda el controlfile en la ubicacion especificada en su parametro de inicializacion, que a su vez esta definida en el "spfile" o "init.ora"</t>
  </si>
  <si>
    <t>Para hacer backup de un controlfile a un directorio especifico, correr "BACKUP CURRENT CONTROLFILE FORMAT '/u01/backup/controlfile.bkp';"</t>
  </si>
  <si>
    <t>Los usuarios tipo sysdba acceden automaticamente a la base de datos contenedora(CDB) ROOT</t>
  </si>
  <si>
    <t>Existen usuarios tanto para las PDA como para los CDB, los cuales son diferentes y creados aparte por los adminstradores, donde cada usuario va a residir como algo comun(CDB) o algo exclusivo(PDA)</t>
  </si>
  <si>
    <t>Puede contener usuarios de tipo 'comun', los cuales residen en el CDB y pueden residir en las PDB dentro del CDB</t>
  </si>
  <si>
    <t>Puede contener usuarios exclusivos para la base de datos, como cualquier otra base de datos normal</t>
  </si>
  <si>
    <t>Para crear un usuario en un CDB, hay que ser admin y usar el comando de creacion de usuarios, con el anhadido de usar 'c##' al principio del nombre del usuario, para indicar a Oracle que este usuario es un usuario comun y reside dentro de la CDB actual, comando: "CREATE USER c##usuarioNormal IDENTIFIED BY pass123 DEFAULT TABLESPACE users TEMPORARY TABLESPACE temp;"(notar que el usuario en su nombre siempre contiene c##, y tiene que ingresar a las BD asi)</t>
  </si>
  <si>
    <t>Puede especificar el directorio de backup default donde se guardaran todos los backups, el comando es "CREATE OR REPLACE DIRECTORY backup_dir AS 'C:\backup';"</t>
  </si>
  <si>
    <t>Cuando en un comando aparezca un "/" solo como en "sqlplus / as sysdba", significa que se esta accediendo a Oracle con el usuario "" y contrasenha "", pero hacer "sqlplus miUsuario/pass123@xe" hace que se acceda a Oracle con usuario y contrasenha, el @ significa la direccion de la base de datos(como localhost:1521/orcl) o un servicio de Oracle(como 'xe')</t>
  </si>
  <si>
    <t>Foto con el comando para hacer respaldo con xdmpdpp</t>
  </si>
  <si>
    <t>log_mode</t>
  </si>
  <si>
    <t>Indica cómo se gestionan los redo logs, que son registros de todas las transacciones realizadas en la base de datos</t>
  </si>
  <si>
    <t>ARCHIVELOG</t>
  </si>
  <si>
    <t>En este modo, los redo logs se archivan antes de ser sobrescritos.</t>
  </si>
  <si>
    <t>NOARCHIVELOG</t>
  </si>
  <si>
    <t>Los redo logs no se archivan. Una vez que se llenan, se sobrescriben y no se guarda nada extra</t>
  </si>
  <si>
    <t>Permite realizar backups en caliente y recuperar la base de datos hasta el punto de fallo, utilizando los archivos de redo logs archivados</t>
  </si>
  <si>
    <t>Solo se puede recuperar la base de datos hasta el último backup completo. No puedes realizar backups en caliente (mientras la base de datos está en uso).</t>
  </si>
  <si>
    <t>Se puede cambiar el modo de log_mode a ARCHIVELOG con el comando en modo MOUNT: "ALTER DATABASE ARCHIVELOG;"</t>
  </si>
  <si>
    <t>Uno de los 2 modos prominentes es el archivelog</t>
  </si>
  <si>
    <t>Modo</t>
  </si>
  <si>
    <t>Uno de los 2 modos prominentes es el noarchivelog</t>
  </si>
  <si>
    <t>Puede ser mas costoso por requerir mas almacenamiento</t>
  </si>
  <si>
    <t>Se puede comprobar el modo de log actual con el comando "SELECT log_mode FROM v$database;"</t>
  </si>
  <si>
    <t>Comando para guardar una base de datos completa en addnotes</t>
  </si>
  <si>
    <t>RUN {
    ALLOCATE CHANNEL c1 DEVICE TYPE DISK FORMAT 'C:\backup\backup_full_%U.bkp';
    BACKUP DATABASE PLUS ARCHIVELOG;
    RELEASE CHANNEL c1;
}</t>
  </si>
  <si>
    <t>Los backups hechos donde no se especifica el tipo de destination device son automaticamente configurados a Disco</t>
  </si>
  <si>
    <t>Para ver los backups realizados y administrados por RMAN ejecutar "LIST BACKUP;"</t>
  </si>
  <si>
    <t>Listar</t>
  </si>
  <si>
    <t>Puede generar varios archivos/artefactos BKP de un solo backup a una base de datos, porque separa los datos de un tipo en archivos(como archivos de datos, archivos de control, archivos de parámetros (SPFILE), archivos de redo logs archivados, PDBs) porque dependiendo de lo que se haga BACKUP, se requeriran mas archivos</t>
  </si>
  <si>
    <t>Artefacto</t>
  </si>
  <si>
    <t>DBVERIFY</t>
  </si>
  <si>
    <t>Herramienta de línea de comandos que realiza una verificación de la integridad física de la estructura de datos en los archivos de datos de Oracle</t>
  </si>
  <si>
    <t>Puede verificar archivos de respaldo y recuperacion</t>
  </si>
  <si>
    <t>Se pueden listar los archivos de datos en la base de datos actual por el comando "SELECT file_name FROM dba_data_files;"</t>
  </si>
  <si>
    <t>Archivo de filesystem, que contiene cualquier cantidad de bloques de datos, estos bloques de datos son organizados la misma base de datos, variando de sistema en sistema</t>
  </si>
  <si>
    <t>Tablespaces</t>
  </si>
  <si>
    <t>Estructura para almacenar datos pero de forma logica/virtual</t>
  </si>
  <si>
    <t>Virtual</t>
  </si>
  <si>
    <t>Es una forma de agrupar y organizar varios archivos de datos</t>
  </si>
  <si>
    <t>Cada archivo de datos consiste de varios bloques de datos tipo Oracle</t>
  </si>
  <si>
    <t>Bloque oracle</t>
  </si>
  <si>
    <t>Dentro de los tablespaces, los datos se guardan y organizan en "segmentos", los cuales pueden ser un segmento de tabla, o de indice</t>
  </si>
  <si>
    <t>Segmento</t>
  </si>
  <si>
    <t>Se componen de extentos</t>
  </si>
  <si>
    <t>Extento</t>
  </si>
  <si>
    <t>Se componen de varios bloques de datos</t>
  </si>
  <si>
    <t>Buffer cache</t>
  </si>
  <si>
    <t>Una cache dentro del System Global Area (SGA) para guardar los bloques de datos mas accedidos en memoria RAM, reduciendo I/O</t>
  </si>
  <si>
    <t>Ayudan a la organizacion de los datos en disco para mejorar la facilidad de procesamiento y operacion</t>
  </si>
  <si>
    <t>Cada tablespace se diferencia entre si segun lo que guardan, porque guardan ciertos tipos de objetos de base de datos, como SYSTEM y SYSAUX, o tambien se diferencian segun su objetivo, como permanente(guardar datos persistentes), temporales o de deshacer(guardan segmentos de undo)</t>
  </si>
  <si>
    <t>Pueden guardar objetos personalizados configurados por el usuario</t>
  </si>
  <si>
    <t>Guardan objetos de base de datos en varios segmento, para manejo y rastreo eficiente de los bloques donde estan guardados los objetos, para mejor retrieval de los datos y mejor eficiencia</t>
  </si>
  <si>
    <t>Abstraccion del guardado de objetos en disco, para evitar tener que trabajar unicamente con los bloques tal cual en crudo y manejarlos individualmente, y tener que reunirlos a manopara obtener el objeto que representan</t>
  </si>
  <si>
    <t>Son la forma de guardar de forma eficiente los segmentos en memoria, donde los segmentos son capaces de guardar los bloques que les interesan en grupos juntos, y evitar que tener que buscar a mano los bloques de datos</t>
  </si>
  <si>
    <t>Guardan bloques de datos contiguos entre si en memoria, para mejorar mucho la eficiencia y evitar problemas como fragmentacion y perdida de espacio</t>
  </si>
  <si>
    <t>Guardan segmentos de tal forma que en disco se guardan de forma eficiente, para evitar problemas de almacenamiento como fragmentacion</t>
  </si>
  <si>
    <t>Guardan segmentos de tal forma que los segmentos(que representan objetos) que estan relacionados entre si(como segmentos que representan tablas de una BD) son agrupados y controlados bajo un mismo tablespace</t>
  </si>
  <si>
    <t>Agrupacion</t>
  </si>
  <si>
    <t>Puede verificar la estructua y ver si estan corruptos los archivos de datos</t>
  </si>
  <si>
    <t>NO puede verificar la estructua y ver si esta corrupto redo logs</t>
  </si>
  <si>
    <t>Incapacidad</t>
  </si>
  <si>
    <t>NO puede verificar la estructua y ver si estan corruptos los archivos de control</t>
  </si>
  <si>
    <t>NO puede verificar la estructua y ver si estan corruptos los archivos SPFILE</t>
  </si>
  <si>
    <t>SPFILE</t>
  </si>
  <si>
    <t>Puede verificar y validar la integridad y funcionalidad de los backups generdos, sin la necesidad de restaurar realmente los datos con el comando "RESTORE VALIDATE DATABASE;"</t>
  </si>
  <si>
    <t>Verificacion</t>
  </si>
  <si>
    <t>En el comando puede modificarse el valor 'feedback', que solo sirve para tener una idea del progreso de la verificacion, porque va a imprimir un punto por cada 100 paginas que haya procesado, si tuviera un valor de 100(feedback=100)</t>
  </si>
  <si>
    <t>feedback</t>
  </si>
  <si>
    <t>Para correr la verificacion sobre un archivo, ejecutar "dbv file=C:\APP\USUARIO\PRODUCT\21C\ORADATA\XE\UNDOTBS01.DBF feedback=100"</t>
  </si>
  <si>
    <t>Para ejecutar un script .sql se debe ejecutar "@/path/to/create_and_populate_table.sql" dentro de sqlplus</t>
  </si>
  <si>
    <t>Flashback</t>
  </si>
  <si>
    <t>Para verificar si flashback esta activo, correr "SELECT FLASHBACK_ON FROM V$DATABASE;"</t>
  </si>
  <si>
    <t>Cualquier comando de flashback va a requerir que el usuario queriendo usarlo sea admin o tenga privilegios</t>
  </si>
  <si>
    <t>Para activar falshback en la base de datos hay que ejecutar primero "ALTER SYSTEM SET db_recovery_file_dest_size=5G;", lo cual establece que tanto se guardara, y luego "ALTER SYSTEM SET db_recovery_file_dest='C:\backup\Flahsbackss';", y por ultimo "ALTER DATABASE FLASHBACK ON;"</t>
  </si>
  <si>
    <t>Activacion</t>
  </si>
  <si>
    <t>Flashback por defecto viene desactivado en cada base de datos creada, hay que activarlo individualmente en cada base de datos</t>
  </si>
  <si>
    <t>Usa los logs los cuales son CRITICOS para el funcionamiento del mecanismo</t>
  </si>
  <si>
    <t>Usa los segmentos de tipo 'undo' para poder operar y funcionar</t>
  </si>
  <si>
    <t>No realiza "guardados automaticos" per se, ni guardados como si fuera un snapshot, usa los logs junto a las timestamps para poder saber que operaciones rehacer o deshacer</t>
  </si>
  <si>
    <t>Usa archivos de datos 'redo' para volver a realizar operaciones</t>
  </si>
  <si>
    <t>Para ver el estado de datos sin modificar la base de datos se puede correr este comando "SELECT * FROM employees AS OF TIMESTAMP (SYSTIMESTAMP - INTERVAL '1' HOUR);"(el 'AS OF' se pone siempre deespues del FROM)</t>
  </si>
  <si>
    <t>Para revertir una tabla a un estado anterior se ejecuta el comando "FLASHBACK TABLE employees TO TIMESTAMP (SYSTIMESTAMP - INTERVAL '1' HOUR);"</t>
  </si>
  <si>
    <t>Usa timestamps para restaurar el estado en un punto anterior</t>
  </si>
  <si>
    <t>Usa SCN para restaurar el estado en un punto anterior</t>
  </si>
  <si>
    <t>SCN</t>
  </si>
  <si>
    <t>Para revertir una tabla a un estado anterior con SCN se ejecuta el comando "FLASHBACK DATABASE TO SCN 123456;"</t>
  </si>
  <si>
    <t>Para saber el usuario actual, ejecutar "sho user"</t>
  </si>
  <si>
    <t>Usuario actual</t>
  </si>
  <si>
    <t>Los comandos de flashback que usan SYSTIMESTAMP pueden dar problemas y se requiere usar mas bien LOCALTIEMSTAMP</t>
  </si>
  <si>
    <t>SYSTIMESTAMP</t>
  </si>
  <si>
    <t>Para poder revertir un cambio en una tabla, hay que tener activado "row movement", porque el revertir desplaza los IDs de las filas, se activa con el comando "ALTER TABLE C##USUARIONORMAL.EMPLOYEES ENABLE ROW MOVEMENT;"</t>
  </si>
  <si>
    <t>Row movement</t>
  </si>
  <si>
    <t>Si se quiere revertir cambios, hay que tener en cuenta el movimiento de IDs de filas por el desplazamiento, y como nos puede afectar esto</t>
  </si>
  <si>
    <t>Recycle bin</t>
  </si>
  <si>
    <t>Vista de la base de datos que permite ver los objetos borrados de una base de datos</t>
  </si>
  <si>
    <t>La papelera siempre viene desactivada por defecto</t>
  </si>
  <si>
    <t>Para activar la papelera hay que ejecutar los siguientes comandos "ALTER SYSTEM SET recyclebin = ON SCOPE = SPFILE;
SHUTDOWN IMMEDIATE;
STARTUP;"</t>
  </si>
  <si>
    <t>Para activar la papelera hay que ejecutar los siguientes comandos "ALTER SYSTEM SET recyclebin = OFF SCOPE = SPFILE;
SHUTDOWN IMMEDIATE;
STARTUP;"</t>
  </si>
  <si>
    <t>Para purgar todos los objetos en papelera ejecutar "PURGE DBA_RECYCLEBIN;"</t>
  </si>
  <si>
    <t>Purga</t>
  </si>
  <si>
    <t>Para purgar todos los objetos pero del usuario actualen papelera ejecutar "PURGE RECYCLEBIN;"</t>
  </si>
  <si>
    <t>Para ver todos los objetos almacenados en la papelera, ejecutar "SELECT * FROM recyclebin;"</t>
  </si>
  <si>
    <t>Para verificar que la papelera esta activa, ejecutar "SHOW PARAMETER RECYCLEBIN;"</t>
  </si>
  <si>
    <t>Puede recuperar tablas enteeras que han sido eliminadas, pero SOLO si esta activado y la tabla esta en el recycle bin</t>
  </si>
  <si>
    <t>Gossip</t>
  </si>
  <si>
    <t>Busca mantener vivo un mensajes sobre un objeto que ha sido actualizado en vez de hacer "Broadcast", el cual requiere mas procesamiento y es lo mismo al final</t>
  </si>
  <si>
    <t>Puede aplicarse en cualquier caso, sin que sea necesariamente bases de datos(como un bot de limpieza para que sepa por donde iba si se desconecta)</t>
  </si>
  <si>
    <t>Siempre se debe encargar a la base de datos los problemas de nuestra aplicacion lo que puede contorlar, pero lo que no pueda controlar lo debe delegar a la aplicacion</t>
  </si>
  <si>
    <t>NOSQL</t>
  </si>
  <si>
    <t>Tienen la ventaja de que no tienen que realizar operaciones cuando recibe consultas(como JOINS que sucede en SQL)</t>
  </si>
  <si>
    <t>Lectura</t>
  </si>
  <si>
    <t>Viewpoint que define los objetivos que se buscan de los datos
- Las propieaddes ideales
- Sacar el valor de los mismos
- Sacar conclusiones de datos y tomar decisiones</t>
  </si>
  <si>
    <t>Normalmente el buffer de las bases de datos tienen una designacion especial optimizada para ellos que ellos mismos apartan, llamada cache DBMS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</si>
</sst>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b/>
      <sz val="10"/>
      <color theme="1"/>
      <name val="Aptos Narrow"/>
      <family val="2"/>
      <scheme val="minor"/>
    </font>
    <font>
      <b/>
      <sz val="10"/>
      <color theme="1"/>
      <name val="Aptos Narrow"/>
      <scheme val="minor"/>
    </font>
    <font>
      <b/>
      <sz val="9"/>
      <name val="Aptos Narrow"/>
      <family val="2"/>
      <scheme val="minor"/>
    </font>
    <font>
      <sz val="8"/>
      <color rgb="FFFFFFF0"/>
      <name val="Aptos Narrow"/>
      <family val="2"/>
      <scheme val="minor"/>
    </font>
  </fonts>
  <fills count="7">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00FF"/>
        <bgColor indexed="64"/>
      </patternFill>
    </fill>
    <fill>
      <patternFill patternType="solid">
        <fgColor rgb="FFFF93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99">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3" xfId="0" applyFont="1" applyBorder="1"/>
    <xf numFmtId="0" fontId="19" fillId="4" borderId="0" xfId="0" applyFont="1" applyFill="1"/>
    <xf numFmtId="0" fontId="10" fillId="0" borderId="0" xfId="0" applyFont="1" applyAlignment="1">
      <alignment horizontal="left" indent="1"/>
    </xf>
    <xf numFmtId="0" fontId="18" fillId="0" borderId="0" xfId="0" applyFont="1" applyAlignment="1">
      <alignment horizontal="left" indent="1"/>
    </xf>
    <xf numFmtId="0" fontId="6" fillId="0" borderId="0" xfId="0" applyFont="1" applyAlignment="1">
      <alignment horizontal="center" vertical="center" wrapText="1"/>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Alignment="1">
      <alignment horizontal="center" vertical="center" wrapText="1"/>
    </xf>
    <xf numFmtId="0" fontId="6" fillId="0" borderId="0" xfId="0" applyFont="1" applyAlignment="1">
      <alignment horizontal="center"/>
    </xf>
    <xf numFmtId="0" fontId="2" fillId="0" borderId="0" xfId="0" applyFont="1" applyAlignment="1">
      <alignment vertical="top" wrapText="1"/>
    </xf>
    <xf numFmtId="9" fontId="0" fillId="0" borderId="0" xfId="1" applyFont="1" applyBorder="1" applyAlignment="1">
      <alignment vertical="center"/>
    </xf>
    <xf numFmtId="0" fontId="5" fillId="0" borderId="0" xfId="0" applyFont="1"/>
    <xf numFmtId="0" fontId="8" fillId="0" borderId="0" xfId="0" applyFont="1" applyAlignment="1">
      <alignment vertical="center"/>
    </xf>
    <xf numFmtId="0" fontId="0" fillId="0" borderId="15" xfId="0" applyBorder="1" applyAlignment="1">
      <alignment vertical="center"/>
    </xf>
    <xf numFmtId="0" fontId="0" fillId="3" borderId="15" xfId="0" applyFill="1" applyBorder="1" applyAlignment="1">
      <alignment vertical="center"/>
    </xf>
    <xf numFmtId="0" fontId="2" fillId="0" borderId="0" xfId="0" quotePrefix="1"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3" borderId="12" xfId="0" applyFill="1" applyBorder="1" applyAlignment="1">
      <alignment vertical="center"/>
    </xf>
    <xf numFmtId="0" fontId="11" fillId="0" borderId="0" xfId="0" applyNumberFormat="1" applyFont="1" applyFill="1"/>
    <xf numFmtId="0" fontId="6" fillId="0" borderId="0" xfId="0" applyNumberFormat="1" applyFont="1"/>
    <xf numFmtId="0" fontId="6" fillId="0" borderId="0" xfId="0" applyFont="1" applyFill="1" applyAlignment="1">
      <alignment horizontal="center"/>
    </xf>
    <xf numFmtId="0" fontId="6" fillId="0" borderId="14" xfId="0" applyFont="1" applyFill="1" applyBorder="1" applyAlignment="1">
      <alignment horizontal="center"/>
    </xf>
    <xf numFmtId="0" fontId="18" fillId="0" borderId="0" xfId="0" applyFont="1" applyFill="1" applyAlignment="1">
      <alignment horizontal="left"/>
    </xf>
    <xf numFmtId="0" fontId="6" fillId="0" borderId="0" xfId="0" applyNumberFormat="1" applyFont="1" applyFill="1"/>
    <xf numFmtId="0" fontId="6" fillId="0" borderId="0" xfId="0" applyFont="1" applyFill="1" applyBorder="1" applyAlignment="1">
      <alignment horizontal="center"/>
    </xf>
    <xf numFmtId="0" fontId="18" fillId="0" borderId="0" xfId="0" applyFont="1" applyFill="1" applyBorder="1" applyAlignment="1">
      <alignment horizontal="left"/>
    </xf>
    <xf numFmtId="0" fontId="6" fillId="0" borderId="0" xfId="0" applyNumberFormat="1" applyFont="1" applyFill="1" applyBorder="1"/>
    <xf numFmtId="0" fontId="6" fillId="0" borderId="0" xfId="0" applyFont="1" applyFill="1" applyBorder="1" applyAlignment="1">
      <alignment horizontal="left" indent="1"/>
    </xf>
    <xf numFmtId="0" fontId="6" fillId="0" borderId="0" xfId="0" applyFont="1" applyFill="1" applyBorder="1" applyAlignment="1">
      <alignment horizontal="left"/>
    </xf>
    <xf numFmtId="0" fontId="10" fillId="0" borderId="0" xfId="0" applyFont="1" applyFill="1" applyBorder="1" applyAlignment="1">
      <alignment horizontal="center" vertical="center" textRotation="90" wrapText="1"/>
    </xf>
    <xf numFmtId="0" fontId="6" fillId="0" borderId="0" xfId="0" applyFont="1" applyFill="1" applyBorder="1" applyAlignment="1">
      <alignment horizontal="center" vertical="center" wrapText="1"/>
    </xf>
    <xf numFmtId="0" fontId="6" fillId="0" borderId="0" xfId="0" applyFont="1" applyFill="1" applyAlignment="1">
      <alignment horizontal="center" vertical="center" wrapText="1"/>
    </xf>
    <xf numFmtId="0" fontId="6" fillId="0" borderId="0" xfId="0" applyFont="1" applyFill="1" applyAlignment="1">
      <alignment horizontal="center" vertical="center" wrapText="1"/>
    </xf>
    <xf numFmtId="0" fontId="6" fillId="0" borderId="0" xfId="0" applyFont="1" applyFill="1" applyAlignment="1">
      <alignment horizontal="center"/>
    </xf>
    <xf numFmtId="0" fontId="10" fillId="0" borderId="0" xfId="0" applyFont="1" applyFill="1" applyAlignment="1">
      <alignment horizontal="center" vertical="center" textRotation="90" wrapText="1"/>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8" fillId="0" borderId="0" xfId="0" applyFont="1" applyFill="1" applyAlignment="1">
      <alignment horizontal="left" indent="1"/>
    </xf>
    <xf numFmtId="0" fontId="10" fillId="0" borderId="0" xfId="0" applyFont="1" applyFill="1" applyAlignment="1">
      <alignment horizontal="left" indent="1"/>
    </xf>
    <xf numFmtId="0" fontId="17" fillId="0" borderId="0" xfId="0" applyFont="1" applyFill="1" applyAlignment="1">
      <alignment horizontal="left" indent="1"/>
    </xf>
    <xf numFmtId="0" fontId="11" fillId="0" borderId="0" xfId="0" applyFont="1" applyFill="1"/>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6" fillId="5" borderId="0" xfId="0" applyNumberFormat="1" applyFont="1" applyFill="1"/>
    <xf numFmtId="0" fontId="11" fillId="5" borderId="0" xfId="0" applyFont="1" applyFill="1"/>
    <xf numFmtId="0" fontId="23" fillId="5" borderId="0" xfId="0" applyNumberFormat="1" applyFont="1" applyFill="1"/>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6" fillId="6" borderId="0" xfId="0" applyNumberFormat="1" applyFont="1" applyFill="1"/>
    <xf numFmtId="0" fontId="11" fillId="6" borderId="0" xfId="0" applyFont="1" applyFill="1"/>
    <xf numFmtId="0" fontId="23" fillId="6" borderId="0" xfId="0" applyNumberFormat="1" applyFont="1" applyFill="1"/>
    <xf numFmtId="0" fontId="22" fillId="0" borderId="0" xfId="0" applyFont="1" applyFill="1" applyAlignment="1">
      <alignment horizontal="left" indent="2"/>
    </xf>
    <xf numFmtId="0" fontId="12" fillId="0" borderId="0" xfId="0" applyFont="1" applyFill="1" applyAlignment="1">
      <alignment horizontal="left" wrapText="1" indent="3"/>
    </xf>
    <xf numFmtId="0" fontId="6" fillId="6" borderId="0" xfId="0" applyFont="1" applyFill="1" applyAlignment="1">
      <alignment horizontal="center"/>
    </xf>
    <xf numFmtId="0" fontId="6" fillId="5" borderId="0" xfId="0" applyFont="1" applyFill="1" applyAlignment="1">
      <alignment horizontal="center" vertical="center" wrapText="1"/>
    </xf>
    <xf numFmtId="0" fontId="10" fillId="6" borderId="0" xfId="0" applyFont="1" applyFill="1" applyAlignment="1">
      <alignment horizontal="center" textRotation="90"/>
    </xf>
    <xf numFmtId="0" fontId="10" fillId="5" borderId="0" xfId="0" applyFont="1" applyFill="1" applyAlignment="1">
      <alignment horizontal="center" vertical="center" textRotation="90" wrapText="1"/>
    </xf>
  </cellXfs>
  <cellStyles count="3">
    <cellStyle name="Neutral" xfId="2" builtinId="28"/>
    <cellStyle name="Normal" xfId="0" builtinId="0"/>
    <cellStyle name="Percent" xfId="1" builtinId="5"/>
  </cellStyles>
  <dxfs count="3068">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3D00"/>
        </patternFill>
      </fill>
    </dxf>
    <dxf>
      <font>
        <color rgb="FFFFFFF0"/>
      </font>
    </dxf>
    <dxf>
      <fill>
        <patternFill patternType="solid">
          <bgColor rgb="FFFF5400"/>
        </patternFill>
      </fill>
    </dxf>
    <dxf>
      <font>
        <color rgb="FFFFFFF0"/>
      </font>
    </dxf>
    <dxf>
      <fill>
        <patternFill patternType="solid">
          <bgColor rgb="FFFF0071"/>
        </patternFill>
      </fill>
    </dxf>
    <dxf>
      <font>
        <color rgb="FFFFFFF0"/>
      </font>
    </dxf>
    <dxf>
      <fill>
        <patternFill patternType="solid">
          <bgColor rgb="FFFF8700"/>
        </patternFill>
      </fill>
    </dxf>
    <dxf>
      <font>
        <color rgb="FFFFFFF0"/>
      </font>
    </dxf>
    <dxf>
      <font>
        <color rgb="FFFFFFF0"/>
      </font>
    </dxf>
    <dxf>
      <fill>
        <patternFill patternType="solid">
          <bgColor rgb="FFFF270E"/>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ill>
        <patternFill patternType="solid">
          <bgColor rgb="FFFF93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270E"/>
        </patternFill>
      </fill>
    </dxf>
    <dxf>
      <font>
        <color rgb="FFFFFFF0"/>
      </font>
    </dxf>
    <dxf>
      <font>
        <color rgb="FFFFFFF0"/>
      </font>
    </dxf>
    <dxf>
      <fill>
        <patternFill patternType="solid">
          <bgColor rgb="FFFF8700"/>
        </patternFill>
      </fill>
    </dxf>
    <dxf>
      <font>
        <color rgb="FFFFFFF0"/>
      </font>
    </dxf>
    <dxf>
      <fill>
        <patternFill patternType="solid">
          <bgColor rgb="FFFF0071"/>
        </patternFill>
      </fill>
    </dxf>
    <dxf>
      <font>
        <color rgb="FFFFFFF0"/>
      </font>
    </dxf>
    <dxf>
      <fill>
        <patternFill patternType="solid">
          <bgColor rgb="FFFF5400"/>
        </patternFill>
      </fill>
    </dxf>
    <dxf>
      <font>
        <color rgb="FFFFFFF0"/>
      </font>
    </dxf>
    <dxf>
      <fill>
        <patternFill patternType="solid">
          <bgColor rgb="FFFF3D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b val="0"/>
        <i val="0"/>
        <strike val="0"/>
        <condense val="0"/>
        <extend val="0"/>
        <outline val="0"/>
        <shadow val="0"/>
        <u val="none"/>
        <vertAlign val="baseline"/>
        <sz val="11"/>
        <color theme="1"/>
        <name val="Aptos Narrow"/>
        <family val="2"/>
        <scheme val="minor"/>
      </font>
      <numFmt numFmtId="2" formatCode="0.0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3067"/>
      <tableStyleElement type="totalRow" dxfId="3066"/>
      <tableStyleElement type="secondRowStripe" dxfId="3065"/>
    </tableStyle>
    <tableStyle name="PivotStyleMedium6 2" table="0" count="15" xr9:uid="{E8A6FF1F-9547-4DBC-BDE7-28F19244BC88}">
      <tableStyleElement type="wholeTable" dxfId="3064"/>
      <tableStyleElement type="headerRow" dxfId="3063"/>
      <tableStyleElement type="totalRow" dxfId="3062"/>
      <tableStyleElement type="firstColumnStripe" dxfId="3061"/>
      <tableStyleElement type="firstHeaderCell" dxfId="3060"/>
      <tableStyleElement type="firstSubtotalRow" dxfId="3059"/>
      <tableStyleElement type="secondSubtotalRow" dxfId="3058"/>
      <tableStyleElement type="firstColumnSubheading" dxfId="3057"/>
      <tableStyleElement type="secondColumnSubheading" dxfId="3056"/>
      <tableStyleElement type="thirdColumnSubheading" dxfId="3055"/>
      <tableStyleElement type="firstRowSubheading" dxfId="3054"/>
      <tableStyleElement type="secondRowSubheading" dxfId="3053"/>
      <tableStyleElement type="thirdRowSubheading" dxfId="3052"/>
      <tableStyleElement type="pageFieldLabels" dxfId="3051"/>
      <tableStyleElement type="pageFieldValues" dxfId="3050"/>
    </tableStyle>
    <tableStyle name="PivotStyleMediumForMoreLevels" table="0" count="15" xr9:uid="{3131170C-3481-4A41-9129-EFD8C31D2CE4}">
      <tableStyleElement type="wholeTable" dxfId="3049"/>
      <tableStyleElement type="headerRow" dxfId="3048"/>
      <tableStyleElement type="totalRow" dxfId="3047"/>
      <tableStyleElement type="firstColumnStripe" dxfId="3046"/>
      <tableStyleElement type="firstHeaderCell" dxfId="3045"/>
      <tableStyleElement type="firstSubtotalRow" dxfId="3044"/>
      <tableStyleElement type="secondSubtotalRow" dxfId="3043"/>
      <tableStyleElement type="firstColumnSubheading" dxfId="3042"/>
      <tableStyleElement type="secondColumnSubheading" dxfId="3041"/>
      <tableStyleElement type="thirdColumnSubheading" dxfId="3040"/>
      <tableStyleElement type="firstRowSubheading" dxfId="3039"/>
      <tableStyleElement type="secondRowSubheading" dxfId="3038"/>
      <tableStyleElement type="thirdRowSubheading" dxfId="3037"/>
      <tableStyleElement type="pageFieldLabels" dxfId="3036"/>
      <tableStyleElement type="pageFieldValues" dxfId="3035"/>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4.xml"/><Relationship Id="rId39" Type="http://schemas.openxmlformats.org/officeDocument/2006/relationships/customXml" Target="../customXml/item17.xml"/><Relationship Id="rId21" Type="http://schemas.microsoft.com/office/2017/06/relationships/rdRichValueTypes" Target="richData/rdRichValueTypes.xml"/><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Structure" Target="richData/rdrichvaluestructure.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1.xml"/><Relationship Id="rId19" Type="http://schemas.microsoft.com/office/2017/06/relationships/rdRichValue" Target="richData/rdrichvalue.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12</xdr:col>
      <xdr:colOff>274657</xdr:colOff>
      <xdr:row>10</xdr:row>
      <xdr:rowOff>106667</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58</xdr:col>
      <xdr:colOff>0</xdr:colOff>
      <xdr:row>62</xdr:row>
      <xdr:rowOff>101600</xdr:rowOff>
    </xdr:from>
    <xdr:to>
      <xdr:col>59</xdr:col>
      <xdr:colOff>0</xdr:colOff>
      <xdr:row>65</xdr:row>
      <xdr:rowOff>9525</xdr:rowOff>
    </xdr:to>
    <xdr:sp macro="" textlink="">
      <xdr:nvSpPr>
        <xdr:cNvPr id="7" name="TextBox 6">
          <a:extLst>
            <a:ext uri="{FF2B5EF4-FFF2-40B4-BE49-F238E27FC236}">
              <a16:creationId xmlns:a16="http://schemas.microsoft.com/office/drawing/2014/main" id="{59834AB0-91B5-C427-95C2-7D2F73308996}"/>
            </a:ext>
          </a:extLst>
        </xdr:cNvPr>
        <xdr:cNvSpPr txBox="1"/>
      </xdr:nvSpPr>
      <xdr:spPr>
        <a:xfrm rot="-5400000">
          <a:off x="18805525" y="16519525"/>
          <a:ext cx="593725" cy="238125"/>
        </a:xfrm>
        <a:prstGeom prst="rect">
          <a:avLst/>
        </a:prstGeom>
        <a:solidFill>
          <a:srgbClr val="CC89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Beneficio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57.085172453706" createdVersion="8" refreshedVersion="8" minRefreshableVersion="3" recordCount="552" xr:uid="{5F2FEC16-1D04-42C3-8849-E2F6B3B81107}">
  <cacheSource type="worksheet">
    <worksheetSource name="Query2"/>
  </cacheSource>
  <cacheFields count="12">
    <cacheField name="ViewpointName" numFmtId="0">
      <sharedItems containsBlank="1" count="15">
        <s v="Bases de datos funcional"/>
        <s v="Analisis"/>
        <s v="Analisis con python"/>
        <m/>
        <s v="Oracle"/>
        <s v="MongoDB"/>
        <s v="MongoSHell"/>
        <s v="Registro tareas"/>
        <s v="Registro oracle"/>
        <s v="Analisis especial"/>
        <s v="Splunk" u="1"/>
        <s v="Useful things" u="1"/>
        <s v="SPL" u="1"/>
        <s v="SPL history" u="1"/>
        <s v="Splunk architecture" u="1"/>
      </sharedItems>
    </cacheField>
    <cacheField name="PrimaryResourceGranularity" numFmtId="0">
      <sharedItems containsString="0" containsBlank="1" containsNumber="1" minValue="5" maxValue="110" count="103">
        <n v="57.999999999999993"/>
        <m/>
        <n v="95"/>
        <n v="50"/>
        <n v="65"/>
        <n v="30.4"/>
        <n v="35"/>
        <n v="8"/>
        <n v="28.000000000000004"/>
        <n v="60"/>
        <n v="40"/>
        <n v="49"/>
        <n v="36"/>
        <n v="59"/>
        <n v="62"/>
        <n v="15"/>
        <n v="60.5"/>
        <n v="25"/>
        <n v="21"/>
        <n v="61"/>
        <n v="30"/>
        <n v="51"/>
        <n v="37"/>
        <n v="10"/>
        <n v="20"/>
        <n v="13"/>
        <n v="80"/>
        <n v="70"/>
        <n v="63"/>
        <n v="24"/>
        <n v="88"/>
        <n v="23"/>
        <n v="22"/>
        <n v="14.000000000000002"/>
        <n v="60.9"/>
        <n v="33"/>
        <n v="85"/>
        <n v="30.54"/>
        <n v="45"/>
        <n v="60.55"/>
        <n v="26"/>
        <n v="27"/>
        <n v="56.999999999999993"/>
        <n v="98"/>
        <n v="34"/>
        <n v="75"/>
        <n v="55.000000000000007"/>
        <n v="67"/>
        <n v="100"/>
        <n v="78.900000000000006" u="1"/>
        <n v="75.5" u="1"/>
        <n v="77" u="1"/>
        <n v="82" u="1"/>
        <n v="56" u="1"/>
        <n v="46" u="1"/>
        <n v="53.35" u="1"/>
        <n v="96" u="1"/>
        <n v="64" u="1"/>
        <n v="74.25" u="1"/>
        <n v="53" u="1"/>
        <n v="78.510000000000005" u="1"/>
        <n v="79" u="1"/>
        <n v="78.8" u="1"/>
        <n v="78" u="1"/>
        <n v="57" u="1"/>
        <n v="74" u="1"/>
        <n v="63.35" u="1"/>
        <n v="77.099999999999994" u="1"/>
        <n v="55" u="1"/>
        <n v="44" u="1"/>
        <n v="63.9" u="1"/>
        <n v="45.5" u="1"/>
        <n v="58" u="1"/>
        <n v="41" u="1"/>
        <n v="39" u="1"/>
        <n v="18" u="1"/>
        <n v="53.1" u="1"/>
        <n v="54.349999999999994" u="1"/>
        <n v="14" u="1"/>
        <n v="38" u="1"/>
        <n v="53.5" u="1"/>
        <n v="56.9" u="1"/>
        <n v="78.5" u="1"/>
        <n v="28" u="1"/>
        <n v="110" u="1"/>
        <n v="17" u="1"/>
        <n v="52" u="1"/>
        <n v="69" u="1"/>
        <n v="104" u="1"/>
        <n v="97" u="1"/>
        <n v="74.5" u="1"/>
        <n v="19" u="1"/>
        <n v="83" u="1"/>
        <n v="53.9" u="1"/>
        <n v="99" u="1"/>
        <n v="31" u="1"/>
        <n v="105" u="1"/>
        <n v="56.5" u="1"/>
        <n v="54" u="1"/>
        <n v="42" u="1"/>
        <n v="53.3" u="1"/>
        <n v="5" u="1"/>
        <n v="77.2" u="1"/>
      </sharedItems>
    </cacheField>
    <cacheField name="PrimaryResource" numFmtId="0">
      <sharedItems count="344">
        <s v="Acutalizacion diferida"/>
        <s v="Acutalizacion inmediata"/>
        <s v="Analisis"/>
        <s v="Analisis con python"/>
        <s v="API"/>
        <s v="Aplicacion"/>
        <s v="ARCHIVELOG"/>
        <s v="Archivo de datos"/>
        <s v="Area preparacion"/>
        <s v="ARIES"/>
        <s v="Attributes"/>
        <s v="axis"/>
        <s v="Base de datos"/>
        <s v="Bases de datos funcional"/>
        <s v="Batch"/>
        <s v="Bining"/>
        <s v="Bloque"/>
        <s v="Bloque de indice"/>
        <s v="BSON"/>
        <s v="Buffer"/>
        <s v="Buffer cache"/>
        <s v="CDB"/>
        <s v="Centralizado"/>
        <s v="Coleccion"/>
        <s v="COM"/>
        <s v="Concurrencia"/>
        <s v="Confluencia"/>
        <s v="Connection manager"/>
        <s v="Consistencia"/>
        <s v="contour"/>
        <s v="Controladores mongo"/>
        <s v="CONTROLFILE"/>
        <s v="Convergencia"/>
        <s v="Copia del log"/>
        <s v="Criterion"/>
        <s v="CSV"/>
        <s v="Cubo"/>
        <s v="Cuenta usuario"/>
        <s v="Data mart"/>
        <s v="Data refresh"/>
        <s v="Data warehouse"/>
        <s v="Datos"/>
        <s v="db"/>
        <s v="db.dropDatabase"/>
        <s v="DBC"/>
        <s v="DBVERIFY"/>
        <s v="Descentralizado"/>
        <s v="Destino OLE DB"/>
        <s v="Diccionario de datos"/>
        <s v="Dimension"/>
        <s v="Directorio"/>
        <s v="Distribucion"/>
        <s v="Document"/>
        <s v="ETL"/>
        <s v="Explorador de paquetes"/>
        <s v="Explorador de soluciones"/>
        <s v="Extento"/>
        <s v="Fact"/>
        <s v="Falla bizantina"/>
        <s v="Flashback"/>
        <s v="Flecha roja"/>
        <s v="Fondos"/>
        <s v="Foreach loop"/>
        <s v="Foreign key"/>
        <s v="Fragmentacion"/>
        <s v="Fuente de datos"/>
        <s v="Funcion vectorizada"/>
        <s v="Gossip"/>
        <s v="imshow"/>
        <s v="Indexing"/>
        <s v="Jerarquia"/>
        <s v="JSON"/>
        <s v="legend"/>
        <s v="Level"/>
        <s v="Limpieza"/>
        <s v="Linearizacion"/>
        <s v="Lista"/>
        <s v="Log"/>
        <s v="log_mode"/>
        <s v="Manejo del rendimiento"/>
        <s v="Matplotlib"/>
        <s v="Mdatabase"/>
        <s v="Medida"/>
        <s v="Mensaje"/>
        <s v="Mineria de datos"/>
        <s v="Modo arranque"/>
        <s v="mongod"/>
        <s v="MongoDB"/>
        <s v="mongosh"/>
        <s v="MongoSHell"/>
        <s v="Monotinicidad"/>
        <s v="mount"/>
        <s v="NOARCHIVELOG"/>
        <s v="Nodo"/>
        <s v="Nodo coordinador"/>
        <s v="nomount"/>
        <s v="NOSQL"/>
        <s v="Numpy"/>
        <s v="Numpy array"/>
        <s v="Oauth"/>
        <s v="object interface"/>
        <s v="ODC file"/>
        <s v="OLAP"/>
        <s v="OLE"/>
        <s v="OLE DB"/>
        <s v="open"/>
        <s v="Operacion base de datos"/>
        <s v="Operacion distribuida"/>
        <s v="Operacion update"/>
        <s v="Oracle data pump"/>
        <s v="Oracle XE"/>
        <s v="Package connection"/>
        <s v="Pagina sucia"/>
        <s v="Pandas"/>
        <s v="Pandas dataframe"/>
        <s v="Particion de datos"/>
        <s v="Particion de red"/>
        <s v="PDB"/>
        <s v="PL/SQL"/>
        <s v="plot"/>
        <s v="Project conneciton"/>
        <s v="Provider"/>
        <s v="Quorum"/>
        <s v="RDU_M"/>
        <s v="Recuperacion"/>
        <s v="Recursos analiticos"/>
        <s v="Recycle bin"/>
        <s v="Redo log"/>
        <s v="Reduccion de datos"/>
        <s v="Replicacion"/>
        <s v="Reportes"/>
        <s v="restrict"/>
        <s v="RMAN"/>
        <s v="Rollback"/>
        <s v="Ruido"/>
        <s v="SCD Tipo 1"/>
        <s v="SCD Tipo 2"/>
        <s v="Scipy"/>
        <s v="Segmento"/>
        <s v="Shadowing"/>
        <s v="Sharding"/>
        <s v="show"/>
        <s v="Spearman"/>
        <s v="SQLPLUS"/>
        <s v="SSIS"/>
        <s v="Stateless service"/>
        <s v="Stream"/>
        <s v="Tabla"/>
        <s v="Tablespaces"/>
        <s v="Teorema CAP"/>
        <s v="Transaccion"/>
        <s v="use"/>
        <s v="Usuario"/>
        <s v="Valores faltantes"/>
        <s v="Vista materializada"/>
        <s v="Wall time"/>
        <s v="Absolute layout" u="1"/>
        <s v="Accelerated report" u="1"/>
        <s v="Acceleration" u="1"/>
        <s v="Action" u="1"/>
        <s v="Admin user" u="1"/>
        <s v="Alert" u="1"/>
        <s v="Answer pipeline" u="1"/>
        <s v="Answer strictness" u="1"/>
        <s v="App" u="1"/>
        <s v="appendcols" u="1"/>
        <s v="appendpipe" u="1"/>
        <s v="Application log" u="1"/>
        <s v="Automatic lookup" u="1"/>
        <s v="bin" u="1"/>
        <s v="Bloom filter" u="1"/>
        <s v="Bucket" u="1"/>
        <s v="Business process" u="1"/>
        <s v="Business process operation" u="1"/>
        <s v="by" u="1"/>
        <s v="Calculated field" u="1"/>
        <s v="chart" u="1"/>
        <s v="Child dataset" u="1"/>
        <s v="Command" u="1"/>
        <s v="Common Information Model" u="1"/>
        <s v="Dashboard" u="1"/>
        <s v="Dashboard annotation" u="1"/>
        <s v="Dashboard studio" u="1"/>
        <s v="Data gap" u="1"/>
        <s v="Data model" u="1"/>
        <s v="Data model acceleration" u="1"/>
        <s v="Data series" u="1"/>
        <s v="Data source" u="1"/>
        <s v="Data summary" u="1"/>
        <s v="datamodel" u="1"/>
        <s v="Dataset" u="1"/>
        <s v="dedup" u="1"/>
        <s v="dedup,dc,values" u="1"/>
        <s v="Default fields" u="1"/>
        <s v="Deployer" u="1"/>
        <s v="Diamonds token" u="1"/>
        <s v="Differing operations" u="1"/>
        <s v="Discovered field" u="1"/>
        <s v="Distributable streaming command" u="1"/>
        <s v="Dollar sign" u="1"/>
        <s v="DOS" u="1"/>
        <s v="Double eval usage" u="1"/>
        <s v="Drilldown" u="1"/>
        <s v="earliest" u="1"/>
        <s v="Embedded report" u="1"/>
        <s v="Enrichment object" u="1"/>
        <s v="erex" u="1"/>
        <s v="eval expression" u="1"/>
        <s v="Event type" u="1"/>
        <s v="Events format" u="1"/>
        <s v="eventstats" u="1"/>
        <s v="Exam answers" u="1"/>
        <s v="Exam questions" u="1"/>
        <s v="Exam site" u="1"/>
        <s v="External lookup" u="1"/>
        <s v="Extracted field" u="1"/>
        <s v="Fast search mode" u="1"/>
        <s v="Field" u="1"/>
        <s v="Field alias" u="1"/>
        <s v="Field discovery" u="1"/>
        <s v="Field extractor" u="1"/>
        <s v="fieldformat" u="1"/>
        <s v="fields" u="1"/>
        <s v="fieldsummary" u="1"/>
        <s v="File" u="1"/>
        <s v="fillnull" u="1"/>
        <s v="Filtering" u="1"/>
        <s v="first" u="1"/>
        <s v="foreach" u="1"/>
        <s v="Forwarder" u="1"/>
        <s v="Generating command" u="1"/>
        <s v="geostats" u="1"/>
        <s v="Get common fields in lookup &amp; events" u="1"/>
        <s v="Grid layout" u="1"/>
        <s v="Grouping effects" u="1"/>
        <s v="Hack splunk exam questions" u="1"/>
        <s v="in" u="1"/>
        <s v="Index" u="1"/>
        <s v="Index time field" u="1"/>
        <s v="Indexer" u="1"/>
        <s v="input.dropdown" u="1"/>
        <s v="Interesting fields" u="1"/>
        <s v="Interpretation object" u="1"/>
        <s v="iplocation" u="1"/>
        <s v="join" u="1"/>
        <s v="JSON dashboard color" u="1"/>
        <s v="JSON dashboard def" u="1"/>
        <s v="JSON DD data source" u="1"/>
        <s v="JSON DD input" u="1"/>
        <s v="JSON DD panel" u="1"/>
        <s v="Knowledge object" u="1"/>
        <s v="KV lookup" u="1"/>
        <s v="KV store collection" u="1"/>
        <s v="Law" u="1"/>
        <s v="Lexicon" u="1"/>
        <s v="limit" u="1"/>
        <s v="Lispy expression" u="1"/>
        <s v="Lookup" u="1"/>
        <s v="Macros" u="1"/>
        <s v="makemv" u="1"/>
        <s v="makeresults" u="1"/>
        <s v="match" u="1"/>
        <s v="Metric" u="1"/>
        <s v="Minor breaker" u="1"/>
        <s v="multikv" u="1"/>
        <s v="Multivalue field" u="1"/>
        <s v="Normalization object" u="1"/>
        <s v="Object" u="1"/>
        <s v="outputlookup" u="1"/>
        <s v="over" u="1"/>
        <s v="Panel" u="1"/>
        <s v="Performance" u="1"/>
        <s v="Permission" u="1"/>
        <s v="Pivot" u="1"/>
        <s v="Policy" u="1"/>
        <s v="Power user" u="1"/>
        <s v="Receiver endpoint" u="1"/>
        <s v="Recommendations" u="1"/>
        <s v="Regex" u="1"/>
        <s v="Report" u="1"/>
        <s v="Result modification" u="1"/>
        <s v="return" u="1"/>
        <s v="rex" u="1"/>
        <s v="Role" u="1"/>
        <s v="Root dataset" u="1"/>
        <s v="Saved search" u="1"/>
        <s v="Schedule" u="1"/>
        <s v="Scheduled report" u="1"/>
        <s v="Scribd or wayback machine" u="1"/>
        <s v="Search" u="1"/>
        <s v="Search and command processing" u="1"/>
        <s v="Search head" u="1"/>
        <s v="Search job" u="1"/>
        <s v="Search job inspector" u="1"/>
        <s v="Search results" u="1"/>
        <s v="Search string" u="1"/>
        <s v="Segmentation" u="1"/>
        <s v="Self describing data" u="1"/>
        <s v="Share" u="1"/>
        <s v="si* transforming commands" u="1"/>
        <s v="Smart search mode" u="1"/>
        <s v="sort" u="1"/>
        <s v="spath" u="1"/>
        <s v="SPL" u="1"/>
        <s v="Splunk" u="1"/>
        <s v="Splunk event" u="1"/>
        <s v="Standard" u="1"/>
        <s v="Statistical value" u="1"/>
        <s v="Statistics format" u="1"/>
        <s v="stats" u="1"/>
        <s v="stats list" u="1"/>
        <s v="Streaming command" u="1"/>
        <s v="streamstats" u="1"/>
        <s v="Study" u="1"/>
        <s v="Subsearch" u="1"/>
        <s v="Summary index" u="1"/>
        <s v="table" u="1"/>
        <s v="Tag" u="1"/>
        <s v="Term" u="1"/>
        <s v="TERM function" u="1"/>
        <s v="Time" u="1"/>
        <s v="Time abreviations" u="1"/>
        <s v="Timestamp" u="1"/>
        <s v="Token" u="1"/>
        <s v="Transaction" u="1"/>
        <s v="Transforming command" u="1"/>
        <s v="Tsidx" u="1"/>
        <s v="Tsidx usage pipeline" u="1"/>
        <s v="tstats" u="1"/>
        <s v="union" u="1"/>
        <s v="untable" u="1"/>
        <s v="User" u="1"/>
        <s v="Value" u="1"/>
        <s v="Verbose search mode" u="1"/>
        <s v="Visualization format" u="1"/>
        <s v="Warm bucket" u="1"/>
        <s v="Web app interface" u="1"/>
        <s v="where" u="1"/>
        <s v="Wildcard" u="1"/>
        <s v="Workaround" u="1"/>
        <s v="Workflow action" u="1"/>
        <s v="XML" u="1"/>
        <s v="xyseries" u="1"/>
        <s v="JSON dashboard definition" u="1"/>
      </sharedItems>
    </cacheField>
    <cacheField name="ResourceDefinition" numFmtId="0">
      <sharedItems count="1572" longText="1">
        <s v="Requiere mucho de la RAM, por usarla de buffer, y con transacciones grandes esto puede ser muy malo"/>
        <s v="Tecnica de recuperacion que involucra el buffer, donde toda operacion de transacciones se escriben primero al buffer, y luego al disco cuando la transaccion sea comitteada"/>
        <s v="No es necesario realizar accion alguna si la transaccion falla, ya que no se modifico nada en disco de la base de datos"/>
        <s v="No requiere de operaciones deshacer ya que cuando la transaccion falla, no se habia escrito nada a disco ni a buffer(por eso es NO-DESHACER REHACER)"/>
        <s v="No actualiza fisicamente la base de datos en disco, lo hacen justo antes de que la transaccion sea confirmada y commiteada"/>
        <s v="Libro -&gt; &quot;Puede ser necesario REHACER el_x000a_efecto de las operaciones de una transacción confirmada a partir del registro, porque es posible que su efecto_x000a_no se haya grabado todavía en la base de datos.&quot;"/>
        <s v="Escribe en buffer las operacioens realizadas por la transaccion antes de realizarlas"/>
        <s v="Tecnica de recuperacion donde toda operacion de transacciones se escriben de una vez al disco a pesar de no ser confirmada la transaccion"/>
        <s v="Igual hay que registrar en logs las operaciones antes de confirmarlas como en las actualizaciones diferidas"/>
        <s v="Tiene algoritmo de tipo deshacer no rehacer, explicado en addnotes"/>
        <s v="Viewpoint que define los objetivos que se buscan de los datos_x000a_- Las propieaddes ideales_x000a_- Sacar el valor de los mismos_x000a_- Sacar conclusiones de datos y tomar decisiones"/>
        <s v="Viewpoint que define las herramientas en python usadas para poder trabajar con datos, y poder efectuar analisis de datos"/>
        <s v="Forma de representar datos en python al conectar con un API web"/>
        <s v="Una aplicacion o sistema puede permitir el acceso y configuracion a Oauth a sus recursos e informacion para ser representardo por otras aplicaciones"/>
        <s v="Permite realizar backups en caliente y recuperar la base de datos hasta el punto de fallo, utilizando los archivos de redo logs archivados"/>
        <s v="Puede ser mas costoso por requerir mas almacenamiento"/>
        <s v="En este modo, los redo logs se archivan antes de ser sobrescritos."/>
        <s v="Archivo de filesystem, que contiene cualquier cantidad de bloques de datos, estos bloques de datos son organizados la misma base de datos, variando de sistema en sistema"/>
        <s v="Cada archivo de datos consiste de varios bloques de datos tipo Oracle"/>
        <s v="Se pueden listar los archivos de datos en la base de datos actual por el comando &quot;SELECT file_name FROM dba_data_files;&quot;"/>
        <s v="Esta disenhada para que sea lo mas compatible con el data warehouse final"/>
        <s v="Staging zone, es una base de datos tambien como el data warehouse"/>
        <s v="Las operaciones registradas en el log se marcan con un LSN(Numero de secuencia de log), el cual permite saber el orden de operaciones, muy importante para recuperacion(en especial para casos de rollbacks cascada)"/>
        <s v="Basado en tres conceptos clave: Registro antes de la escritura - Repetición del histórico - Registro de cambios durante el procedimiento de deshacer."/>
        <s v="Usa el log, de tal forma que todas las operaciones son registradas ANTES de ser confirmadas"/>
        <s v="1. Funciona primero encontrando dentro del log las transacciones activas no confirmadas y las paginas sucias en el momento de caida o fallo"/>
        <s v="Algorithm for Recovery and Isolation Exploiting Semantics - Algoritmo de recuperacion ampliamente usado en bases de datos, por el combinar distintas consideraciones sobre varias tecnicas de distintos casos"/>
        <s v="3. Cuando hay que deshacer operaciones de transacciones activas, se deshacen las operaciones segun el log"/>
        <s v="Los checkpoints son cruciales para optimizacion, donde ARIES marca en el log el momento de inicio y fin, facilitando mucho el proceso"/>
        <s v="Tabla con informacion de transacciones activas(no confirmadas), junto al LSN de esta operacion, util para saber que transacciones deben deshacerse durante las operaciones"/>
        <s v="Cada operacion especial de ARIES(como confimaciones o abortos)se registran tambien en el log"/>
        <s v="2. Despues se rehacen las transacciones confirmadas a partir del punto de analisis"/>
        <s v="En cada fila se guardan las paginas sucias, junto a un LSN especifico, el cual representa a la primera operacion que modifico la pagina"/>
        <s v="El LSN del inicio del checkpoint se almacena en un archivo espeical, que se usa para poder marcar el ultimo punto de control valido, para evitar el volver a hacer operaciones ya realizadas"/>
        <s v="Considera la posibilidad de desastre en medio de una recuperacion, por lo que tiene otro log, registrando las operaciones que ha deshecho o rehacer no se repitan al volver a recuperarse"/>
        <s v="Puede aplicarse en cualquier caso, sin que sea necesariamente bases de datos(como un bot de limpieza para que sepa por donde iba si se desconecta)"/>
        <s v="Ayudan a dar contexto sobre las medidas de una Fact table"/>
        <s v="Pueden ser medidas no aditivas, estas medidas ademas tienden a ser mas SIMBOLICAS que numericas(o sea que representan mas un dato que una medicion, como el numero de cedula)"/>
        <s v="Los atributos describen datos de naturaleza &quot;descriptiva&quot; de &quot;algo&quot;, como un producto o el tiempo(puede hacerlo de varias formas y con distintas granularidades)"/>
        <s v="Son las &quot;columnas&quot; de las &quot;tablas&quot; de las dimensiones"/>
        <s v="Puede ajustar graficos de manera mas declarativa que imperativa con numeros, usandolo como &quot;axis('tighten')&quot;, lo que hace que el grafico elimine los bordes que no tienen valores"/>
        <s v="Funcion de matplotlib que permite hacer lo mismo que xlim y ylim al usarse asi &quot;plt.axis(-1,11, 0, 5)&quot;"/>
        <s v="Siempre se debe encargar a la base de datos los problemas de nuestra aplicacion lo que puede contorlar, pero lo que no pueda controlar lo debe delegar a la aplicacion"/>
        <s v="Siempre busca mantenerse en un estado CONSISTENTE, y cuando entra en un estado inconsistente empieza a buscar formas de volver a Cualquier estado consistente(como las copias de seguridad del log"/>
        <s v="Usa OLE DB para acceder a fuentes de datos, como un xlsx, databases, files, etc(tambien da acceso a otras apps ademas de bases de datos)"/>
        <s v="Emplea tecnicas de recuperacion de datos para casos de perdidas de datos por sucesos fuera de control(apagones, catastrofes, etc)"/>
        <s v="Usan almacenamiento por bloques de sus datos(donde en un bloque hay varios datos, como algunas filas o metadatos) porque es mucho mas eficiente"/>
        <s v="Hace uso del buffer para almacena bloques de datos, índices y registros en una cach"/>
        <s v="Cuando una base de datos hace rollback de una transaccion, pueden haber otras transacciones que deban hacerse rollback tambien, por cosas como 'dirty reads'o parecidos"/>
        <s v="Puede utilizar logs para reconstruir todas la operaciones en caso de fallas en la base de datos"/>
        <s v="Pueden tener varios buffers administrados bajo la misma base de datos"/>
        <s v="Forma de representar datos en python al conectar con una base de datos"/>
        <s v="Usa la copia del log para realizar operaciones de &quot;redo&quot; en la base de datos"/>
        <s v="Viewpoint centrado en lo concreto y causal, solo busca explicar lo que pasa a un bajo nivel entre componentes sin importar que es lo que realmente querramos a un alto nivel"/>
        <s v="El cargar datos incrementalmente requiere de saber que datos hay que cargar y cuales NO de las fuentes de datos"/>
        <s v="Usa data refresh para poder solucionar el problema de cargar de datos necesarios de las fuentes de datos"/>
        <s v="Cargar los datos en lotes"/>
        <s v="Metodo que permite encerrar valores en grupos parecidos, sin excluir ningun dato como otros algoritmos, y tambien permite aplicar otros algoritmos dentro de los contenedores de forma local"/>
        <s v="Segmentos de datos agrupados para almacenar eficientemente datos(como en paginas tambien, que contiene varios datos dentro de si). Son las unidades básicas de almacenamiento donde se guardan los registros de las tablas. Estos bloques contienen la información real almacenada en la base de datos"/>
        <s v="Esta unidad es lo mas fino que se puede llegar en terminos de lectura y escritura, aplicado en todos sistema de almacenamiento(file system, base de datos, etc)"/>
        <s v="Contienen los registros de una tabla de la base de datos "/>
        <s v="Pueden ser segmentos de datos que estan en disco"/>
        <s v="Tambien conocido como paginas"/>
        <s v="Pueden ser segmentos de datos que estan en RAM"/>
        <s v="Los índices agilizan las consultas al proporcionar un acceso directo a los datos sin necesidad de escanear toda la tabla."/>
        <s v="Estos bloques son utilizados para almacenar índices que permiten acceder a los datos de manera más eficiente"/>
        <s v="Binary JSON, representacion binaria de JSON, usada internamente en mongoDB para muchas de sus operacioens"/>
        <s v="Contiene en cada entrada varios Documents"/>
        <s v="Guarda los bloques de datos que le manda la base de datos para almacenamiento temporal, antes de escribir los cambios a disco de la base de datos"/>
        <s v="Los datos que se guardan aqui luego se guardan/vuelcan a disco en base de datos(lo cual implica un procedeimiento para hacerlo"/>
        <s v="Normalmente el buffer de las bases de datos tienen una designacion especial optimizada para ellos que ellos mismos apartan, llamada cache DBMS"/>
        <s v="Espacio de trabajo de distintas operaciones de la base de datos, para poder tener un area de trabajo para operaciones finales(como poner datos de transaccion aqui antes de escribiros a disco)"/>
        <s v="Pueden haber varios buffers administrados bajo la misma base de datos"/>
        <s v="Tambien conocido como cache"/>
        <s v="Espacion en RAM que trae paginas del disco para operar, como actualizaciones"/>
        <s v="Una cache dentro del System Global Area (SGA) para guardar los bloques de datos mas accedidos en memoria RAM, reduciendo I/O"/>
        <s v="Contienen PDBs las cuales son la razon por la que existe"/>
        <s v="Container Database, son una forma de contenedor de bases de datos especiales de tipo PCB, que permiten administrar multiples bases de datos con mayor facilidad"/>
        <s v="Tienen una semilla que es una plantilla generadora de nuevas PDBs para este CDB, facilitando la creacion de PDBs"/>
        <s v="Para crear un usuario en un CDB, hay que ser admin y usar el comando de creacion de usuarios, con el anhadido de usar 'c##' al principio del nombre del usuario, para indicar a Oracle que este usuario es un usuario comun y reside dentro de la CDB actual, comando: &quot;CREATE USER c##usuarioNormal IDENTIFIED BY pass123 DEFAULT TABLESPACE users TEMPORARY TABLESPACE temp;&quot;(notar que el usuario en su nombre siempre contiene c##, y tiene que ingresar a las BD asi)"/>
        <s v="Existe el CDB principal llamado &quot;root&quot; que contiene los metadatos de este CDB e informacion compartida entre PDBs, como informacion de usuario comun entre PDBs"/>
        <s v="Puede contener usuarios de tipo 'comun', los cuales residen en el CDB y pueden residir en las PDB dentro del CDB"/>
        <s v="Controla y administra aspectos de configuracion de las bases de datos PDB que contiene, facilitando la actualizacion y parcheo del software"/>
        <s v="El tipo en sistemas distribuidos puede ser centralizada, donde existe un nodo el cual regula los demsa nodos y sus operaciones, ademas de tener capacidades especiales que lols demas no tienen"/>
        <s v="Una coleccion esta conformada por uno o mas archivos BSON en disco"/>
        <s v="Es uno de los componentes que permite a mongodb guardar sus datos, es el analogo a una Tabla en SQL"/>
        <s v="Contiene documents en su estructura"/>
        <s v="Component Object Model, trabajan a nivel de lenguaje de programacion, porque son Interfaces, que permiten conectar el lenguaje a una base de datos"/>
        <s v="Desarrollado por Microsoft"/>
        <s v="Usa distintas variaciones de algortimos del bloqueo de 2 fases para poder bloquear los datos eficientemente dependiendo de los casos donde transacciones necesiten escribir, pero no leer, leer pero no escribir, y asi con las demas combinaciones"/>
        <s v="Es simplemente una forma de decir que se necesitan mechanismos que resuelvan conflictos de writes cocnurrentes conflictivos"/>
        <s v="Se puede entender como una funcion matematica, que dado inputs, genera un output, el cual SIEMPRE sera el mismo dados los mismos inputs, incluyendo el cambio de orden de los mismos inputs"/>
        <s v="Su tipo se puede cambiar a project connection o package connection en varios lugares, pero NO en el &quot;Explorador de Soluciones&quot;"/>
        <s v="Pueden ser estrictamente especificos con marcas especificas como Oracle"/>
        <s v="Usados como gateway/puente para cualquier operacion externa de read o write dentro de SSIS"/>
        <s v="Trabajan estrictamente con tipos especificos y formatos especificos"/>
        <s v="Propiedad MUY importante en bases de datos, que define que la base de datos no entra en un estado que sea contradictorio, segun sus reglas ni con otros datos A LO LARGO del tiempo(tanto en datos como TAMBIEN en operacion, mas explicacion en AddNotes)"/>
        <s v="En sistemas distribuidos, la consistencia hace mas enfasis sobre los NODOS con los datos replicados, asegurando que tengan los mismos datos y tambien que ejecuten operaciones de forma acorde entre ellos, siguiendo las reglas definidas entre ellos"/>
        <s v="Necesita obtener los ejes 'x' y 'y', pero para hacerlo ocupa una representacion &quot;especial&quot; de estos ejes, porque esto le permite computarlo MUCHO mas rapido, y por eso aparece la funcion &quot;meshgrid&quot;, la cual permite agarrar 2 simples arrays, que entendemos como los ejes 'x' y 'y', pero la maquina no entiende, y esta funcion los toma y los convierte a una forma que lo entienda la MAQUINA, y asi computar los ejes 'x' y 'y'"/>
        <s v="El parametro 'Z' de contour es una matriz, la cual representa de forma avanzada los valores de Z segun los ejes 'x' y 'y' con una matriz simple, explicado en notas"/>
        <s v="Funcion de matplotlib que permite generar graficos 2D pero con color, donde el color representa otro eje mas ademas del 'x' y 'y', como aqui &quot;plt.contour(X, Y, Z, 30, cmap='RdGy')&quot;"/>
        <s v="Se puede usar la funcion &quot;plt.colorbar()&quot; para anhadir en el grafico una escala de colores con los numeros correspondientes"/>
        <s v="MongoDB tiene sus controladores/Drivers propios para conectarse con otros programas"/>
        <s v="Los programas que interactuan con MongoDB se encargan de recibir las solicitudes y traducirlas a BSON para que las entienda tanto MongoDB como los otros programas"/>
        <s v="Archivos que describen y registran las estructuras logicas de las bases de datos(los metadatos). Actuan como un mapa que Oracle usa para la gestion y recuperacion de sus sistemas"/>
        <s v="Se guardan en archivos binarios, conteniendo metadatos de las bases de datos como: Nombre de la BD, Ubicaciones y nombre de archivos de log y de datos, timestamp de la creacion de la BD, etc"/>
        <s v="Debido a su importancia fundamental para las bases de datos, se deberian tener resplados de estos archivos en caso de desastre, ya que ellos mismos son los que recuperan la BD en caso de desastre, y adminstran todo de la misma"/>
        <s v="Para saber la ubicacion del archivo de control, se ejecuta &quot;SELECT NAME FROM V$CONTROLFILE;&quot;"/>
        <s v="Esto incluye detalles sobre los archivos de datos(los archivos que guardan en binario los datos dentro de las tablas, indices y otros objetos)"/>
        <s v="Al crear una base de datos, se pueden especificar que archivos de control usara esta nueva base de datos con el parametro de inicializacion &quot;CONTROL_FILES = ('/u01/oracle/prod/control01.ctl', '/u02/oracle/prod/control02.ctl')&quot;"/>
        <s v="Esto incluye detalles sobre los puntos de control"/>
        <s v="Esto incluye detalles sobre los archivos de redo log"/>
        <s v="Reduce la cantidad de transacciones rechazadas, al resolver los conflictos entre ellas y unirlas"/>
        <s v="Se distribuyen en diversas locaizaciones para evitar perder la base de datos en un evento catastrofico que la destruya, pero se puedan realizar todas las operaciones hasta un estado consistente"/>
        <s v="Mantienen siempre un estado consistente de la base de datos, para poder volver a realizar las operaciones(redo)"/>
        <s v="Copia de seguridad del log, el cual permite tener respaldo para  el log y toda la base de datos sobre sus operaciones, para casos donde se pierda el log o la base de datos(y al copia este en un lugar diferente al de la base de datos)"/>
        <s v="Analysis Criterion, son simplemente un renombre a la jerarquia que tienen(que es que le cambian el nombre a una dimension con la que tienen relacion al nombre dentro del criterion)(imagen en addnotes)"/>
        <s v="Puede ser representado mejor como un dataframe en vez del archivo en crudo"/>
        <s v="Forma de representar datos en python al conectar con un archivo csv"/>
        <s v="El cubo de datos es solo el formato y estructura que toman las fuentes de datos para procesamiento mas facil del data warehouse"/>
        <s v="Configura Oauth en su cuenta dentro de una aplicacion para que la aplicacion pueda acceder a informacion de usuario mas facilmente"/>
        <s v="Puede ser en realidad una vista logica de un data warehouse grande, para ver partes especificas"/>
        <s v="Proceso complejo que busca actualizar los datos(sea donde sea el lugar donde esten, como data sources) y, ya sea anhadir o modificar los datos en los data warehouses para mantenerlo totalmente actualizado"/>
        <s v="Se beneficia de la carga de datos en data warehouses de tipo batch por su naturaleza de cargar los datos en lotes"/>
        <s v="Usa los procesos de ETL para poder actualizar el data warehouse, porque cuando este proceso se da, tambien tiene que darse el load de estos datos al data warehouse"/>
        <s v="Tecnica Asynchronous Transaction Log Capture:Captures changes from transaction logs in real-time or near real-time without affecting the performance of the source systems. This is often the most efficient and scalable method, especially for large volumes of data."/>
        <s v="Tecnica Timestamping:Uses timestamps to track when data was last updated. This allows for the incremental refresh of only the data that has changed since the last update. It's more efficient than taking snapshots but requires careful management to ensure data accuracy."/>
        <s v="Tecnica Application Assisted:Leverages the source application to assist in data extraction. This method can work well but may depend heavily on the application's ability to expose changes efficiently."/>
        <s v="Tecnica Trigger Assisted: Utilizes database triggers to automatically log changes (inserts, updates, deletes) as they happen. This approach can add overhead to the source system and may impact performance, especially in high-transaction environments."/>
        <s v="TecnicaSnapshot: Takes a complete copy of the data at a specific point in time. While easy to implement, it can be resource-intensive since it involves transferring the entire dataset rather than just changes."/>
        <s v="TecnicaFile comparison: Compares data files from the source and the warehouse to identify differences. This method is straightforward but can be inefficient, especially with large datasets."/>
        <s v="Usa procesos de ETL para poder conseguir los datos y validar los datos(fundamental para el data warehouse)"/>
        <s v="Su objetivo es ser una fuente de datos CONFIABLE, por unit tantos datos y con el uso de ETL"/>
        <s v="Hace uso extensivo del ETL para poder obtener los datos dentro del mismo, corrigiendolos y cargandolos"/>
        <s v="NO se puede cambiar ni actualizar ningun dato, solo puede anhadir datos"/>
        <s v="Parte fundamental sobre como cargan sus datos, funcionan cargando sus datos en batches en vez de un stream continuo de datos(esto suele ser mas usado)"/>
        <s v="En SCD tipo 2: Cuando hay que actualizar un dato, se crea un nuevo record(donde se mantienen TODOS los atribtuos iguales excepto por lo que se actualizara) y se mantiene el dato viejo(mantiene la historia)"/>
        <s v="No permite modificar datos ya ingresados al tener dimensiones SCD tipo 2, por motivos de arquitectura y rendimiento"/>
        <s v="Puede estar compuesto de varios data marts(como un bottom up approach, recomendado)"/>
        <s v="Lo unico que hacen es conseguir fuentes de datos y administrarlas para el uso de otras herramientas"/>
        <s v="Usa el cubo para guardar la informacion cruda en un formato para hacer operaciones mas facilmente"/>
        <s v="NO usa la normalización como en BD relacionales"/>
        <s v="Puede tener un tipo de disenho al ser SCD Slowly Changing Dimension, donde ademas existen 2 tipos, uno centrado en modificar los records ya existentes, y el segundo los mantiene y anhadde mas records al actualizar otros datos"/>
        <s v="Usa procesos de data refresh para pdoer mantener sus fuentes de datos actualizadas"/>
        <s v="Busca el integrar varias fuentes de datos los cuales pueden tener diferentes formatos y tiene que integrarlos dentro del data warehouse por otros procesos"/>
        <s v="La mejor forma de disenhar un data warehouse es primero viendo los datos con los que se va a trabajar y segmentarlos"/>
        <s v="Parte fundamental sobre como cargan sus datos, funcionan cargando sus datos en un stream de datos en vez de batches incrementales de datos"/>
        <s v="La volatilidad(tiempo hasta que se borran los datos) de datos DEPENDE de la necesidad del proyecto"/>
        <s v="Usa las dimensiones directamente, pero NO accede directamente a las jerarquias, porque son administradas por las dimensiones"/>
        <s v="Puede beneficiarse de tener la informacoin una tabla redundante(sin normalizacion) para mejor procesado, a costo del espacio"/>
        <s v="Puede beneficiarse de tener la informacoin separada en tablas (normalizacion) para mejor espacio, a costo del procesamiento"/>
        <s v="Usa indexing unico compatible con bases de datos tipo OLAP, porque necesita velocidad"/>
        <s v="Si se almacenan datos PERSONALES, hay que cumplir temas legales"/>
        <s v="Foto de ejemplo de una data warehouse conceptual"/>
        <s v="Necesita replicar para tener datos y tambien su procesado disponible pero en otra instancian"/>
        <s v="Representacion de la base de datos elegida por 'use', la cual permite operar sobre la misma"/>
        <s v="Operacion que borra la terminal dentro del mongosh"/>
        <s v="Pueden generar problemas en algun momento del ETL o en el data warehouse si es que se usan diferentes DBC y luego unirlos"/>
        <s v="DataBase Connector"/>
        <s v="Conectan con una fuente de datos de tipo base de datos"/>
        <s v="NO puede verificar la estructua y ver si estan corruptos los archivos de control"/>
        <s v="NO puede verificar la estructua y ver si esta corrupto redo logs"/>
        <s v="NO puede verificar la estructua y ver si estan corruptos los archivos SPFILE"/>
        <s v="Para correr la verificacion sobre un archivo, ejecutar &quot;dbv file=C:\APP\USUARIO\PRODUCT\21C\ORADATA\XE\UNDOTBS01.DBF feedback=100&quot;"/>
        <s v="Puede verificar la estructua y ver si estan corruptos los archivos de datos"/>
        <s v="Herramienta de línea de comandos que realiza una verificación de la integridad física de la estructura de datos en los archivos de datos de Oracle"/>
        <s v="Puede verificar archivos de respaldo y recuperacion"/>
        <s v="En el comando puede modificarse el valor 'feedback', que solo sirve para tener una idea del progreso de la verificacion, porque va a imprimir un punto por cada 100 paginas que haya procesado, si tuviera un valor de 100(feedback=100)"/>
        <s v="El tipo en sistemas distribuidos puede ser descentralizada, donde todos los nodos interactuan como Peer-to-Peer, donde comparten roles entre si como ser coordinadores entre ellos mismos por cada operacion"/>
        <s v="Usa mucho la confluencia para resolucion de conflictos de datos"/>
        <s v="Son mas dificiles de controlar debido a la naturaleza descentralizada"/>
        <s v="Tienen que compartir mucha informacion de coordinacion como logs e historial sobre operaciones realizadas entre todos los nodos"/>
        <s v="Elige al nodo que sera coordinador por medio de una lista con nodos que tienen mayor preferencia sobre otros"/>
        <s v="Si se vuelve a configurar el destino OLE DB del paquete en la pagina de &quot;adminstrador de conexiones&quot;, y se vuelve a dar a &quot;Nueva…&quot; en &quot;Nombre de la tabla o vista&quot; entonces vuelve a funcionar y crear la tabla en la base de datos"/>
        <s v="Cuando se ejecuta el paquete de nuevo y despues de borrar la tabla que este paquete crea de NewFactCurrencyRate, ahora da un error sobre que no puede ejecutarse debido a que no existe la tabla especificada"/>
        <s v="Es como el DDL que define metadatos de las tablas, pero, ademas de hacer eso, tambien se encarga de la definicion de las relaciones en las tablas y su uso"/>
        <s v="Su razon de existir es para propositos de documentacion de bases de datos(para documentar el disenho de la base de datos)"/>
        <s v="Hay que adminstrar mas diccionarios de daatos"/>
        <s v="Puede representar la medicion del tiepo asociada a los hechos para registrar cambios en el tiempo, entendido como un &quot;when&quot;"/>
        <s v="Pueden tener jerarquias en sus atributos"/>
        <s v="Se pueden entender como el &quot;contexto&quot; de la tabla Fact, que significa que traen el significado de las distintas medidas(who, what, when, where), y apoyan las medidas siendo el contexto de las medidas a analizar"/>
        <s v="Puede representar una entidad como transacciones o eventos,  entendido como un &quot;who&quot;"/>
        <s v="Puede representar la medicion de objetos como items o servicios, entendido como un &quot;what&quot;"/>
        <s v="Puede participar varias veces en una tabla Fact(varios atributos de la tabla fact pueden venir de la misma dimension)(foto en addnotes)"/>
        <s v="Puede representar el registro de localizaciones asoicadas a hechos , entendido como un &quot;where&quot;"/>
        <s v="El directorio se refiere al acceso a las paginas y bloques en el disco que le pertenecen a la base de datos"/>
        <s v="Los sistemas distribuidos dependen absolutamente de los mensajes entre nodos, del cual se requiere un control que mantenga la consistencia entre los mensajes mandados por nodos, y las operaciones realizadas por el sistema completo"/>
        <s v="Los sistemas distribuidos se benefician de ser proactivos ante errores de operacion y tener que anticiparse a acciones, para evitar aun mas comunicacion y orquestracion"/>
        <s v="Es tener en varios lugares un motor de base de datos"/>
        <s v="Es importante que sucedan los minimos errores por lo caro que es corregirlos dentro de tanta orquestracion de sistemas, por lo que hay que hacer las operaciones confluyentes(y linealizables y consistentes)"/>
        <s v="Los datos tienden a converger hacia los datos mas actualizados en sistemas distribuidos, esto es tolerar un poco de inconsistencia, pero se sabe que se actualizara todo cuando sea necesario(conocido tambien como consistencia eventual(erroneamente, explicado en AddNotes))"/>
        <s v="Tienen una naturaleza parecida a 'maestro-esclavo', donde un nodo o selectos nodos dan ordenes y los otros realizan el trabajo"/>
        <s v="Es un tema muy complejo que al meter redes en la ecuacion, ocasiona muchas mas conexiones entre conceptos y formas de funcionar"/>
        <s v="En vez de ser un documento, son en realidad 2 valores, del tipo key-value-pairs, guardando datos como un diccionario"/>
        <s v="Los Values pueden ser de cualquier tipo, como numeros o documentos embedidos"/>
        <s v="El key solo es de tipo String"/>
        <s v="Hace que se cumpla un ESTÁNDAR y validación de los datos según el warehouse"/>
        <s v="Funciona con menos problemas almacenarlos primero en un área de preparación, con mejor compatibilidad(mas en AddNotes)"/>
        <s v="Es MUY importante el realizar GUARDADOS CONSTANTES del progreso de procesamiento de datos, en caso de desastre, y los datos que se procesan son grandes y muchos(que es lo normal), por medio de guardar el estado del programa por ejemplo"/>
        <s v="Puede transformar datos legados a específicos del almacen"/>
        <s v="Este proceso es hecho en momentos de baja demanda, debido al alto procesamiento, ya que hacerlo en tiempo real es mala idea"/>
        <s v="Se conecta con una fuente para Extraer información, y estos datos deben ser PROCESADOS y VALIDADOS"/>
        <s v="Tiene que encargarse del problema de 'identificacion de entidades', el cual, al integrar datos de varias fuentes, es posible que un dato de fuente A se llame diferente que en una fuente B, PERO tengan los mismos valores y aitrbutos"/>
        <s v="Hace que tambien se cumpla un ESTÁNDAR y validación de los datos según se especifique"/>
        <s v="Procesos que significa Extraccion, Transporte y Load"/>
        <s v="La transformación se basa en aplicar reglas"/>
        <s v="Hay que realizar medidas y procesos contra rollbacks por errores si se dan de procesamiento y carga al data warehouse"/>
        <s v="Encargado de todos los procesos de limpieza en los datos"/>
        <s v="La redundancia puede generar problemas en integracion de fuentes al haber 2 fuentes con los mismos atributos, pero formato inconsistente, y problemas de confianza en los datos"/>
        <s v="Tiene que analizarse la estructura y los metadatos de llas fuentes, para encontrar este problema, y que las restricciones referenciales coincidan con el data warehouse o destino"/>
        <s v="Puede generar problemas en espacio y costo de operaciones"/>
        <s v="Procesa mejores carga de datos por medio de batches en vez de ser por streams"/>
        <s v="Se puede considerar el borrar indices del data warehouse y volverlos a crear al realizar Loading de datos, por el hecho de que aumenta MUCHO el tiempo de carga, porque los indices tienen que actualizarse con cada INSERCION"/>
        <s v="Encargado de implementar la reduccion de datos en las fuentes de datos"/>
        <s v="Se puede considerar el borrar restricciones y contraints del data warehouse al realizar Loading de datos, por aumentar MUCHO el tiempo de carga, pero hay que asegurarse que el proceso de ETL sea capaz de aplicar estas restricciones tan bien como las propias restricciones en caso de cargar datos que luego son inconsistentes"/>
        <s v="Usa DBC ya sean Open(universales), Java o propietarios para cargar datos"/>
        <s v="Cumple el proposito que deberia cuplir el Explorador de Soluciones"/>
        <s v="Permite ver y editar los elementos de un paquete y su configuracion de manera total"/>
        <s v="Lo unico que hace es mostrar la estructura, pero tiene LIMITACIONES sobre los elementos que muestra(como el no poder mostrarTODAS las propiedades de los connection managers)"/>
        <s v="Son la forma de guardar de forma eficiente los segmentos en memoria, donde los segmentos son capaces de guardar los bloques que les interesan en grupos juntos, y evitar que tener que buscar a mano los bloques de datos"/>
        <s v="Se componen de varios bloques de datos"/>
        <s v="Guardan bloques de datos contiguos entre si en memoria, para mejorar mucho la eficiencia y evitar problemas como fragmentacion y perdida de espacio"/>
        <s v="Estructura para almacenar datos pero de forma logica/virtual"/>
        <s v="Tiene llaves primarias de otras dimensiones(como llaves foraneas)"/>
        <s v="Datos cuantitativos(numericos) que son los SUJETOS de un analisis(siempre aparecen porque surge una pregunta que ellos contestan)"/>
        <s v="Estas fallas afectan principalmente al sistema, cuando tienen que realizar una decision entre los nodos, pero un nodo puede estar proporcionando informacion que al final afecta negativamente al sistema"/>
        <s v="Fallas sobre los mensajes entre nodos, las cuales sus origenes pueden ser diversos, por la cantidad de factores que pueden fallar(red, nodos, datos corruptos, etc), y se propagan hasta el mensaje, del cual no se puede saber con certeza que ha fallado, o si siquiera ha fallado y es confiable"/>
        <s v="Usa los logs los cuales son CRITICOS para el funcionamiento del mecanismo"/>
        <s v="Flashback por defecto viene desactivado en cada base de datos creada, hay que activarlo individualmente en cada base de datos"/>
        <s v="Para revertir una tabla a un estado anterior se ejecuta el comando &quot;FLASHBACK TABLE employees TO TIMESTAMP (SYSTIMESTAMP - INTERVAL '1' HOUR);&quot;"/>
        <s v="Usa timestamps para restaurar el estado en un punto anterior"/>
        <s v="Para ver el estado de datos sin modificar la base de datos se puede correr este comando &quot;SELECT * FROM employees AS OF TIMESTAMP (SYSTIMESTAMP - INTERVAL '1' HOUR);&quot;(el 'AS OF' se pone siempre deespues del FROM)"/>
        <s v="Usa los segmentos de tipo 'undo' para poder operar y funcionar"/>
        <s v="Para activar falshback en la base de datos hay que ejecutar primero &quot;ALTER SYSTEM SET db_recovery_file_dest_size=5G;&quot;, lo cual establece que tanto se guardara, y luego &quot;ALTER SYSTEM SET db_recovery_file_dest='C:\backup\Flahsbackss';&quot;, y por ultimo &quot;ALTER DATABASE FLASHBACK ON;&quot;"/>
        <s v="Usa archivos de datos 'redo' para volver a realizar operaciones"/>
        <s v="Para revertir una tabla a un estado anterior con SCN se ejecuta el comando &quot;FLASHBACK DATABASE TO SCN 123456;&quot;"/>
        <s v="Para poder revertir un cambio en una tabla, hay que tener activado &quot;row movement&quot;, porque el revertir desplaza los IDs de las filas, se activa con el comando &quot;ALTER TABLE C##USUARIONORMAL.EMPLOYEES ENABLE ROW MOVEMENT;&quot;"/>
        <s v="Usa SCN para restaurar el estado en un punto anterior"/>
        <s v="Para verificar si flashback esta activo, correr &quot;SELECT FLASHBACK_ON FROM V$DATABASE;&quot;"/>
        <s v="Puede recuperar tablas enteeras que han sido eliminadas, pero SOLO si esta activado y la tabla esta en el recycle bin"/>
        <s v="Cualquier comando de flashback va a requerir que el usuario queriendo usarlo sea admin o tenga privilegios"/>
        <s v="Si se quiere revertir cambios, hay que tener en cuenta el movimiento de IDs de filas por el desplazamiento, y como nos puede afectar esto"/>
        <s v="No realiza &quot;guardados automaticos&quot; per se, ni guardados como si fuera un snapshot, usa los logs junto a las timestamps para poder saber que operaciones rehacer o deshacer"/>
        <s v="Los comandos de flashback que usan SYSTIMESTAMP pueden dar problemas y se requiere usar mas bien LOCALTIEMSTAMP"/>
        <s v="La flecha roja(en flujo de datos o control) representa la salida de ERRORES de los componentes y la forma en la que se controlan, por default van por todo el paquete"/>
        <s v="Los fondos cuando se trabaja en visual studio tienen importancia al realizar ciertas acciones, como al haber dado click en el fondo de la pestanha de flujos de control, posibilita la seleccion de ciertas variables en algunos menus como el menu SSIS dentro de Extensiones, en la parte superior de la app"/>
        <s v="En el componente bucle foreach, en pagina de Coleccion, se edito Enumerator a &quot;Enumerador de archivos Foreach&quot;"/>
        <s v="La llave foranea permite que podamos separar tablas en varias tablas(menos redundancia) por medio de linkear en las diferentes tablas separadas el ID de las otras tablas"/>
        <s v="Es tener en varios lugares solo los datos de de las bases de datos"/>
        <s v="Pueden tener datos y tipos de datos y metadatos que requieren ser procesados por no ser compatibles con otros programas"/>
        <s v="Al integrar varias fuentes de datos en uno solo, puede haber problemas con valores que ya existian en una fuente de datos o impliquen otro valor(e.g. existe A y B en dataset 1, pero en dataset 2 existen D y C, que son practicamente el mismo objeto, pero diferente nombre)"/>
        <s v="Pueden ser de una base de datos"/>
        <s v="Pueden tener ademas de datos y metadatos, patrones que ellos siguen que pdorian causar problemas al querer procesarlos"/>
        <s v="Pueden ser de un API"/>
        <s v="Pueden ser de un archivo plano"/>
        <s v="Para procesar arreglos de esta forma, tambien se puede hacer que sepa que va a procesar arreglos de antes, haciendo que devuelva un lambda o funcion, en notas se explica"/>
        <s v="Concepto que busca optimizar extremadamente el procesamiento de datos grandes para evitar usar loops, de numpy"/>
        <s v="Busca mantener vivo un mensajes sobre un objeto que ha sido actualizado en vez de hacer &quot;Broadcast&quot;, el cual requiere mas procesamiento y es lo mismo al final"/>
        <s v="Funcion que crea un grafico de datos en 3D pero en 2D como contour, pero a forma de imagen, que es mas eficiente"/>
        <s v="Buscan mejorar el rendimiento, usa BitMaps sobre Arboles-B"/>
        <s v="Una Jerarquia es como una dimensión de la dimensión, porque es como descomponer la dimension(como las dimensiones hacen con el sujeto de estudio)"/>
        <s v="Se da cuando hay dimensiones que se relacionan con una relacion uno a muchos, uno a uno, etc"/>
        <s v="Una jerarquia puede ser obligatrio cumplirla toda o parcial(aclarado en notas)"/>
        <s v="Es el formato con el que se guardan los datos en la base de datos"/>
        <s v="Funcion de matplotlib que muestra los labels dados a los datos anhadidos en un grafico como al hacer &quot;plt.plot(x, np.cos(x), ':b', label='cos(x)')&quot;, y usar &quot;plt.legend()&quot;"/>
        <s v="Es una posicion especifica en una jerarquia, como Mes en Anho -&gt; Mes -&gt; Dia"/>
        <s v="La limpieza es un proceso que requiere mas de una iteracion, ya que pasar una vez la limpiza puede permitir descubrir mas errores, que antes con los errores eliminados parecian estar bien"/>
        <s v="En la limpieza se tiene que solucionar problemas de errores faltantes"/>
        <s v="Usa metodos de scrubbing los cuales detectan y corrigen errores en lso datos(ortografia, diccionario, codigos), usan algortmos como fuzzy match, parsing, etc"/>
        <s v="Encargado de eliminar el ruido de los datos, como valores anomalos que pueden dificultar e interferir en encontrar patrones y valor en los datos"/>
        <s v="Linearizability, es el concepto en BD distribuidas, centrado en operaciones y clientes(los que hacen las operaciones), donde las operaciones las pueden realizar como quieran, incluso al mismo tiempo, pero en las bases de datos ocurren DE  ALGUNA FORMA, siempre y cuando sea de forma coherente al final y TAMBIEN en UN orden dado, como si todo hubiera sido ejecutado por un thread(mas en AddNotes)"/>
        <s v="Por lo que propone, necesita un algoritmo, el cual se ocupe de hacer que el cambio de una operacion a un objeto, se haga a todos los demas objetos que son copia y distribuidos en otros nodos(POR ESO son funciones CONFLUENTES)"/>
        <s v="Hace que las operaciones se realicen sobre el objeto(el cual puede ser una fila, tabla, etc), UNA VEZ, pero al hacerse, se requiere hacer lo mismo en todos los nodos si tienen ese mismo objeto"/>
        <s v="Cada operacion realizada sirve como una &quot;medida de tiempo&quot;, debido a su relacion entre operaciones, donde se sabe con exactitud cual operacion va antes o despues de otras operaciones"/>
        <s v="La operacion de la linearizacion es solo hacia UN OBJETO por operacion(y luego se hace a todos los objetos replicados en los demas nodos por cada operacion)"/>
        <s v="Rechaza operaciones cuando esta en medio del procesamiento de otras operaciones que involucran a los nodos a coordinarse para actualizar todos sus datos, y esto puede hacer que algunos nodos rechacen operaciones de cientes"/>
        <s v="Usa la confluencia en terminos de crear algoritmos que permitan la resolucion de conflictos y datos que no concuerdan y UNIRLOS de tal forma que tengaan sentido"/>
        <s v="Sea cual sea la operacion que se de junto a otra simultanea, ambas operaciones deben reflejar un estado donde se manenga un estado coherente y consistente de procesamiento"/>
        <s v="Fuerza a que absolutamente todos los nodos del sistema deben coincidir en el orden de operacion de las operaciones"/>
        <s v="Asegura que los clientes/usuarios que ejecutan operaciones, las vean ser ejecutadas por el sistema distribuido de forma coherente(en un estado aceptable)"/>
        <s v="Forma mas estricta de consistencia pero en sistemas distribuidos"/>
        <s v="Forma principal de representar datos en python"/>
        <s v="Los logs &quot;normalmente&quot; tienen copias de seguridad de ellos, los cuales siempre representan un estado consistente del sistema, para casos donde se corrompa el log, o la base de datos entera, pero se tenga una copia del log(en otro lugar diferente al de la base de datos)"/>
        <s v="TODOS los logs tienen que estar ENCRIPTADOS y en binario para evitar que cualquiera sea capaz de leerlos(especialmente por ser guardados como archivos cualquiera, los cuales pueden representar operaciones importantes del sistema)"/>
        <s v="Permiten operaciones de rollback si algo falla en una transaccion, por medio de seguir lo realizado hasta el momento para cancelar sus efectos"/>
        <s v="Permiten operaciones de redo si algo falla en la base de datos(como apagon o corrupcion de datos), donde el sistema rehace operaciones para llegar a un estado consistente"/>
        <s v="Permiten relizar auditorias sobre ellos para mineria de actividades que requieren monitoreo(como actividad sospechosa de algun usuario)"/>
        <s v="Permite implementar el Write Ahead Log en bases de datos(como postgresql)"/>
        <s v="Indica cómo se gestionan los redo logs, que son registros de todas las transacciones realizadas en la base de datos"/>
        <s v="Se puede comprobar el modo de log actual con el comando &quot;SELECT log_mode FROM v$database;&quot;"/>
        <s v="Uno de los 2 modos prominentes es el archivelog"/>
        <s v="Uno de los 2 modos prominentes es el noarchivelog"/>
        <s v="Se puede cambiar el modo de log_mode a ARCHIVELOG con el comando en modo MOUNT: &quot;ALTER DATABASE ARCHIVELOG;&quot;"/>
        <s v="Busca sacar metricas, KPIs y otros medios con el cual saber los indicadores del rendimiento"/>
        <s v="Hace que graficos en un snippet de un notebook sea guardado como imagen estatica"/>
        <s v="Hace que graficos en un snippet de un notebook sea guardado como graficos interactivos"/>
        <s v="Principal medio para crear graficos de los datos"/>
        <s v="Contiene Colecciones para guardar los datos(lo que lo hace analogo a la &quot;base de datos&quot;, con sus &quot;tablas&quot;(colecciones))"/>
        <s v="Mongo database, es uno de los componentes que permite a mongodb guardar sus datos"/>
        <s v="No necesitan modificar sus datos, ni tienen algo como SCD o parecido que ayude a modificar sus datos, ya que en realidad es muy rara la necesidad de modificar las medidas por su misma naturaleza"/>
        <s v="Tienden a provenir de eventos o transacciones, datos que en si mismo no son algo de algo mayor como un producto, lo mas que son son ellos mismos(a cambio de productos, que un precio se atribuye a un producto), "/>
        <s v="Su proveniencia puede ser simplemente porque al anhadir una fila, los datos que no pueden ir a dimensiones van directamente a la fact table, porque de hecho es lo que se quiere analizar y &quot;medir&quot;"/>
        <s v="Son las &quot;columnas&quot; de las &quot;tablas&quot; de los Facts"/>
        <s v="Especialmente propensos a fallas bizantinas, las cuales causan mucha incertidumbre sobre los demas nodos ante un mensaje, por cosas como poder ser un mensaje con informacion erronea, o falsa por hackers"/>
        <s v="Puede usar tecnicas de criptografia de integridad para autenticar mensajes entre nodos, y evitar cosas como fallas bizantinas"/>
        <s v="Tecnica que busca sacar provecho de los datos unificados y estandarizados como data warehouses"/>
        <s v="Busca obtener informacion valiosa a traves de las fuentes de datos crudas"/>
        <s v="Los modos de arranque sirven para segmentar las acciones sobre la base de datos en distintos escenarios, donde un modo permite crear bases de datos pero no accederlas, otros a usar una base de datos pero no para usuarios, y asi entre otras configuraciones de uso"/>
        <s v="Existen 4 tipos de modo de arranque distintos, los cuales se pueden cambiar a comando para ajustarse a las necesidades del momento(restrict, mount, unomunt, open)"/>
        <s v="Daemon de MongoDB que se encarga de las OPERACIONES PRINCIPALES, como el CRUD, validacion, etc"/>
        <s v="Mongodb se encarga de recibir los datos por anhadir, estan en forma de Documento, con destino a una Coleccion de un database"/>
        <s v="Usa el formato BSON como el default para guardar los datos a disco"/>
        <s v="MongoDB antes de insertar datos nuevos, se encarga de validarlos con sus reglas y reglas de la base de datos a la que se dirigen"/>
        <s v="Despues de cargar a RAM, ahora se carga al disco como un archivo BSON"/>
        <s v="Despues de procesar y validar los datos, MongoDB carga los datos a la RAM en una estructura BSON, y los controla con el WiredTiger storage engine"/>
        <s v="Si la replicacion esta configurada, se replican los datos en los nodos del set de replicas"/>
        <s v="Si shrading es configurado, se distribuyen los datos insertados en varios servidores MongoDB"/>
        <s v="Hay operaciones que NO puede hacer como imports, recover, dump, export, etc, porque se ocupa otros ejecutables de eso"/>
        <s v="Comando para poder acceder al shell de MongoDB y realizar distintas operaciones administrativas en la base de datos"/>
        <s v="Viewpoint enfocado en la terminal y shell de MongoDB y sus efectos sobre MongoDB"/>
        <s v="Es como la confluencia, que dice que una vez se declara algo, no se puede retractar de su declaracion"/>
        <s v="La instancia se asocia con una base de datos y lee los archivos de control, pero la base de datos no está abierta para los usuarios. Este modo se utiliza para tareas de mantenimiento como la recuperación de la base de datos"/>
        <s v="Los redo logs no se archivan. Una vez que se llenan, se sobrescriben y no se guarda nada extra"/>
        <s v="Solo se puede recuperar la base de datos hasta el último backup completo. No puedes realizar backups en caliente (mientras la base de datos está en uso)."/>
        <s v="Cuando un nodo muere, normalmente los otros nodos que estaban contectados con el muerto, se reconectan con otros, PERO cuando REVIVE, se tiene que SINCRONIZAR CON TODO(inlcuso puede que no se vuelva a levantar por ser tan costoso)"/>
        <s v="Un componente de un sistema distribuido, que puede ser algo simple como solo una replica de datos, hasta un motor de base de datos"/>
        <s v="Cualquier nodo puede ser el nodo coordinador en nodos descentralizados"/>
        <s v="Usa redundancia en sus datos para poder mantener un estado consistencia en el sistema total al comparar con otros nodos un objeto guardado"/>
        <s v="Pueden usar los logs para realizar undo y redos de su informacion y operaciones"/>
        <s v="Tienen varias copias de los logs, tanto de ellos mismos como de otros para poder tener un estado contextual consistente sobre operaciones realizadas"/>
        <s v="Puede no realizar y rechazar operaciones de clientes cuando el sistema distribuido esta procesando operaciones que requieran de mucha coordinacion"/>
        <s v="Cuando un nodo tiene que mandar un mensaje a otro, pero el otro no esta disponible, el nodo puede mandar el mensaje a otros nodos para evitar comunicarse con el"/>
        <s v="Cuando un nodo tiene que mandar un mensaje a otro, pero el otro no esta disponible, puede escribir la operacion pero en si mismo en un cache, el cual cuando vea que el nodo se ha recuperado, le envia la operacion en cache"/>
        <s v="Es capaz de ejecutar algoritmos de confluencia en caso de conflictos en los datos en cuanto a operaciones paralelas que sobreescriben los mismos datos"/>
        <s v="Registra todas las operaciones dentro de logs o registros que guardan el contexto de lo que sucede(como operaciones, lock, estado de red, etc) y los entrega a los demas nodos para cuando se conviertan en coordinadores(conocido tambien como &quot;Hand-off&quot;)"/>
        <s v="En este modo, la instancia de la base de datos se inicia, pero no se asocia con ninguna base de datos. Es útil para tareas como la creación de una nueva base de datos o la recuperación de archivos de control"/>
        <s v="Tienen la ventaja de que no tienen que realizar operaciones cuando recibe consultas(como JOINS que sucede en SQL)"/>
        <s v="Puede convertir una funcion en una funcion vectorizada para poder procesar mejor los arreglos"/>
        <s v="Estan mejor disenhados para poder hacer operaciones en arreglos a cada elemento sin necesidad de loops explicitos, mejorando mucho el rendimiento y facilidad de codigo"/>
        <s v="Se puede convertir cualquier tipo de datos usando &quot;np.array(&lt;datos&gt;)&quot;, y tener este tipo de arreglo para trabajar"/>
        <s v="Estan mejor disenhados para realizar operaciones sobre datos numericos"/>
        <s v="Estan mejor disenhados para almacenar datos homogeneos, que mejora el almacenamiento y manipulacion de fuente de datos grandes"/>
        <s v="Estan mejor disenhados para trabajar con datos multidimensionales"/>
        <s v="Forma mas especial de representar datos en python"/>
        <s v="Emite tokens de acceso para que las otras aplicaciones representen al usuario(representa la autorizacion del usuario)"/>
        <s v="En Oauth 2.0. Requiere de un servidor de autorizacion para que el usuario o aplicacion emita el token que los va a representar, y darselo a la aplicaicon, y acceda a sus datos"/>
        <s v="En Oauth 2.0. Requiere de un servidor de recursos para procesar el token y cada solicitud que hace una aplicacion para tener recursos sobre algun usuario u otra aplicacion"/>
        <s v="Es un protocolo de autorizacion, y NO de autenticacion"/>
        <s v="Oauth - Protocolo de autorizacion que opera principalmente junto a cuentas de usuarios ya existentes de una aplicacion, donde otra aplicacion puede usar esa cuenta por medio de Oauth, y realizar varias operaciones con esa cuenta"/>
        <s v="Permite a aplicaciones realizar algunas acciones de la cuenta del usuario como si fuera el"/>
        <s v="Permite el acceso a una aplicacion, por medio de la autirzacion del usuario, el acceso a informacion y recursos que este usuario tenga(como en APIs o datos de usuario)"/>
        <s v="No requiere recibir las credenciales de la cuenta de usuario para poder obtener la informacion de la cuenta del usuario"/>
        <s v="Permite a aplicaciones acceder a informacion de la cuenta del usuario"/>
        <s v="El formato de este token no es estandar y puede ser cualquiera, pero se usa normalmente JWT"/>
        <s v="La aplicacion que obtiene el token y puede acceder a recursos del usuario se le llama 'Cliente'"/>
        <s v="Usa la funcion &quot;ax.set(&lt;params&gt;)&quot; para crear el grafico entero de una vez en vez de usar funciones individuales como en la interfaz de maatlab"/>
        <s v="Interfaz de graficos orientada a objetos de matplotlib, alternativa al estandar de matlab, que usa la funcion &quot;plt.plot()&quot;, donde esta en vez de asignar un grafico modificable en el &quot;entorno&quot; de la celda, hace que se modificable en una variable"/>
        <s v="Puede usarse por medio de hacer &quot;ax = plt.axes()&quot;, lo que permite luego usar la funcion &quot;set()&quot; usada para configurar el grafico de una vez"/>
        <s v="Puede usarse por medio de hacer &quot;ax = plt.subplots(2)&quot;, lo que crearia 2 interfaces graficas objeto, y se accesan como arreglos"/>
        <s v="Permiten ser reusables para otros programas que los ocupen"/>
        <s v="Necesitan un connection manager que le permita conectarse al data source"/>
        <s v="Tienen un formato XML, definiendo los detalles de conexion como el data source, credentiales e informacion de consultas"/>
        <s v="Un archivo Office Data Connection, y cumplen con permitir acceder a datos pero de una conexion externa"/>
        <s v="Online Analitycal Processing, procesa la informacion en los data warehouses para ser consultada de forma interactiva"/>
        <s v="Object, Linking and Embedding, basicamente es algo que convierte datos de un programa a otro, pero de forma general"/>
        <s v="Permite distintos dispositivos acceder a distitintas fuentes de datos"/>
        <s v="Administra fuentes de datos para que las aplicaciones que las usen(como bases de datos) las puedan usar"/>
        <s v="Usa las interfaces de COM(Component Object Model) para poder PROCESAR las operaciones de las apps que quieren hacer sobre los data sources"/>
        <s v="Object, Linking and Embedding DataBase, es lo mismo que OLE, que convirte y transfiere datos de programa a programa, pero especifico entre bases de datos"/>
        <s v="La base de datos está completamente operativa y disponible para los usuarios. Todos los archivos de datos y de redo logs están abiertos y accesibles"/>
        <s v="TODA operacion es al final una transaccion(a pesar de no parecerlo), incluso las que no son operaciones normales(como operaciones que involucran o afectan metadatos"/>
        <s v="Pueden escribir en el log antes de realizar su escritura, con fines de recuperacion de datos y registros"/>
        <s v="Cuando una operacion(o transaccion) es confirmada, significa que ha sido commiteada"/>
        <s v="Una operacion en un sistema distribuido puede tener distintos resultados dependiendo del estado de los actores de por medio"/>
        <s v="Operacion de sistemas distribuidos que su ejecucion involucra distintos aspectos que terminan en afectando y dejando en un estado en especifico a distintos componentes/recursos"/>
        <s v="Las operaciones tienen que acabar de tal forma que el estado del sistema haya quedado en uno aceptable bajo ciertos estandares o reglas dentro del sistema distribuido y enviar la terminacion de operacion al usuario que lo inicio(donde el usuario ahora es capaz de hacer mas operaciones)"/>
        <s v="Las operaciones tienen una partida donde empieza el proceso de ejecucion de su solicitud, en el cual se tiene que iniciar otros procesos administrativos en las bases de datos"/>
        <s v="Cuando una operacion distribuida es un commit de una transaccion en un Nodo, TODOS los demas nodos deben estar igual, con esa transaccion commiteada(o solo los que se les pidio que ejecutaran la transaccion)"/>
        <s v="Cada operacion tiene que ser enviada como un mensaje a los demas nodos"/>
        <s v="Pueden ser de tipo todo-o-nada cuando necesitan ser procesados"/>
        <s v="Puede que en sistemas no se puedan realizar mas operaciones mientras una se ha iniciado"/>
        <s v="Cuando se quiera actualizar una entrada en la base de datos, se opta por modificar in-place, que es mas eficiente, o borrar por completo el BSON y crearlo de nuevo si fuera muy complejo el BSON"/>
        <s v="Esta tecnologia facilita muchisimo mas el proceso de recuperacion por el poder transferir los datos y los metadatos a otros lugares, lo cual es FUNDAMENTAL para protegerse de fallos no catastroficos y catastroficos"/>
        <s v="Tiene un API en PL/SQL en distintos paquetes, permitiendo la programación y automatización de operaciones de exportación e importación."/>
        <s v="Tecnologia que permite transferir tanto datos y metadatos de las bases de datos"/>
        <s v="Existe un paquete llamado &quot;PL/SQL DBMS_DATAPUMP&quot;, el cual es el API de Data Pump, permitiendo la programación y automatización de operaciones de exportación e importación."/>
        <s v="Existe un paquete llamado &quot;PL/SQL DBMS_METADATA&quot;, para la extracción, manipulación y recreación de metadatos de diccionario"/>
        <s v="Facilita la migración de datos entre PDBs dentro de una CDB o entre diferentes CDBs"/>
        <s v="Usa el comando 'expdp' para exportar datos"/>
        <s v="Usa el comando 'impdp' para exportar datos"/>
        <s v="Es una evolución de las utilidades tradicionales 'exp' y 'imp', ofreciendo mayor velocidad y flexibilidad"/>
        <s v="Foto con el comando para hacer respaldo con xdmpdpp"/>
        <s v="1. Para los comandos que levanten Oracle, hay que hacerlos en una terminal abierta como administrador"/>
        <s v="La contrasenha configurada en la instalacion para acceder a distintos usuarios es &quot;kel12345678&quot;"/>
        <s v="Foto con los directorios de instalacion de los programas Oracle XE"/>
        <s v="Para iniciar Oracle XE instalado en Windows, hay que ejecutar &quot;net start OracleServiceXE&quot; en terminal"/>
        <s v="Para iniciar Oracle XE instalado en Windows, hay que ejecutar &quot;net start OracleXETNSListener&quot; en terminal"/>
        <s v="Foto con parametros de conexion a oracle"/>
        <s v="Foto con datos de instalacion exitosa de los programas"/>
        <s v="Permite trabajar con mas cosas por lo visto"/>
        <s v="Es la pagina o bloque, que esta en RAM, modificada pero no escrita en disco"/>
        <s v="Tiene una funcion llamada scatter_matrix, la cual hace una matriz de graficos de columnas seleccionadas de un  dataframe, util para una visualizacion de correlacion entre distintas columnas"/>
        <s v="Tiene una funcion especial muy util de estadistica para obtener datos como media, desviacion estandar o incluso cuartiles, llamada 'dataframeObject.describe()'"/>
        <s v="Permite tratar con datos perdidos o incompletos de forma natural, con cosas como interpolacion, dropping, o llenar datos perdidos "/>
        <s v="Tienen una estructura tabular de datos, que facilita datos estructurados"/>
        <s v="Estan mejor disenhados para trabajar con datos heterogeneos"/>
        <s v="Estan mejor disenhados para manipular y dar formas a los datos, como operaciones de agregacion, filtrado, limipieza u otros tipos como merging, joining y reshaping"/>
        <s v="Buscan mejorar el rendimiento "/>
        <s v="En el contexto de sistemas distribuidos, es el momento cuando una red pierde conexion con otra en el sistema distribuido, y se ha partido(y no hay mas comunicacion)"/>
        <s v="Puede causar problemas de que una sub red de nodos piensen que son los 'sobrevientes' de una particion de red(o sea que son los que siguen en operacion despues del fallo), y cada subred opera independientemente cuando tienen que intentan reconectarse"/>
        <s v="Pluggable Database, es una base de datos conectable dentro de un Container Database(CDB)"/>
        <s v="Actuan como una base de datos independiente, lo que permite que programas se conecten a este y que piensen que es una base de datos completa, a pesar de ser un pedazo de algo mayor en realidad"/>
        <s v="Pueden ser movidas o clonadas entre CDBs, lo que facillita procesos de administracion y configuracion de bases de datos, eliminando problemas de exportacion o importacion complejo"/>
        <s v="Pueden moverse de una CDB a otra"/>
        <s v="Al actuar como su propia base de datos independiente, tiene sus propios objetos de metadatos de bases de datos, como esquemas, indices, usuarios, seguridad, etc"/>
        <s v="Comparten los recursos de sistema operativo(como docker) segun la configuracion del CDB, mejorando la eficiencia"/>
        <s v="Puede contener usuarios exclusivos para la base de datos, como cualquier otra base de datos normal"/>
        <s v="Lenguaje de programacion de Oracle para servir de extension de funcionalidad a SQL, para poder combinar manipulacion de datos con SQL junto a poder usar programacion procedimental"/>
        <s v="Esta funcion puede graficar plots (siendo la mas facil de matplotlib) con &quot;plt.plot(&lt;params&gt;)&quot;, donde en una celda o snipppet de notebook se genera un objeto el cual puede ser editado y anhadiendo elementos graficos"/>
        <s v="Funcion de matplotlib que sigue el estandar de matlab para hacer graficos, con la interfaz de matlab, junto a otra la cual es la interfaz orientada a objetos"/>
        <s v="Puede generar un area delimitada de los ejes en el grafico por medio de xlim, como &quot;xlim(-1, 11)&quot;"/>
        <s v="Puede generar un area delimitada de los ejes en el grafico por medio de ylim, como &quot;ylim(-1, 11)&quot;"/>
        <s v="Creado para que un connection manager este disponible a TODOS los paquetes dentro de un proyecto"/>
        <s v="Configurado como Default a nuevos connection managers"/>
        <s v="No permite trabajar con tantas cosas por lo visto"/>
        <s v="Los providers permiten el ACCESO a servicios que los programas requieran, e.g. un programa quiere OLE DB, entonces debe haber un provider OLE DB"/>
        <s v="Es cuando un subconjunto de nodos pueden tomar decisiones sobre operaciones u otras politicas del sistema para que se de algo y todos sepan del suceso y tambien esten de acuerdo"/>
        <s v="Funciona por medio de clasificar transacciones en 2 tipos, las activas actualmente, y las confirmadas(poniendolas en listas) donde se ve en la imagen(en addnotes) que las transacciones completadas y ANTES de un punto de control son transacciones confirmadas, y lo demas son activas"/>
        <s v="Recuperación utilizando la actualización diferida (RDU_M)"/>
        <s v="Rehacer: Se rehacen las operaciones de las transacciones confirmadas (que han llegado al punto de confirmación), y las transacciones activas (no confirmadas) son canceladas"/>
        <s v="Si la memoria se llena en medio de transacciones, la base de datos puede abortar, o peor entrar en un estado de comportamiento indefinido por no poder realizar mas operaciones a falta de RAM(lo cual requiere de medidas de recuperacion buenas)"/>
        <s v="Es fundamental el tener almacenado en algun lugar el AFIM de una operacion hacia un dato(AfterImage) para realizar operaciones de REDO"/>
        <s v="Es fundamental el tener almacenado en algun lugar el BFIM de una operacion hacia un dato(BeforeImage) para realizar operaciones de ROLLBACK"/>
        <s v="Usa ampliamente el algoritmo ARIES"/>
        <s v="Una de las 2 tecnicas prinicipales para recuperarse a fallos no catastroficos"/>
        <s v="Cuando existe concurrencia de transacciones, los mecanismos de recuperacion y concurrencia se vuelven similares para que sean compatibles y se implementen los mismos algoritmos para ambos casos"/>
        <s v="Si no se tiene cuidado con implementar recuperacion en una base de datos concurrente entonces se pueden generar  problemas entre los mecanismos de ambos"/>
        <s v="Para catastrofes, se necesita tambien guardar una copia de la base de datos como tal junto a los datos, donde esta base de datos sea capaz de ejecutar las mismas operaciones que la base de datos original(por cosas como triggers especificos, o o configuracion programada personalizada)"/>
        <s v="La recuperacion se lleva a un muy bajo nivel de sistema operativo, concretamente en terminos de paginas de disco(en bloques)"/>
        <s v="Muchos de las medidas son hechas para casos no catastroficos, las cuales cuentan con que el disco no se pierda dentro del fallo, e incluso se basan en usar el disco para la recuperacion"/>
        <s v="Pueden emplear algoritmos de NO-DESHACER NO-REHACER(nombrada asi por no necesitar deshacer operaciones, ni tampoco necesitar redos)"/>
        <s v="Emplea distintos algoritmos para poder recuperar informacion"/>
        <s v="Medidas contra fallos catastroficos que destruyan hasta el disco involucran el guardar los mismos datos pero en almacenamientos externos o fuera del alcance del disco, y guardarlos en cajas fuertes"/>
        <s v="Pueden emplear algoritmos de NO-DESHACER REHACER(nombrada asi por no necesitar deshacer operaciones, pero is necesitar redos)"/>
        <s v="Pueden emplear algoritmos de DESHACER NO-REHACER(nombrada asi por no necesitar redos, operaciones, pero is necesitar deshacer)"/>
        <s v="Pueden emplear algoritmos de NO-DESHACER REHACER"/>
        <s v="Analytics, such as OLAP, data mining, time series analysis, text mining, web analytics, and advanced data visualization"/>
        <s v="Para ver todos los objetos almacenados en la papelera, ejecutar &quot;SELECT * FROM recyclebin;&quot;"/>
        <s v="La papelera siempre viene desactivada por defecto"/>
        <s v="Para activar la papelera hay que ejecutar los siguientes comandos &quot;ALTER SYSTEM SET recyclebin = ON SCOPE = SPFILE;_x000a_SHUTDOWN IMMEDIATE;_x000a_STARTUP;&quot;"/>
        <s v="Vista de la base de datos que permite ver los objetos borrados de una base de datos"/>
        <s v="Para purgar todos los objetos pero del usuario actualen papelera ejecutar &quot;PURGE RECYCLEBIN;&quot;"/>
        <s v="Para purgar todos los objetos en papelera ejecutar &quot;PURGE DBA_RECYCLEBIN;&quot;"/>
        <s v="Para verificar que la papelera esta activa, ejecutar &quot;SHOW PARAMETER RECYCLEBIN;&quot;"/>
        <s v="Para activar la papelera hay que ejecutar los siguientes comandos &quot;ALTER SYSTEM SET recyclebin = OFF SCOPE = SPFILE;_x000a_SHUTDOWN IMMEDIATE;_x000a_STARTUP;&quot;"/>
        <s v="Archivos de log propios de Oracle"/>
        <s v="Para acceder a este log especial, se tiene que ejecutar &quot;SELECT * FROM V$LOGFILE;&quot;"/>
        <s v="Se basa en reducir la cantidad de datos, ya sea por medio de quitar algunos datos, agregandolos/agrupandolos o comprimiendolos"/>
        <s v="Aplica algoritmos para reducir los datos considerando los mas importantes, como wavelet transforms, principal component analysis, etc"/>
        <s v="Permite simplificar los datasets por analizar, mientras mantiene la informacion mas relevante"/>
        <s v="Mejora la eficiencia de procesado de algoritmos de mineria"/>
        <s v="Mejora la eficiencia del almacenamiento"/>
        <s v="Es el copiar los datos(total o parcial) a otros lugares como nodos u otras bases de datos y tener una copia en otros lugares"/>
        <s v="El nodo primario se encarga de escribir los datos, los secundarios solo lo replican asincronicamente"/>
        <s v="Al replicar los suficientes datos entre los nodos, puede evitar problemas de particion de red"/>
        <s v="Puede ser horizontal, donde se parten los datos en filas, y resulta ser mas simple que una particion vertical"/>
        <s v="Puede ser vertical, donde se parten las columnas y se agrupan junto a sus llaves pero tambien otras llaves generadas para luego saber como unir los datos"/>
        <s v="Bsuca generar reportes sobre una entidad segun el data warehouse, generando medio de dashborards y alertas"/>
        <s v="Este modo es útil para realizar tareas administrativas sin interferencias"/>
        <s v="La base de datos está abierta, pero solo los usuarios con privilegios especiales pueden conectarse"/>
        <s v="Puede verificar y validar la integridad y funcionalidad de los backups generdos, sin la necesidad de restaurar realmente los datos con el comando &quot;RESTORE VALIDATE DATABASE;&quot;"/>
        <s v="Recovery Manager, herramienta principal para backup de distintos objetos en Oracle"/>
        <s v="Puede generar varios archivos/artefactos BKP de un solo backup a una base de datos, porque separa los datos de un tipo en archivos(como archivos de datos, archivos de control, archivos de parámetros (SPFILE), archivos de redo logs archivados, PDBs) porque dependiendo de lo que se haga BACKUP, se requeriran mas archivos"/>
        <s v="Para hacer backup de los controlfile, ejecutar &quot;BACKUP CURRENT CONTROLFILE;&quot;, esto guarda el controlfile en la ubicacion especificada en su parametro de inicializacion, que a su vez esta definida en el &quot;spfile&quot; o &quot;init.ora&quot;"/>
        <s v="Los backups hechos donde no se especifica el tipo de destination device son automaticamente configurados a Disco"/>
        <s v="Comando para ejecutar y correr rman, se ejecuta desde la terminal normal &quot;rman target /&quot;"/>
        <s v="Para hacer backup de un controlfile a un directorio especifico, correr &quot;BACKUP CURRENT CONTROLFILE FORMAT '/u01/backup/controlfile.bkp';&quot;"/>
        <s v="Para ver los backups realizados y administrados por RMAN ejecutar &quot;LIST BACKUP;&quot;"/>
        <s v="Comando para guardar una base de datos completa en addnotes"/>
        <s v="Realizar una operacion de rollback puede implicar el tener que realizar otras operaciones de rollback en cascada"/>
        <s v="Se puede utilizar el bining para crear contenedores, donde los datos mas parecidos se juntan, y los anomalos tambien tienen que entrar, haciendo un 'smoothing' de los datos"/>
        <s v="Datos poco relevantes o inpredecible que interfiere en los procesos de mineria e interpretacion de datos, los cuales se pueden dar por cosas como mal formato de datos, procesamiento incorrecto, o fluctuaciones aleatorias en los datos"/>
        <s v="Se puede utilizar los clusters para que la informacion parecida se agrupe, y lo que no entra se elimina"/>
        <s v="Tipo de dimension, donde SCD significa Slowly Changing Dimension, no le interesa el historial y se pueden realizar moidficaciones en los mismos datos"/>
        <s v="Se INTERESA por la historia para uso analitico"/>
        <s v="Se necesita marcar el dato viejo como &quot;inactivo&quot; al actualizar un dato(porque el SCD tipo 2 anhade nuevos records al actualizar datos)"/>
        <s v="Los datos viejos NUNCA son eliminados  ni modificados de la base de datos"/>
        <s v="Tipo de dimension, donde SCD significa Slowly Changing Dimension, centrado en anhadir mas records en vez de modificar y en el historial"/>
        <s v="SciPy, modulo que es concstruido sobre numpy, con muchos otros submodulos, hecho para casos especificos cientificos y matemataicos"/>
        <s v="Guardan objetos de base de datos en varios segmento, para manejo y rastreo eficiente de los bloques donde estan guardados los objetos, para mejor retrieval de los datos y mejor eficiencia"/>
        <s v="Abstraccion del guardado de objetos en disco, para evitar tener que trabajar unicamente con los bloques tal cual en crudo y manejarlos individualmente, y tener que reunirlos a manopara obtener el objeto que representan"/>
        <s v="Se componen de extentos"/>
        <s v="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
        <s v="Consiste en anhadir un directorio mas(directorio sombra), donde se agregaran datos pero especificos a la tecnica, para no usar el directorio que usa la base de datos(que lo usa para todas sus operaciones)"/>
        <s v="Por no ocupar algoritmos complejos para tener redo y undo/rollback, entonces esa tecnica es de tipo NO-DESHACER/N O-REHACER"/>
        <s v="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
        <s v="Por ser un log, permite hacer redo sin implementar algoritmos complejos"/>
        <s v="Si el sistema falla durante la ejecución de la transacción, no es necesario deshacer las operaciones de escritura"/>
        <s v="Por escribir en muchos lugares en desuso del disco, implica el tener que adminstrar bloques que pueden estar muy separados y desperdigados en el disco"/>
        <s v="Tecnica de recuperar la base de datos de una caida de tal forma que sea mas simple y sencilla"/>
        <s v="Estrategia de volcado a disco(escribir de RAM a disco) la cual consiste en escribir el dato en una nueva direccion de disco(en vez de la que este dato ocupaba antes), la cual resulta muy util para conservar versiones antiguas de datos"/>
        <s v="Puede llegar a no requerir de un log en sistema monusuario o sin concurrencia, pero es necesario en entorno concurrentes con transacciones simlutaneas"/>
        <s v="Distribuye los documentos segun un &quot;shard key&quot;(que determina la forma en la que los datos son particionados en diferentes shards)"/>
        <s v="show databases' permite ver las bases de datos existentes en MongoDB"/>
        <s v="show colections' permite ver las colecciones existentes en una base de datos dada"/>
        <s v="Permite ver distintas cosas de la base de datos seleccionada"/>
        <s v="Mide la fuerza de una relacion lineal entre datos"/>
        <s v="Cuando en un comando aparezca un &quot;/&quot; solo como en &quot;sqlplus / as sysdba&quot;, significa que se esta accediendo a Oracle con el usuario &quot;&quot; y contrasenha &quot;&quot;, pero hacer &quot;sqlplus miUsuario/pass123@xe&quot; hace que se acceda a Oracle con usuario y contrasenha, el @ significa la direccion de la base de datos(como localhost:1521/orcl) o un servicio de Oracle(como 'xe')"/>
        <s v="Los usuarios tipo sysdba acceden automaticamente a la base de datos contenedora(CDB) ROOT"/>
        <s v="Para ejecutar e iniciar sesion en sqlplus, correr &quot;sqlplus / as sysdba&quot;, esto inicia sqlplus como system administrator, para realizar tareas administrativas"/>
        <s v="Se puede ejecutar e iniciar sesion en sqlplus con &quot;sqlplus sys as sysdba&quot;, esto inicia sqlplus como system administrator, pero pidiendo contrasenha configurada en la instalacion(el usuario se debe introducir como 'system' en vez de 'sysdba')"/>
        <s v="CLI de Oracle para interactuar y administrr o generar informes a as bases de datos de Oracle"/>
        <s v="Puede conectarse a bases de datos con diferentes roles de usuario"/>
        <s v="Permite ejecutar comandos SQL y PL/SQL"/>
        <s v="Comando para ejecutar y correr sqlplus, se ejecuta desde la terminal normal &quot;rman target /&quot;"/>
        <s v="Permite ejecutar comandos scripts sobre bases de datos"/>
        <s v="Puede especificar el directorio de backup default donde se guardaran todos los backups, el comando es &quot;CREATE OR REPLACE DIRECTORY backup_dir AS 'C:\backup';&quot;"/>
        <s v="Para ejecutar un script .sql se debe ejecutar &quot;@/path/to/create_and_populate_table.sql&quot; dentro de sqlplus"/>
        <s v="Permite formatear mejor los resultados de consultas para mejor presentacion"/>
        <s v="SQL Server Integration Service, hace integracion y transformacion de datos"/>
        <s v="Usa OLE DB para poder realizar distintas tareas suyas y componentes de flujo de datos "/>
        <s v="Servicios que realizan operaciones que pueden realizar operaciones significativas sin depender de estado o datos, donde ya es suficiente con lo que tienen"/>
        <s v="No necesitan obtener mas datos para realizar la operacion(como una compra que contiene todos los datos suficientes para efectuarla, a cambio de un shpping cart que requiere multiples datos en varios pasos)"/>
        <s v="Cargar los datos de forma continua o en tiempo real(es bastante costoso y no permite tanto procesamiento de los datos)"/>
        <s v="Hay que procesar las tablas de forma diferente cuando hay varias consultas simultaneas o acceder a datos en diferentes lugares"/>
        <s v="Cada tablespace se diferencia entre si segun lo que guardan, porque guardan ciertos tipos de objetos de base de datos, como SYSTEM y SYSAUX, o tambien se diferencian segun su objetivo, como permanente(guardar datos persistentes), temporales o de deshacer(guardan segmentos de undo)"/>
        <s v="Guardan segmentos de tal forma que los segmentos(que representan objetos) que estan relacionados entre si(como segmentos que representan tablas de una BD) son agrupados y controlados bajo un mismo tablespace"/>
        <s v="Es una forma de agrupar y organizar varios archivos de datos"/>
        <s v="Ayudan a la organizacion de los datos en disco para mejorar la facilidad de procesamiento y operacion"/>
        <s v="Dentro de los tablespaces, los datos se guardan y organizan en &quot;segmentos&quot;, los cuales pueden ser un segmento de tabla, o de indice"/>
        <s v="Guardan segmentos de tal forma que en disco se guardan de forma eficiente, para evitar problemas de almacenamiento como fragmentacion"/>
        <s v="Pueden guardar objetos personalizados configurados por el usuario"/>
        <s v="Consistency, Availability, Partition tolerance, esto explica que las bases de datos distribuidas pueden elegir 2 de las 3(pero hay que tener claro que quieren decir &quot;Availability&quot; y &quot;Consistency&quot; porque es facil confundirse)"/>
        <s v="En la concurrencia, transacciones bloquean los datos(registros de sus tablas) que van a leer o escribir, donde otras transacciones no pueden leer o escribir esos datos, hasta que se confirme/commitee la transaccion"/>
        <s v="El comando 'use' permite elegir una base de datos para hacer operaciones sobre ella, por medio del keyword 'db'(o sea, ahora en terminal hay que escribir 'db.&lt;operacion&gt;' para realizar operaciones sobre la BD)"/>
        <s v="Existen usuarios tanto para las PDA como para los CDB, los cuales son diferentes y creados aparte por los adminstradores, donde cada usuario va a residir como algo comun(CDB) o algo exclusivo(PDA)"/>
        <s v="Puede generar una operacion en un sistema distribuido(como get o set para leer o modificar datos)"/>
        <s v="Para saber el usuario actual, ejecutar &quot;sho user&quot;"/>
        <s v="Uso de induccion e inferencia en los mismos datos para obtener datos mas parecidos a los reales"/>
        <s v="El uso de estos algoritmos pueden generar sesgo por ser valores aproximados a partir de los que se tienen, en vez de ser autentico"/>
        <s v="Puede dar problemas el uso de constante global a la hora de utilizar algoritmos de mineria al confundir los algoritmos de ser un patron interesante"/>
        <s v="Se puede utilizar una constante gobal para reemplazarla por los vaolres faltantes, esto metodo no mete sesgo en los datos respecto a otros"/>
        <s v="Se puede solucionar llenando los valores manualmente, excepto cuando los datos son inmensos"/>
        <s v="Tabla que es una vista pero MODIFICABLE y no virtual, pero solo la base de datos master puede modificarla"/>
        <s v="Ocupa un algoritmo sofisticado, porque cada sistema tiene su propio reloj y tiempo, y puede dar problemas por tener que contribuir en un sistema distribuido"/>
        <s v="Es el tiempo que usa EL SISTEMA, no exactamente el tiempo que nosotros percibimos, porque el sistema usa este tiempo como digamos la verdad absoluta que TODAS las operaciones cumplen"/>
        <s v="Layout that lets full control over the way panels are displayed, with exact precision" u="1"/>
        <s v="Image in addnotes with a flowchart of the requirements to create an acceleraated report aaaaa" u="1"/>
        <s v="The user must have the schedule_search privilege and accelerate_search capabilities (power and admin users have this by default) to create accelerated reports" u="1"/>
        <s v="The serach in the report must include a transforming command" u="1"/>
        <s v="Must meet the same requirements written in the acceleration resource in order to be created" u="1"/>
        <s v="Cant be edited anymore because of their acceleration" u="1"/>
        <s v="Uses and creates automatically generated summaries of data, which accelerate the selected report to accelerate" u="1"/>
        <s v="Isnt as recommended as data model acceleration to create summary indexes to speed up searches" u="1"/>
        <s v="A search can use summary indexes if the search string exactly matches the search that an accelerated report has" u="1"/>
        <s v="Means to convert a knowledge object or any kind of object into another object that replaces it which has special properties like using now summarized data instead of the raw data and store that summary data in either the search head or indexer to increase performance" u="1"/>
        <s v="When something is accelerated, a summary index is created and stored on an indexer(most often) or search head(where sometimes those indexes are temporary)" u="1"/>
        <s v="Must contain a time range defining how much time the data is going to be summarized for both reports or data models" u="1"/>
        <s v="The knowledge object to be accelerated must not be private and be shared in an app" u="1"/>
        <s v="It’s the classic way to create summary indexes" u="1"/>
        <s v="The amount of actions available is limited depending on the permissions and roles of the user defining the actions for any object" u="1"/>
        <s v="Actions are able to perform a VERY wide range of things, which cover a lot of other objects in splunk, from sending plain emails to updating dashboards according to given conditions(More stuff about actions in addnotes)" u="1"/>
        <s v="Actions can be installed from the app or build, with the necessary permissions(by default only the admin can do this)" u="1"/>
        <s v="Actions can be added multiple times to the same object" u="1"/>
        <s v="Can generate a log event, which is data to be sent to an indexer to be processed into an event in splunk" u="1"/>
        <s v="Can send emails, these emails can also contain tokens, which are like variables that print some data from the current search, more info in addnotes" u="1"/>
        <s v="Can read and write private(shared at owner level) objects from any user" u="1"/>
        <s v="Can modify and reassign the owner of a knowledge object(evry useful when a user has left the organization, but their knowledge objects are still useful)" u="1"/>
        <s v="Have access and read and write permissions over all knowledge objects by default, even those who are private" u="1"/>
        <s v="Can edit the read or write permissions for users over objects" u="1"/>
        <s v="Can create knowledge objects and share them at the global level" u="1"/>
        <s v="Can create knowledge objects and share them at app-level" u="1"/>
        <s v="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 u="1"/>
        <s v="Can build and manage custom actions, which can then be added to reports or similar objects" u="1"/>
        <s v="Are based on searches performed over indexes that run in scheduled intervals or real-time" u="1"/>
        <s v="Alerts are actions users configure, that are performed when a condition from a search is met" u="1"/>
        <s v="Can execute a very wide range of actions based on their settings, from being listed in splunk interfaces, to be sent to telemetry endpoints or trigger scripts" u="1"/>
        <s v="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 u="1"/>
        <s v="Once they are run their results are stored and deleted after the time set in the 'Expires' configuration is reached(this applies for both real time and scheduled searches)" u="1"/>
        <s v="Can be configured to stop being triggered for a period of time through the Throttle setting, which defines a time period when set to ON, and an alert that may be triggered within that period of time will be ignored(its more flexible than the Trigger Once/Foreach configuration)" u="1"/>
        <s v="Alerts must be created thoughtfully and we should count the number of alerts we have, to avoid an inflation of alerts, and their decrease in value" u="1"/>
        <s v="Can use searches that are run real time instead of scheduled searches" u="1"/>
        <s v="Can be scheduled to run at specific times" u="1"/>
        <s v="Alerts that have been triggered, can be viewed in the Activity &gt; Triggered Alerts view in the splunk interface(image in addnotes)" u="1"/>
        <s v="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 u="1"/>
        <s v="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 u="1"/>
        <s v="Answers in the exams tend to swap definitions or attributes between concepts, like mixing the definition of field extractor and search head in the question in addnotes" u="1"/>
        <s v="4. Then, We focus on the SCOPE/CONTEXT OF THE QUESTION and if the answer falls in its scope, if it falls INSIDE the scope of the question, because a question might ask a specific moment where other things DO NOT APPLY, as explained in addnotes" u="1"/>
        <s v="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 u="1"/>
        <s v="In exams, when the 'define' word is used in any of its forms, it is being used in the sense of 'creation' and not something like 'assigning a value', as in the programming sense, because it is more IT based(example in addnotes)" u="1"/>
        <s v="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 u="1"/>
        <s v="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 u="1"/>
        <s v="Normally an answer relate to 2 facts, more commonly to 1 and rarely to 3 or more " u="1"/>
        <s v="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 u="1"/>
        <s v="Example of the processing explained in addnotes" u="1"/>
        <s v="Its good to identify the answer that has the most 'big words' in it, so that we are able to decide with more confidence other answers we we skeptical, IF they too seem to use heavily big words, because that will make them likely true" u="1"/>
        <s v="When an answer from a question isnt stating something in a strict manner, then our response shouldn’t be as strict and be rather flexible,example on addnotes of a question and answer" u="1"/>
        <s v="An app represents a service offered by Splunk, like the &quot;Search &amp; Reporting&quot; app or the &quot;Security&quot; app" u="1"/>
        <s v="Apps can be accessed by certain users with certain permissions" u="1"/>
        <s v="The outer search results and subsearch results have to have the same number of results and in the same order so that appendcols can work properly. Otherwise, you will get misleading results." u="1"/>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u="1"/>
        <s v="For the purpose of this command, see the 'Splunk' viewpoint definition of this" u="1"/>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u="1"/>
        <s v="Can be used multiple times in a search and get more kinds of rows" u="1"/>
        <s v="Can be used to measure application performance if it registers application metrics" u="1"/>
        <s v="Can be used to determine user operations with things such as user activity or fraud detection" u="1"/>
        <s v="To be able to use an automatic lookup, we must first define the lookup in the splunk app to be used instead of using the raw filename" u="1"/>
        <s v="Command that gets part of the functionality that timechart has, where it separates the data into time bins, but without generating a chart from the results" u="1"/>
        <s v="Created by using the terms in the lexicon of a tsidx file, all terms are converted into a hash(through several sets of algorithms), and the resulting hash sets bits in the bloom filter to 0 or 1, as shown in the image in addnotes" u="1"/>
        <s v="This is used by comparing the bits of the bucket's bloom filter with the bloom filter that a search generated based on the search terms(image in addnotes)" u="1"/>
        <s v="Can be created from lispy expressions(which are generated from the search query)" u="1"/>
        <s v="Consist of rawdata files, which is a compressed file called 'journal.gz', and its composed of blocks/slices, each about 128kb in size(so that when splunk uses the index file(tsidx), it will know specifically which block to access)" u="1"/>
        <s v="Only 3 kinds of buckets (hot, warm and cold) have tsidx files" u="1"/>
        <s v="Have distinct operations at different granularities, where some operations may just be 'process an order', but can be also more fine grained to ensure policies of the organization like payment methods which algin with these policies" u="1"/>
        <s v="The complex series of related activities that accomplish a business goal, and they can be numerous in the organization, interacting with other business processes" u="1"/>
        <s v="Contain certain policies defined by the organization that must be followed at all times, ensuring proper processing of the workflows" u="1"/>
        <s v="Have a direct impact on the organization revenues" u="1"/>
        <s v="Have different kinds of operations which vary in their nature and granularity in the system, such as strategic decisions, customer interactions" u="1"/>
        <s v="May use technology for their processes goals like applications, servers, networks, etc a" u="1"/>
        <s v="Use different systems in order to be able to operate, whichh increase the complexity of these processes" u="1"/>
        <s v="Examples of business processes are service activation for communication companies, healthcare affairs in the organization, trade settlements and contracts with other organizations, etc" u="1"/>
        <s v="Can be bottlenecks in the way they execute to the whole busines process and cause inefficiencies that need to be solved" u="1"/>
        <s v="These operations may have different granularities that will affect the entire business process" u="1"/>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u="1"/>
        <s v="by' is a clause used for transforming commands, where it acts like a pipe exclusive to these commands, by applying the transformation but only to the specified field of the 'by' clause(example in addnotes)" u="1"/>
        <s v="Specifies which fields will be the 'x' axis(the first field) and the 'y' axis(the rest of fields specified) in a visualization" u="1"/>
        <s v="To create this we must define when the search head should create it, by specifying which default fields(source, host,etc) are going to include the calculated field when the default field is used in a search" u="1"/>
        <s v="They can only use extracted fields" u="1"/>
        <s v="Performed at search time by the search head according to the operations sequence(from extractions to tags)" u="1"/>
        <s v="These are fields created at search time from the 'eval' command, and are executed at the search head after processing extracted fields and field aliases, but since they use eval commands, they can remove a lor of boilerplate searches that needs certain fields" u="1"/>
        <s v="Can be used in a search just like any other extracted field(skipping the need of an eval command in the search)" u="1"/>
        <s v="Since they use eval commands, they can create fields that are  heavily used in searches or other objects but can not be created through extracted fields and its regex" u="1"/>
        <s v="Increase the performance by storing the value instead of calculating it from the commands" u="1"/>
        <s v="Are normally associated to specific apps in splunk, like field aliases" u="1"/>
        <s v="If a calculated field is called the same as an extracted field, then the extracted field will be dismissed and OVERRIDEN by the calculated field(unlike what happens when a field alias is called the same, where it will merge with the extracted field)" u="1"/>
        <s v="Transforming command that retrieves data as a table, and lets us see it in a visualization, where the first column is the 'x' axis, and the rest of columns are the 'y' axis" u="1"/>
        <s v="Contains a constraint that must be based off the constraint from the parent dataset" u="1"/>
        <s v="Uses the base constraint from its parent to narrow down the data retrieved by the constraint" u="1"/>
        <s v="Inherit the events that the constraint of the parent datasets is getting" u="1"/>
        <s v="Inherit the fields from the parent datasets" u="1"/>
        <s v="Only the root dataset can have fields that are auto-extracted(when trying to set an auto extracted field in a child dataset, the option is greyed out)" u="1"/>
        <s v="Search commands are used to filter unwanted events, extract more information, calculate values, transform, and statistically analyze the indexed data" u="1"/>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u="1"/>
        <s v="Can return statistics results(all transforming commands do)" u="1"/>
        <s v="Most commands are processed in the search head at search time" u="1"/>
        <s v="Can return events(like the 'sort' command which just reorders the events by a specified field)" u="1"/>
        <s v="Can create new fields(search fields) which can be used to use even more commands inside a search(like the 'eval' command)" u="1"/>
        <s v="If there is a non streaming command in a search, then all the commands AFTER that command must be done at the search head" u="1"/>
        <s v="When commands need data that is available at search time, then the commands are executed on the search head now(like having an eval that uses fields created at search time, like &quot;| eval do_alert=if(isAdmin, 1, 0)&quot; after executing &quot;| eval isAdmin=if(user=&quot;admin&quot;, 1, 0)&quot;" u="1"/>
        <s v="Can be distributable streaming commands, which mean that the order of the events does not matter and are processed one at a time, and are mostly used because they can run on the indexers[like search, rex, eval, lookup, where, eval, fields, makemv, rename, regex, replace, strcat, typer]" u="1"/>
        <s v="Can be executed at the indexer if there are commands that are distributed streaming commands and NO non streaming commands" u="1"/>
        <s v="Some commands will restrict our capability to perform operations in a search, like the fieldsformat that wont let us use the fields it modified or such" u="1"/>
        <s v="Can be transforming commands, which perform some kind of aggregate function or transformation, and always return results as statistics(the statistics format)" u="1"/>
        <s v="When commands need data that isnt available at search time, then the commands are executed on the indexers(like having an eval create a field that only can be created with data on the indexer like &quot;| eval isAdmin=if(user=&quot;admin&quot;, 1, 0)&quot;" u="1"/>
        <s v="Can be non streaming commands, which mean that the command will only be executed on all the events after they have been handed to them by other commands, like [transaction, or even eval, rename in some cases]" u="1"/>
        <s v="Can be centralized streaming commands, where the order of events matters, and can be run only in the search head, also referred as &quot;stateful streaming&quot; commands(like the commands 'transaction' and 'streamstats')" u="1"/>
        <s v="Can be streaming commands, which mean that the command processes each event individually, like [eval, search, fields, rename]" u="1"/>
        <s v="Can be generative commands(like inputlookup, search, tstats) which CANT be used after other commands, it must be the first command aplied to the events" u="1"/>
        <s v="Can filter themselves the events to get according to their times and like trying to get the events that happened the last 30 mins" u="1"/>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u="1"/>
        <s v="add-on in Splunk primarily provides a standardized set of field names and event category tags to help normalize data from different sources, making it easier to analyze across various systems" u="1"/>
        <s v="A standard followed by splunk automatically when creating fields, which also can be followed manually when creating our own fields like field aliases" u="1"/>
        <s v="Normalizes the fields like src_ip, dest_ip, user, etc., so that they are always represented consistently across various types of events." u="1"/>
        <s v="The dashboard source code structure contains EVERYTHING from the dashboard layout, structure, configuration, panels, etc, it’s the best place to get deeper understanfing of a dashboard when debugging or improving" u="1"/>
        <s v="Can be structured with JSON format code instead of XML when using the Dashboard Studio which makes the dashboard use the JSON dashbaord format definition(which has more benefits)" u="1"/>
        <s v="Are saved with XML, accessed when editing it in the source code view, starting with the &lt;panel&gt; tag" u="1"/>
        <s v="Since they may contain several reports, they should be managed correctly to ensure proper performance" u="1"/>
        <s v="Each visualization or statistical view are panels(which are results from query results)" u="1"/>
        <s v="Dashboards cant update the reports it has manually or every time its opened, since each report may have their own schedule saying when this is updated, and the dashboard must comply with this scheduling" u="1"/>
        <s v="Searches contained in panels that actually come from saved searches like reports, will not be modifiable by us at the dashboard nor panel setting" u="1"/>
        <s v="To modify how a search inside panels is being performed, we have to modify the XML source code of the dashboard and if we want to make multiple panels use the same search, then do something similar to what is in addnotes" u="1"/>
        <s v="Can use tokens to configure several aspects of the structure things like panels and such by specifying a value that all the panels must follow, like the time range every panel should display" u="1"/>
        <s v="Classic dashboards can use post processing to results from a base search, which make additional operations to a base search, and get things like different results from the same base search, or also populate form inputs with a post-process search" u="1"/>
        <s v="Searches run by dashboards and panels are run in Fast mode, which may not retrieve all fields, to make the search get all fields we can do this (&lt;Your_search&gt; | fields * | …) or (fieldname=*)" u="1"/>
        <s v="Dashboards display each section of their objects as panels, where each visualization is in a panel" u="1"/>
        <s v="Can be composed out of several reports" u="1"/>
        <s v="Can have the 'drilldown' option enabled, which lets the dashboard be more interactive to its users" u="1"/>
        <s v="Can be enabled after the creation of the dashboard, which lets some actions to be configured when interacting with the visualizations" u="1"/>
        <s v="When created, this can switch between types of Visualization, namely (Visualization with graphics or Statistics Chart)" u="1"/>
        <s v="To debug tokens in a classic dashboard, we can use the 'html' tag and do something similar in addnotes, where we just print out the values of a token" u="1"/>
        <s v="Can acquire panels from other dahsboards, by cloning them" u="1"/>
        <s v="Its based off from a data source that must exist in the dashboard, where `from each event in the results, there will be an annotation added to the chart, following the fields that specify the 'x' and 'y' axis(or according to the chart)` - This data source exists alongside the main data source search of the visualization this is placed in(image in addnotes underlined in red, and we can see 4 events annotated)" u="1"/>
        <s v="Each event returned from the data source's search is converted into an annotation in the chart, following the 'x' and 'y' axis set in the chart with the specified fields" u="1"/>
        <s v="The 'annotationX' property from the JSON source code specifies the 'x' axis(normally the '_time' field) that the annotation will rise from, configured in the 'Configuration &gt; Data configurations &gt; Annotation labels' tab of the chart, or also the source code(image in addnotes)" u="1"/>
        <s v="The placement of the annotation must be based on a time component" u="1"/>
        <s v="Image in addnotes from a search that at the end has an eval that is in the second image, where we also specify colors to know, and are shown in the third image" u="1"/>
        <s v="Property from the JSON source code(which can also be assigned from the 'Configuration &gt; Data configurations &gt; Annotation x' tab of the chart aside from the source code) that assigns a string to the annotation in the chart(shown in the resource showing an example with 3 images)" u="1"/>
        <s v="We can specify which color to represent each event through the 'case' function with an eval command for example, where we then assign the color in the added field from eval, and in the 'Configuration' tab of the chart we go to 'Color and style &gt; Annotation colors'  and write the field added by the eval command" u="1"/>
        <s v="Are available to be used on line charts" u="1"/>
        <s v="Are available to be used on area charts" u="1"/>
        <s v="Are available to be used on column charts" u="1"/>
        <s v="Whenever a dashboard is created, then it is automatically generated the underlying JSON formatted dashboard definition, which is in JSON" u="1"/>
        <s v="Easens the modification of properties from panels in the dashboard, which before were done by modifying the XML code" u="1"/>
        <s v="Can edit the dashboards as a JSON with the JSON definition view" u="1"/>
        <s v="Add a mode which affects the layout of the dashboard, which can be 'Absolute', or 'Grid mode'(comparison image in addnotes)" u="1"/>
        <s v="Periods of time when a summary index fails to index events, there are several ways gaps can occur" u="1"/>
        <s v="The summary-index-populating report takes too long to run and runs past the next scheduled run time, like having the search last 7 minutes when it has to last up to 5 minutes" u="1"/>
        <s v="You have forced the summary-index-populating report to use real-time scheduling, Thiscan happen by mistakenly changing the report definition in savedsearches.conf so that the realtime_schedule attribute is set to 1, enabling real-time scheduling and can result in data collection gaps if you are concurrently running several reports, source in addnotes" u="1"/>
        <s v="Can be caused if the 'splunkd' goes down" u="1"/>
        <s v="Can be useful when starting to comprehend data from an index or multiple index and get an idea of how this data can be structured and get a mental map of this data" u="1"/>
        <s v="The way this works is through datasets that will store the data from the different data sources(the events, searches or transactions) and hierarchized by the root/child datasets(shown in image in addnotes)" u="1"/>
        <s v="Can be useful to create complex searches and using the data model as a starting point for searches, since they were meant for users that do not know SPL and is very complete, and also because we can get the underlying searches performed by the data model and pivots created" u="1"/>
        <s v="Datasets are the way hierarchies work in data models, which can be 'Root' datasets or 'child' datasets, and the user must provide the source that will feed those datasets" u="1"/>
        <s v="Are represented as JSON data, where they contain in the 'objects' property all the datasets they contain, and inside of those the 'contraints' property contains the search that retrieves the data of that dataset(image in addnotes)" u="1"/>
        <s v="Are specially useful for statistical analysis" u="1"/>
        <s v="Can be downloaded and uploaded for a wide multiple purposes(backups, pass between users or test and production envirnoments)" u="1"/>
        <s v="Can be accelerated but with various requirements, specified in the 'Data model acceleration' resource which can be ad hoc or persistent(needing more requirements) and some basic requirements that the data model itself must meet(like not being private to be accelerated)" u="1"/>
        <s v="The data model allows an advanced way to structure processed data, which converts the data into structured datasets, which allows more advanced operations with the data" u="1"/>
        <s v="Allow the usage of pivot operations on them" u="1"/>
        <s v="Makes pivot operations over the processed data to view information in different ways" u="1"/>
        <s v="Can be converted into summaries(also called data model acceleration) through acceleration and converting it into a persistent data model acceleration, but only by meeting the acceleration requirements" u="1"/>
        <s v="Only root data models can add auto extracted fields" u="1"/>
        <s v="Use data from different data sources to define themselves" u="1"/>
        <s v="It’s a way where users can perform searches without necessarily using SPL directly and still get data" u="1"/>
        <s v="Can be displayed in a search through the generating command 'datamodel' doing ' | datamodel' in a search" u="1"/>
        <s v="Persistent datasets can only be created if the dataset they use have searches that ONLY use streaming commands" u="1"/>
        <s v="Ad hoc data models run over All Time, and can not be scoped to a specific time range" u="1"/>
        <s v="Data models that have been accelerated cant be edited" u="1"/>
        <s v="Summaries of these objects kind can be created ad hoc, which happens automatically everytime an user opens the Pivot editor of a data model" u="1"/>
        <s v="The search to be accelerated in the knowledge object will only be performed if they use streaming commands, if there is a command that isnt of streaming kind then it will be ignored(and this is not advised when accelerarting the data model" u="1"/>
        <s v="Can be persisted to have better data model acceleration, which instead of storing the data in search heads, store the data summary in the indexers alonside the buckets" u="1"/>
        <s v="Can use the indexer to store persistently the data model acceleration summaries that can be used by multiple data models, where they are stored as segmented files alongside the buckets" u="1"/>
        <s v="The data model persistent accelerations must comply with the requirements laid out in the Accelerartion reesource" u="1"/>
        <s v="Reports created from a persistent acceleration will benefit from the acceleration the data model has" u="1"/>
        <s v="Ad hoc accelerations will only last as long as the session of the user in the data model pivot editor" u="1"/>
        <s v="Can be used and shared by all users when they are persistent summaries" u="1"/>
        <s v="Reports creaated from an ad hoc acceleration will not run with any acceleration" u="1"/>
        <s v="Persistent datasets can only be created by users with the 'accelerate_datamodel' permissions or users with the admin role" u="1"/>
        <s v="Persistent summaries can be scoped to specific time ranges" u="1"/>
        <s v="Can use the search head to store data model summaries which are created and used on the fly" u="1"/>
        <s v="Persistent datasets that are not transactions will be stored in summaries, if there are transaction datasets then those will be ignored and its events wont be stored" u="1"/>
        <s v="The summaries created from data models are used only by the current data model and the Pivot using it, BUT reports created from these accelerations(by the Pivot) WONT use the summaries" u="1"/>
        <s v="Private data models cant be accelerated and converted into data model accelerations" u="1"/>
        <s v="Can be thought of as the visualization format data can be retrieved as, because it shares similarities with them, like  being in table format, being a kind of chart to visualize" u="1"/>
        <s v="This means a specific structure format of how data is retrieved, where it must be retrieved using transforming commands and related fields, which lets us represent it with charts and plots" u="1"/>
        <s v="The source from which any kind of data can come from(machine or business data) and is processed by Splunk" u="1"/>
        <s v="Multiple data sources can be assigned to the same index(this isnt confirmed yet) and may cause problems if data source has collisions with other data sources" u="1"/>
        <s v="Can be created through the 'data model acceleration' method, which accelerate data models, and also is the easiest way and efficient method to use" u="1"/>
        <s v="Process which intends to create summaries and accelerte searches in splunk by storing the results like a cache" u="1"/>
        <s v="Can be created through the 'report acceleration' method, which creates summary indexes automatically" u="1"/>
        <s v="Can be created with through the 'summary indexing' method which creates the summary indexes manually, being more complicated and should be used for specific scenarios" u="1"/>
        <s v="Can display the actual events they contain by using the datamodel and 'search' keyword command as shown in the image in addnotes" u="1"/>
        <s v="Command that can display the data as field value pairs of any data model we specify" u="1"/>
        <s v="Can be used alongside a search keyword command in order to view the events contained in the data model" u="1"/>
        <s v="The datamodel has 3 kinds of  'data model search mode', which are search | flat | acceleration_search, explained in addnotes" u="1"/>
        <s v="Must refeer to its datasets as the 'objects' in the 'objects' property from the datamodel" u="1"/>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u="1"/>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u="1"/>
        <s v="Can be generated out of searches, which can use any command and are more flexible" u="1"/>
        <s v="Each dataset can contain several fields from the data source they are feeding off, which are the result of the 'Constraint'" u="1"/>
        <s v="Composed out of a constraint, which is the search but broken down into a hierarchy" u="1"/>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u="1"/>
        <s v="Can be root datasets, which mean the main source of data that will then be hierarchized" u="1"/>
        <s v="Can be generated  out of transactions, which use a search that at the end uses a transaction command, this search must be already run by another dataset in the data model" u="1"/>
        <s v="Datasets are referred as also as 'objects' also, as noted in their JSON format" u="1"/>
        <s v="Datasets of kind transaction dataset cant benefit from persistent data model acceleration and its data wont be summarized when accelerated" u="1"/>
        <s v="Can generate summary indexes when accelerated" u="1"/>
        <s v="Can be generated  out of raw data from events, which use a search but a search that does not use commands nor pipes" u="1"/>
        <s v="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 u="1"/>
        <s v="When the field flags of a child dataset override the ones from the parent dataset, it doesn’t seem to actually take effect, only the root dataset flags seem to work" u="1"/>
        <s v="Command that lets us remove duplicate events, for aggregation purposes where we don’t need to know how many times something happened, but if it just HAPPENED or not" u="1"/>
        <s v="Its important to note in this command the order matters(kinda like hierarchies), where lots of events in the field would probably mean more different values and more results" u="1"/>
        <s v="When there are multiple fields used in the command(like 'dedup &lt;field1&gt; &lt;field2&gt; ..') then the command will apply the distinct values as a COMBINATION of those 2 values" u="1"/>
        <s v="This command is used as 'dedup &lt;field1&gt; &lt;field2&gt; ..' where each field specified will remove duplicated fields" u="1"/>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u="1"/>
        <s v="The most basic fields that are always extracted automatically by the indexers, the 'index', 'source', 'sourcetype' and 'host' fields alongside the internal fields, which are used as the basis of creation of other fields like the calculated fields" u="1"/>
        <s v="It is the component that is in charge of commanding which component is present in the architecture and which isnt" u="1"/>
        <s v="Keyword that tells splunk to replace the token into another thing based on the provided variable, like &lt;&lt;FIELD&gt;&gt; which gets the current value of the field splunk is working with, as shown in the image in addnotes" u="1"/>
        <s v="The NOT and '!=' can return DIFFERENT results, even when they appear to have the same effect, explained in addnotes" u="1"/>
        <s v="Fields that have been exctracted at search time by the search head" u="1"/>
        <s v="Can run on the indexer, which is preferred over running on the search head" u="1"/>
        <s v="Can run on the search head" u="1"/>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u="1"/>
        <s v="Dynamic option syntax, it is a syntax that is only available in the source code that configures visualizations and search results in JSON dashboards, every attribute in JSON that starts with '&gt;' has this syntax, and there are other objects like  'context.trendColorEditorConfig' that also help specifying extra information in this syntax" u="1"/>
        <s v="We can use the eval command multiple times for cases where we want to display results in a 'multi value fields manner', where in the first image in addnotes we have a simple stats command with a table, and note how there are a lot of atomical values, that can then be grouped together like a Pivot, and then with the help of another stats and cleverly using the list function with the already existing 'count' field from the previous stats, we get the results from the second image in addnotes" u="1"/>
        <s v="Drilldowns appear in JSON dashboard format definitions as 'Interactions' rather than just 'Drilldown' or 'Drilldown settings'" u="1"/>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u="1"/>
        <s v="In JSON dashboards, drilldowns can let users modify the values of existing tokens in the dashboard with the values of the field clicked in a visualization(it can also create a new token but with an unmodifiable value)" u="1"/>
        <s v="Drilldowns in JSON dashboard format definitions have the capability of using Tokens IN their actions, where if we want to open a dashboard with a drilldown, we can open the other dashboard and name a token and then give a value according to the field clicked in the visualization(the value can be the field name, field value or the value but a value from a specific field rather than exactly the value the user clicked)" u="1"/>
        <s v="Can open another dashboard(and the destination dashboard can exist in a different application from which the initial dashboard is in)" u="1"/>
        <s v="The 'Open URL' kind will open a URL whenever a user clicks anything in the visualization, it can be in a new window or not, and the URL can also contain TOKENS, but we should put tokens with care in URLs to avoid sending sensitive information" u="1"/>
        <s v="In JSON dsahboards when a drilldown is assigning a value to a token, the value can be the field name of the selected place, field value or the value but a value from a specific field rather than exactly the value the user clicked(because a user can click something and want to see the value of a field in mind, but actually the value that appears is the one from another field and has to correct where it clicked" u="1"/>
        <s v="Command that specifies the starting time to get events in a search, used with 'latest' to get a time between the past like &quot;index=sales earliest=-2d@d latest=@d&quot;, where this gets the events from the past 2 days, excluding today" u="1"/>
        <s v="When a report is converted into an embedded one, then we can no longer update the report in Splunk, until we disable this mode" u="1"/>
        <s v="An embedded report converts the current report into an HTML &lt;iframe&gt; element that can be inserted in a web page" u="1"/>
        <s v="This report will only show data until the first scheduled run" u="1"/>
        <s v="Can add external data value through lookups to the splunk events" u="1"/>
        <s v="Splunk can provide automatically a recommendation command  'rex' to replace the erex command used, to improve performance and let the user apply a precise Regex(this rex will be as good as the erex performed with the provided examples" u="1"/>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u="1"/>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u="1"/>
        <s v="Uses fields from searches performed, and creates a new field, which can be used as a 'variable' inside the search, because it can be used for further operations(chaining the search string with the pipes '|')" u="1"/>
        <s v="The eval command is MUCH better than most commands used along subsearches where we are joining results like 'append', 'appendcols', or even the 'join' command" u="1"/>
        <s v="It’s a distributable streaming command by default, which can be executed at indexers, but when it is used alongside other commands, like used AFTER a non streaming command, then this must be executed at the search head" u="1"/>
        <s v="Commonly paired with functions within the search, where it can calculate, transform or modify the fields and get new fields" u="1"/>
        <s v="This command has special considerations when we want to specify a string or field, where string must always be denoted with double quotes, and fields must be denoted without quotes or single quotes in case they use special characters(image in addnotes)" u="1"/>
        <s v="Executed in the search head" u="1"/>
        <s v="Usage of this can be done like (source=&quot;myCSV.csv&quot; host=&quot;IP&quot; | eval newTemp = FieldNameFromEvent/10 | timechart avg(newTemp), where 'newTemp' is a variable used to create a timechart" u="1"/>
        <s v="Is the way to categorize evens, covering a higher level concept over fields(while tags cover the previous level, the fields in events)" u="1"/>
        <s v="Its essentially a saved search that is focused on categorizing searches and lets users filter and label searches that return a specific kind of data, only if the search is simple and doesn’t have pipes, commands nor subsearches" u="1"/>
        <s v="After creation, it is managed as a new field, where if we put &quot;eventtype=myEventType&quot;, then this means a query named as &quot;myEventType&quot; is being performed, and a new field called 'eventtype' is added to the search, marking the events retrieved by the event type" u="1"/>
        <s v="Can be created through the event type builder, (by clicking 'Event Actions' when expanding an event in the search results, and then clicking on event type builder), this is a mcuh firendlier and richer editor for event types" u="1"/>
        <s v="Can NOT use commands nor any pipes" u="1"/>
        <s v="Cant have pipes or subsearches, it can only contain the basic search and some filtered events" u="1"/>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u="1"/>
        <s v="Can be created through the 'Save As' button on top of a performed search in the splunk web app" u="1"/>
        <s v="They are used commonly to aid other searches because they categorize events and this is useful in searches, and for contrast, a report may seem to achieve the same, but the report cant be used for further searches" u="1"/>
        <s v="Can also use tags by editing the event type(I don’t know what for yet)" u="1"/>
        <s v="Has a priority that only works withtin other event types, where if an event can classify for 2 or more event types, then the higher priority will consume the event" u="1"/>
        <s v="Perform much worse when we want to make shortcuts in searches, macros are much better for that" u="1"/>
        <s v="The 'Events' tab of searches has a very basic table with 2 columns, TIME, and EVENT(which has ALL the data of the event, a raw form of the event data)" u="1"/>
        <s v="Contains the raw event information as a column" u="1"/>
        <s v="This tab format returns event in a 'raw' fashion where we can see everything each event contains, resulting in many fields generated at search time(the interesting fields)" u="1"/>
        <s v="Displays a simple bar chart with the events returned(according to the time boundary set), where each bar is a 'bucket' containing the events that happened in a time interval(like an hour), image in addnotes" u="1"/>
        <s v="Contains the timestamp of each event as a column" u="1"/>
        <s v="Users can click and drag a bucket and extend it to fitler even more the events in the specified time range AND click &quot;Zoom to selection&quot;, like from the 24 hours shown, show just 3 hours at a specific event" u="1"/>
        <s v="Lets users add more data to statistics format results from the previous command, where it can add a column to the table, as shown in the image" u="1"/>
        <s v="Don’t necessarily convert the results into the statistics format, they can return the results as event format by just adding the results as another search time field" u="1"/>
        <s v="All functions applicable to stats command are also aplicable to the eventstats command" u="1"/>
        <s v="If an answer involves big words, then it is likely false(the D and almost the C in the example questions in addnotes from the power user exam)" u="1"/>
        <s v="When there are answers that seem to be the answer to another question, then those are probably not the right answer(example in addnotes)" u="1"/>
        <s v="https://certyiq.com/papers/splunk/splk-1002/2, we can pay 9 dollars for the questions" u="1"/>
        <s v="Exam site with discussion on questions (https://www.examtopics.com/exams/splunk/splk-1001/view/)" u="1"/>
        <s v="Exam site with practice tests(https://examheist.com/practice-test/splunk/splk-1001)" u="1"/>
        <s v="Must be a python script or a binary executable(and by accessing the internal files of splunk, specifically the 'collections.conf' file)" u="1"/>
        <s v="Can only be created by the admin role" u="1"/>
        <s v="Must be added to the 'bin' directory in the splunk deployment/installation, or also the 'search scripts' directory in the 'etc' directory, which is at the top of the directory hierarchy" u="1"/>
        <s v="Must specify the arguments to be passed to it which the script will use to then fill the table values with the specified fields passed as arguments" u="1"/>
        <s v="The default fields such as (host, index, linecount, punct, source, sourcetype, splunk_server, timestamp) are extracted fields because they are generated/extracted ata index time" u="1"/>
        <s v="Fields that have been extracted and created by the search head, these are the first one that are processed in a search according to the operation sequence(comes before calculated fields, lookups, tag, etc)" u="1"/>
        <s v="Can be created by the search head at search time(like the interesting fields viewed in the fields list in the web app interface)" u="1"/>
        <s v="Can be created by the indexer at index time(but this requires us to know what we are doing)" u="1"/>
        <s v="Can be created manually by the field extractor, when splunk isnt able to nail down automatically the field of something, users can create manually fields when the automatic fields don’t work)" u="1"/>
        <s v="Can be accessed through 3 ways, through the web app start going to Settings &gt; Fields &gt; Field Extractions - The field list at the end, clicking the &quot;Extract New Fields&quot; button - Or the &quot;Event Action&quot; button from an event when expanding it" u="1"/>
        <s v="Can be created through regex or delimiters" u="1"/>
        <s v="When splunk isnt able to nail down automatically the field of something, users can create custom fields when normal fields don’t work(manually or using the Splunk's field extractor tool)" u="1"/>
        <s v="One of the ways it can be created in the web page in the search and filter app, after querying something, expanding an event, and then clicking the Event Actions button, to creaate an extracted field(image in addnotes)" u="1"/>
        <s v="While it is a low level concept in splunk, it is still a knowledge object, and thus when created it is set to Private, and can NOT be shared nor viewed by other users if its used in a knowledge object like report that performs a search that uses that field" u="1"/>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u="1"/>
        <s v="Can be used to create calculated fields" u="1"/>
        <s v="Accessing the field extractor through the &quot;Event Action&quot; button when expanding an event in the web app allows us to skip some steps to create the extracted field" u="1"/>
        <s v="Disables field discovery to increase speed over completeness" u="1"/>
        <s v="Extracts and returns specific fields if those fields are specified in the basic search" u="1"/>
        <s v="Returns default fields and indexed field extractions" u="1"/>
        <s v="There are 2 kinds of main fields in splunk tha are defined according to the moment they were extracted and created, fields extracted at INDEX time and fields extracted at SEARCH time" u="1"/>
        <s v="Fields are most often used and manipulated by commands, either by creating, transforming or formatting them" u="1"/>
        <s v="Fields are very useful for filtering in a search(to filter by fields, use the 'fields +/-' command from SPL)" u="1"/>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u="1"/>
        <s v="An important field in splunk events are the timestamps, used primarily to store and index the events in splunk" u="1"/>
        <s v="There are some fields that are not shown in searches, which are the 'Internal Fields' from splunk, used internally by some objects in Splunk to work correclt, these internal fields can also be used in the search query, like the '_raw' or '_time' fields" u="1"/>
        <s v="Since any field can have multiple values, it can cause some problems and add more complexity to how some commands and searches work in splunk, " u="1"/>
        <s v="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 u="1"/>
        <s v="Can be created at search time(which are fields created by commands like the 'eval' command)" u="1"/>
        <s v="Can be created at index time(which means the moment they are registered into the system and saved as splunk events)" u="1"/>
        <s v="Can be discovered fields, which are the fields created at search time" u="1"/>
        <s v="Can be default fields(which are extracted fields), which are fields that contain information about where an event originated, in which index it's located, what type it is, how many lines it contains, and when it occurred. Added to the Fields menu by default" u="1"/>
        <s v="Can be multi value fields, which mean that the field can contain more than one value instead of just 1 which is normally the case, for example the CC field of an email log, which may contain multiple values" u="1"/>
        <s v="Interesting fields' from the fields sidebar, represent values in the events, that (are present in 20% of events or have high variability among values), which were recognized automatically by splunk" u="1"/>
        <s v="Date fields are generated ONLY if the raw data contains dates that can be processed as fields by splunk(example in addnotes)" u="1"/>
        <s v="Some fields are default from splunk like timestamp or source, but there are other fields that are recognized by splunk because of their formatting and pattern, which are automaitcally added by splunk" u="1"/>
        <s v="Fields generated at serch time are temporal and not stored, which implicate more performance efforts everytime they are generaed" u="1"/>
        <s v="Selected fields' are fields that are currently used in the search query to get the events that have those fields, and persist across different searches, and make easier to perform filtering according to those fields" u="1"/>
        <s v="Are knowledge objects" u="1"/>
        <s v="Fields commonly refer to the attributes from an event in splunk, which may seem they only are a thing from splunk events, but they refer also to results from some commands, like (eval myTemp=EventsFieldname/10) where 'myTemp' is called a FIELD too, which exists only at search time" u="1"/>
        <s v="There are special fields that derive from timestamps, which are hierarchies of time like day, month, year, etc" u="1"/>
        <s v="There are DIFFERENT ways to scape spaces in field in SPL, like 'Used Ram', for this we should scape the space when we want to refer to that field in SPL, one way is to use doubel quotes(&quot;) and we would be able to refer to that field, but when using the eval command, we should actually use single quotes(')" u="1"/>
        <s v="Must be associated to a specific field extracted 'automatically'(extracted at index time like 'source', 'sourcetype 'or 'host', but NOT the 'index' field, it must be one of any of the fields)(like &quot;sourcetype=cisco_firewall&quot;)" u="1"/>
        <s v="Unrelated fields that happen to have the same name as the field alias WILL be merged, causing confusion over the results that may be hard to detect" u="1"/>
        <s v="Used mainly for normalization/standardization, where a field is added to splunk events, and the value of this field is mapped to the value of another field(example in addnotes)" u="1"/>
        <s v="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 u="1"/>
        <s v="Can not give an alias to fields from lookups" u="1"/>
        <s v="We can apply multiple field alias for the same field of a data source, but this is not recommended" u="1"/>
        <s v="Identifies and extracts the first 100 obvious key=values pairs in the raw event data" u="1"/>
        <s v="This is the extraction of fields from raw event data at search time" u="1"/>
        <s v="Extracts any field explicitly mentioned in the search commands" u="1"/>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u="1"/>
        <s v="User interace that allows users to create extracted fields out of the raw event data, very useful when there is raw data that we may want as a specific field that the automatic extractions cant get or raw data that hasn’t been extracted automatically" u="1"/>
        <s v="Can build automatically the regex if we provide samples to easen the proces(like 'rex' command)" u="1"/>
        <s v="Can create extracted fields through regex, it’s the most manual form and the one that may be hard to get, but works well with very unstructured data or special fields we want" u="1"/>
        <s v="When using the regex method AND if we choose to edit the regex, we must take care that splunk REQUIRES us to have at least one 'capturing group', where if we want to add a regex like '(?&lt;=length\s)\d+' to capture the number '50' from this string &quot;&lt;any kind of text&gt; length 50&quot; then we must add this &quot;(?&lt;lengthGroup&gt;...)&quot;, where the dots contain the actual regex, thus forming this regex &quot;(?&lt;lengthGroup&gt;(?&lt;=length\s)\d+)&quot;" u="1"/>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u="1"/>
        <s v="If we want to extract fields but ONLY to certain events that have a specific string, like we want to extract the &quot;candidate_name&quot; and &quot;candidate_id&quot; fields, but only if the event has the 'Department H' in it, then the fields are going to be filled, and events NOT containing that string wont have that field(see addnotes to know how to set up)" u="1"/>
        <s v="Can create extracted fields through delimiters available in the raw data, being the simplest way for structured data" u="1"/>
        <s v="Command that receives the fields and, modifies the results that are displayed like the statistics format, BUT it does not actually change the underlying actual value of the fields it 'modified', useful to do sorting for cases where we want to also format the fields, but would not make the sorting work" u="1"/>
        <s v="Shares several commands with the eval and where commands, even advanced functions like multivalue fields functions" u="1"/>
        <s v="fields' command gets only the specified fields(with a plus sign), or exclude them(with a minus sign)(like database algebra where we SELECT the columns we will use, and then apply other operations), which increase a ton the efficiency, image in addnotes" u="1"/>
        <s v="Aside from removing the fields from the search results, the interesting fields that generate automatically are affected and can only work with the fields the 'fields' command brought in" u="1"/>
        <s v="The fields command can work with the tables command, by getting the fields we would work with first, and then output the same fields to the table command, to increase efficiency(example in addnotes)" u="1"/>
        <s v="Command that takes all the fields from a search(only the significant ones) and returns a table where each row represents a field, and describes in a statistical manner each field, shown in image in addnotes" u="1"/>
        <s v="The maxvals argument will make splunk take a limited amount of values in each field, which can be seen if a row has processed all the fields it encountered or if it only processed a subset of the fields, by the 'is_exact' column which represents that" u="1"/>
        <s v="Can be stored in hot buckets" u="1"/>
        <s v="Command that takes an existing field, and for each value in the field that has a null in it, it will fill it with another value, like (index=web action IN(addtocart,purchase)_x000a_| fillnull product_name value=&quot;NEEDS REVIEW&quot;), where the product_name has some null values, and we fill the values that are null with &quot;NEEDS REVIEW&quot;(defaults to 0 if not 'value' is not provided)" u="1"/>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u="1"/>
        <s v="Basic filtering means searches that don’t have much complexity, such as commands like 'fields', where we know if we want or not a field(yes/no), or we want a field that has values equal to another value(status=404)" u="1"/>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u="1"/>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u="1"/>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 u="1"/>
        <s v="Parses the data from the data source received and extracts at ingest time the main fields(source, sourcetype, host, etc)and other specified fields configured in the indexer" u="1"/>
        <s v="Commands used in searches that get the data to be used(for transformations or display of statistics) like the 'search' command(implicit in every search) or lookups(which get data from other sources than indexes)" u="1"/>
        <s v="Keyword from the SPL that lets the usage of IPs, which puts the data in geographic graphics" u="1"/>
        <s v="There is a speical search that uses the field names as values to compare the field names that exist in an index, and a data source from a lookup table, which can be useful to know which values can be used to link between those 2 data sources, available in addnotes" u="1"/>
        <s v="Layout that is quicker and snap the panels into rows and columns of varying sizes" u="1"/>
        <s v="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 u="1"/>
        <s v="site: examtopics.com inurl:splk-1002 Question #: 50" u="1"/>
        <s v="The in function must be used inside if or case functions because of its nature, but can also be used without them in searches that use the 'where' command" u="1"/>
        <s v="Its composed out of buckets in its entirety, meaning that an index is basically a group of buckets" u="1"/>
        <s v="In charge of creating new buckets as new data is added" u="1"/>
        <s v="All fields that are extracted at index time are also stored in tsidx files" u="1"/>
        <s v="Converts the raw data into individual events with the propietary format from splunk" u="1"/>
        <s v="Indexes the splunk events by 4 of their components(Timestamp, Host, Source and Sourcetypes)" u="1"/>
        <s v="A tiny fraction of the commands kinds can be processed by the indexer(like streaming(or distributable streaming) commands)" u="1"/>
        <s v="Also known as search peers in splunk architecture in distributed searches" u="1"/>
        <s v="Can extract dynamic fields from the raw data and store them like that" u="1"/>
        <s v="Can generate and store summary indexes, which is aggregated data specific for efficient querying, like a cache" u="1"/>
        <s v="The data is indexed as the Splunk events" u="1"/>
        <s v="After indexing and conversion of the splunk events, the data is stored in buckets" u="1"/>
        <s v="Also known as peer nodes in splunk architecture when referring to an indexer in an indexer cluster" u="1"/>
        <s v="Store the multiple kinds of buckets used in splunk" u="1"/>
        <s v="Performs the most basic ETL processes to get the data in Splunk and normalize it, which in most cases are enough to work with most raw data" u="1"/>
        <s v="Also known as search peers in the context of a distributed environment" u="1"/>
        <s v="By default splunk comes with 2 indexes, the 'main' and '_internal' indexes" u="1"/>
        <s v="Can use a primary data source, which will be the one that defines the items that can be selected in the dropdown dynamically through search results, according to the selected field from the search results" u="1"/>
        <s v="Have a limit of up to a 1000 elements that can be selected in each dropdown" u="1"/>
        <s v="These fields are only created based on the events that result from a search run" u="1"/>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u="1"/>
        <s v="Are created from analizying the raw data in the events, only if a value appears at least 20% of times in all the events from the search result" u="1"/>
        <s v="Able to add and modify data of splunk events" u="1"/>
        <s v="May use parsing processes to manipulate raw data and craete the splunk events" u="1"/>
        <s v="Help in the creation and structure of fields and field extractions  for the idenitfication of key-value pairs" u="1"/>
        <s v="Uses the Common Information Model(CIM) to normalize data from different data sources, so that fields are represented the same across events" u="1"/>
        <s v="Keyword from the SPL that gets the location of fields that have Ips in them" u="1"/>
        <s v="Limited to only joining 2 datasets(unlike the union command which can join multiple datasets)" u="1"/>
        <s v="Can perform inner joins(which is the default joion), returning the events that do match from the left or right search, and excluding any event that does not have a match with any other event in the other side" u="1"/>
        <s v="Can perform outer left joins or left joins, where the first serach performed(or search at the left) can keep the events it finds in the results that do not have a mathc with the events of the other search alongside the events that matched with the second search," u="1"/>
        <s v="When using multivalue fields, it is recommended that we rename the field from JSON data with an 'as' directive because of the curly braces(mainly because of eval commands)" u="1"/>
        <s v="Many objects in the dashboard like shapes or any visualization can be colored wit both static and dynamic settings, to create a better dashboard that uses colors to increase the value of its insights of data" u="1"/>
        <s v="Dynamic coloring can be set to use colors for both the light and dark modes of Splunk, to avoid bad views of dashboards because of the light/dark mode(image in addnotes to where to set this, under the 'Preset Palette' options)" u="1"/>
        <s v="Means 'JSON Dashboard format definition', and is a better way to represent the source code of a dashboard, used by the dashboard studio" u="1"/>
        <s v="This kind of dashboard manages itself through more JSON source code and objects that represent things like panels and more low level things like data sources, which are modular and can be used between other modules" u="1"/>
        <s v="Uses tokens to be able to set common variables across the various settings in the dashboard, like the '$global_time.latest$', which specifies the filter of time that seraches will filter data" u="1"/>
        <s v="Can have annotation datasources, which are marks in the visualizations that appear when a condition is triggered(see image in addnotes)" u="1"/>
        <s v="Everytime an input selection is made(like choosing to filter a value in a dropdown) the dashboard will refresh only the searches that have been modified indirectly by this input action(UNLESS we have enabled the 'Submit' button in the dashboard, which will update the searches only if this button is clicked)" u="1"/>
        <s v="When we change the token name that any object has, even when we do it in the UI rather than source code, the token is NOT automatically updated to ALL other objects that USE the token name(unlike the data source object ID), and we must manually change the name of the token in each object that used the former name" u="1"/>
        <s v="The submmit button will run the searches that have been modified because of inputs(like change the time range) and the searches that are not affected won't run unnecessarily" u="1"/>
        <s v="Composed of the data sources object, which specifies what gets and populates the data of the panels in the dashboard(where the searches are located at, example in addnotes)" u="1"/>
        <s v="Composed of the visualizations object, which basically are the 'frontend' of each visualization and display to users, and have as many objects as the 'dataSources' have, they are 1:1(example in addnotes)" u="1"/>
        <s v="We can apply filters that format the token when we use it on any object in the dashboard, like doing [$myToken|s$], where the '|s' part will add quotation marks on top of the original value of the token(example of useful usage in addnotes)" u="1"/>
        <s v="We can add the 'Submit' button to the dashboard(which by default is disabled) by modifying the source code and adding the line inside the 'layout.options' object '[&quot;submitButton&quot;: true], example in addnotes with the text in Bold format adds the Submit button" u="1"/>
        <s v="Composed of the inputs object, which defines the buttons and interactivity options the users can use in the dashboard like the tima range for all panels(example in addnotes)" u="1"/>
        <s v="Composed of the layout object, which specifies primarily if the dashboard is of type 'grid' or 'absolute', and then has the specific layout conf for each panels, like it position(example in addnotes)" u="1"/>
        <s v="Dashboards with dashboard annotations can NOT be exported to PDF" u="1"/>
        <s v="JSON code that defines values that are used as default values for many of the other JSON components like visulizations or inline searches, when using the global time" u="1"/>
        <s v="Tokens in JSON dashboards can have as a value the wildcard(*) which will have the same effect as it does in any search or other component this is used in" u="1"/>
        <s v="Can use environment tokens which can display information about splunk inner tasks like usernames or also the status of searches, more info and examples with images in the JSON DD panel resource about tokens" u="1"/>
        <s v="Chained searches will NOT process more than 500 000 events, and if a chained search is processing more than that, it will be SILENTLY ignored" u="1"/>
        <s v="Has a search that is executed(can be executed in several modes) and gets the results that are going to be fed to visualizations in panels" u="1"/>
        <s v="Chained searches must contain a transforming commands OR use the 'fields' command to explicitly state the fields to use, from where the other chains will start from where the base search left off" u="1"/>
        <s v="A data source has an ID that allows it to be used by multiple visualizations and panels inside the same dashboard and it is very important" u="1"/>
        <s v="Can be of chain search kind, where the search uses a base search, where we can have multiple visualizations running off from a single serach, and still have different results" u="1"/>
        <s v="Can be of saved search kind, where the serach is using the search of a knowledge object rather than a search owned by this object" u="1"/>
        <s v="When using saved searches, there is the possibility to be able to use acceleration or scheduling, which can reduce the perormance load" u="1"/>
        <s v="Can be set a static time range that is set in this object instead of using tokens to specify the time range" u="1"/>
        <s v="Can use tokens in the current dashboard to set the time range that the search will execute and retrieve results" u="1"/>
        <s v="Can be of inline kind, where the search is just a normal search that is run ad hoc when requested" u="1"/>
        <s v="Time related tokens like '| search earliest=$earliest$' or something similar will NOT work in chained searches, they can only work at base searches" u="1"/>
        <s v="Chained searches will dismiss any time range set through the Ui of the base search(because its assigned as a property in the data source), and will only get and use the search string of the base search" u="1"/>
        <s v="We can NOT set the time range with the 'earliest'(or 'latest') options inside the search string(rather than using the UI to set the time range, which will assign the value to the property in the data source), it will be ignored by Splunk" u="1"/>
        <s v="The value that was passed to this is saved into the corresponding token inside the input object, so that other objects inside the dashboard can use the value supplied through the token" u="1"/>
        <s v="Can use a dropdown as a way to let user input and control the dashboard, where tokens are used to take effect on the other objects of the dashboard" u="1"/>
        <s v="The multi select works the same as the normal dropdown input" u="1"/>
        <s v="Panels in JSON dashboard format definitions have special properties that normal panels don’t have, specifically benefitting from JSON, where the configuration and attributes of these panels is now covered by JSON entirely" u="1"/>
        <s v="Panels from the JSON dashboard definition contian JSON source code that instruct the configuration and attributes the Panel has, but for its OWN concerns, things like position and such are still specified by the dashboard source code" u="1"/>
        <s v="Are composed of already defined data sources and can share them with other panels" u="1"/>
        <s v="Panels can also use default environment tokens which are always set like the user currently logged in in splunk and such(image in addnotes with a markdown using env tokens, and then another image that is using tokens(that have spaces interetingly) to get the state of the search that this visualization panel is powered by)" u="1"/>
        <s v="Can be cloned inside a dashboard, which also clones the data source this panel is feeding off" u="1"/>
        <s v="Many panels in their source code have properties set(by default)  even though those properties don’t explicitly appear in the whole source code of the dashboard, like the 'showLastUpdated' which if not set, is set as 'false', and does not appear in the dashboard source code, but if set manually, then it will appear" u="1"/>
        <s v="Many knowledge objects can be created at the Setting &gt; {option} in the web page, as shown in the image in addnotes" u="1"/>
        <s v="Objects that run or access things must INHERIT the permissions of either the Owner or the User that is vieweing the object(when the object is shared at App or Global level)" u="1"/>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u="1"/>
        <s v="A way to refere at a higer level of abstraction an entity or artifact with such a structure that adds more value to the data and the search experience" u="1"/>
        <s v="Some objects are capable of executing search(with the owner's or viewer user's permissions)" u="1"/>
        <s v="Can be of model object kind, which allows the data to take a form that lets a higher level, with high level operations like grouping or hierarchies, focused on analysis" u="1"/>
        <s v="Can only be viewed by the user who created it at start(except admins which can see them even if they are private)" u="1"/>
        <s v="Can be of enrichment object kind, which focus on data already processed and create more value by adding more data from different sources(like matching IP addresses with their locations)" u="1"/>
        <s v="Can be of normalization object kind, this focuses on following standards that data must comply, specially from different data sources" u="1"/>
        <s v="Can be of interpretation object kind, which focus on the parsing of raw data and adding more fields or metadata on top of the normal fields, based only on the raw internal data" u="1"/>
        <s v="Each object has an owner, which is a user in splunk" u="1"/>
        <s v="Can execute tasks with the owner's permissions, where any user can ptentially see data or things that he can't access" u="1"/>
        <s v="It encompases a lot of other objects in splunk that deal with data and give it a ceratin meaning, or provide some functionality(this is very broad, going from the raw fields from events, up to sophisticated data models and analysis)" u="1"/>
        <s v="Must ensure that they follow standards in their creation and management, like naming conventions" u="1"/>
        <s v="Can transform query results into more meaningful data that comes from the processing of the retrieved data" u="1"/>
        <s v="Can execute tasks with the users's permissions, where they limit the object's capabilities" u="1"/>
        <s v="Are automatically shared at owner/private level, where actually only the owner can view the object and modify it" u="1"/>
        <s v="Cannot be edited if there are no proper permissions for the user" u="1"/>
        <s v="Can be created by any kind of user" u="1"/>
        <s v="Can help to normalize data from the splunk events in several ways" u="1"/>
        <s v="Cateogirze event data to get more rich and organized data" u="1"/>
        <s v="Can be applied to splunk events" u="1"/>
        <s v="Can be applied to search results from queries" u="1"/>
        <s v="Can be of classification object kind" u="1"/>
        <s v="Special lookup that is able to both retrieve AND also store data into it, where we use the KV store collection" u="1"/>
        <s v="To use the KV store collection as a lookup, it is required for the collection, it must have at least 2 fields, with 1 field that matches values with the event data as any lookup should do" u="1"/>
        <s v="its better to use this when the lookup is going to be large because it is more efficient" u="1"/>
        <s v="Comparison between KV store lookup and normal lookup in addnotes" u="1"/>
        <s v="Can be populated through the outputlookup command" u="1"/>
        <s v="Can be populated with JSON data too" u="1"/>
        <s v="Specal files that are able to store data for other splunk components and functionalities, these are smilar to database tables, where each record has a unique key" u="1"/>
        <s v="It is represented by the 'collections.conf' file in the local directory of an app by a splunk Admin, which is configured to be used as a lookup(example of a collections.conf file in addnotes)" u="1"/>
        <s v="Can be populated through the outputlookup command if it is a lookup" u="1"/>
        <s v="These stores are populated normally by splunk developers through the Splunk REST API" u="1"/>
        <s v="May define the policies that the organization must ensure according to the laws under which this organization operates" u="1"/>
        <s v="Composed out of tokens which are the values of the fields from the events" u="1"/>
        <s v="Stores the fields extracted at index time as whole key value pairs like &quot;sourcetype::SimCubeBeta&quot;" u="1"/>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u="1"/>
        <s v="It’s the way a search is broken down into tokens, to then be used in splunk to increase the speed of the search processing,  example image in addnotes from a search that looks like this &quot;index=web clientip=76.169.7.252&quot;" u="1"/>
        <s v="Let splunk generate Bloom filters, generally from searches" u="1"/>
        <s v="Are used to be able to locate terms in tsidx files from the search query" u="1"/>
        <s v="Can also work with lookups, where searches that use automatic lookups are tokenized and are also looked into lookups that the search uses, but ONLY if the values in the fields of the lookup don’t contain major break charcters" u="1"/>
        <s v="Should always be encripted and in binary format, with the appropiate security measures to prevent any unauthorized access to these important components of the system" u="1"/>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u="1"/>
        <s v="Can add new fields through the 'OUTPUT' clause, or replace already existing fields(retrieved at search time) with 'OUTPUT&quot; clause" u="1"/>
        <s v="Can add new fields through the 'OUTPUTNEW' clause, or replace already existing fields(retrieved at search time) with 'OUTPUT&quot; clause" u="1"/>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u="1"/>
        <s v="Are meant to get data from external sources, and add it to the splunk events, hence their name 'look', to go look up for more data" u="1"/>
        <s v="Add fields (at SEARCH TIME) through the use of 'OUTPUT' or 'OUTPUTNEW' clauses, which specify which fields(that are in the LOOKUP data source) to add to the search" u="1"/>
        <s v="Use splunk events data fields to know how to map the external source with each splunk event" u="1"/>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u="1"/>
        <s v="Can be defined in the app instead of using the filename(which grants users more functionalities like being able to use automatic lookups), this can be set in the Setting &gt; Lookup &gt; Lookup definition &gt; Add new (image in addnotes)" u="1"/>
        <s v="Can be used for data normalization because they let us add our own data that has the right field definitions for the users, and then link the lookups with the corresponsing fields, and thus adding normalized data thru lookups" u="1"/>
        <s v="Is a generative command that gets data, just like the 'search' command" u="1"/>
        <s v="Need the external source be formatted as 'key-value' pairs, to know which fields to map the values(example in addnotes)" u="1"/>
        <s v="They do not modify the data registered from splunk events" u="1"/>
        <s v="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 u="1"/>
        <s v="Can be performed automatically, which lets users see the fields of the lookupright away instead of adding the command manually to every search performed" u="1"/>
        <s v="Data from the lookup data sources can be modified by searches by the 'outputlookup' command" u="1"/>
        <s v="We can use non exact matching by modifying 'Match Type', where we can use wildcards or CIDR" u="1"/>
        <s v="Can be a external lookup, which runs a script, or also executable, to create a csv in memory and fill it according to the output of the script(but this can be only set up by an admin user)" u="1"/>
        <s v="Can connect and use database data to add to splunk events" u="1"/>
        <s v="Can use external sources of data like CSV files" u="1"/>
        <s v="Can be configured to turn off case sensitivity, which is on by default" u="1"/>
        <s v="Data in lookups can be filtered, using syntax similar to SPL to filter by fields, but we need to write explicitly the AND instead of just leaving whitespaces, shown in image in addnotes(An alternative expression that would also work is: &quot;NOT user IN(root,mail,apache))&quot;" u="1"/>
        <s v="Can be performed at the indexer when there are times the lookup data isnt in the search head nlike '| lookup actions.csv action OUTPUT action_name'" u="1"/>
        <s v="Can be used for data normalization because we can add another field but focused on making the new field normalize the raw data being ingested" u="1"/>
        <s v="Since they are performed at search time, may become a bottleneck because of the events retreieved from search commands may be too much, so use 'stats', 'fields' or other filtering command to easen the load" u="1"/>
        <s v="If the lookup is large, we can turn on the batch query index option to increase performance if it was going to be decreased from its size" u="1"/>
        <s v="Can connect to APIs and get data from them to add them into splunk" u="1"/>
        <s v="At the end is just a literal string from a search that can be appended into our search, which provide a better management of repetitive comand queries that are complex or too common, and let more fine grained control over reusable parts of searches" u="1"/>
        <s v="Should always be as reusable as possible since that is the reason why they exist" u="1"/>
        <s v="Usage of arguments passed to the marco, where quotes are used since it will be a string used in the macro, but can also be passed without quotes, which means that the passed argument is a command or similar, granting more flexibility and control" u="1"/>
        <s v="Grant more fine grained control over searches than other knowledge objects like event types and such that have more restrictions" u="1"/>
        <s v="Can use pipes and commands, unlike event types" u="1"/>
        <s v="Can accept arguments passed to them, which allow dynamic behaviour and more control over their execution in searches" u="1"/>
        <s v="Can use any time range in their searches" u="1"/>
        <s v="Can validate the arguments passed to it, where if we want an argument to be a fieldformat or a eval, then we specify that in the creation of the macro(image in addnotes)" u="1"/>
        <s v="To use macros, they must be used with backticks, with a preceding pipe, and thus letting us use its fields or results(image in addnotes)" u="1"/>
        <s v="Macros can use other macros, as shown in the image in addnotes" u="1"/>
        <s v="Used only by searches in the SPL, so that the SPL that results from a search is more conscise, and are not used by anything else, if anything, they are used indirectly since they are employed by search queries" u="1"/>
        <s v="Are created in the web app interface, in Settings &gt; Advanced search &gt; Search macros &gt; Add new" u="1"/>
        <s v="Arguments can be other commands, as shown in the image that was created with argument validation, where one of the arguments must be a fieldformat or eval command" u="1"/>
        <s v="To create a macro with argument, see image in addnotes" u="1"/>
        <s v="Can use tags just like any search would do, with (tag=priv*)" u="1"/>
        <s v="To see the entire actual search and commands to be executed when a macro is used, then we can press &quot;Ctrl + Shift + E&quot;, and a window will popup with the actual complete search" u="1"/>
        <s v="Can use event types just like any search would do, with (eventtype=weberror)" u="1"/>
        <s v="Command that its like field extractor but generates a multi value field from another field with a value that can be separated by regex or delimiters, replacing the same field it was passed, image in addnotes" u="1"/>
        <s v="If it uses a tokenizer to split the values, the regex needs to have a capturing group, just like it does in the field extractor" u="1"/>
        <s v="It does not create a new field where the values are going to be populated into, it actually uses the same field it was passed and replaces the values in that field(but we can workaround this by creating the field with the eval command)" u="1"/>
        <s v="Is a distributable streaming command that can be run in indexers and search heads" u="1"/>
        <s v="Command that works like the field extractor but within the field scope, where we can convert a field that has a value like 'value1;value2;value3' and split that with delimiters, and also split it with regex(BUT the regex must be a capturing group like &quot;(\w+)&quot;, where the \w+is in an unnamed capturing group" u="1"/>
        <s v="Can create artifical events into a stream of a search for testing and debugging" u="1"/>
        <s v="There are 2 commands that are specialized taking as the base the 'match' operation, where we can match by an 'event's raw data', or also match by Ips that falls in the CIDR subnet range" u="1"/>
        <s v="The searchmatch function can evaluate if the string provided in this function exists anywhere inside the raw data of the events processed by the whole search, useful when using the eval command to create fields according to strings" u="1"/>
        <s v="Can measure the performance of selected operations from a business proecss from different granularities" u="1"/>
        <s v="Lets us know the performance of a business process from several angles in some broad ways" u="1"/>
        <s v="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u="1"/>
        <s v="We can filter the columns from the table with 'fields', and we can use 'filter' to get only the columns that contain a string, as shwon in the image in addnotes" u="1"/>
        <s v="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 u="1"/>
        <s v="Multi value fields are at the ends just an array of multiple key-value pairs, where the key is the same but the values can be different" u="1"/>
        <s v="There are several operations that can be appleid through functions to mv fields, where commands like eval, where, fieldformat and more, let us use these functions" u="1"/>
        <s v="We can create a new field which can have whatever we want from a mv field, or a single value field that can generate a mv field, by using the eval command and using any of the functions for mv fields(example in addnotes)" u="1"/>
        <s v="To filter, we can use 'mvfilter' which is mandatory when we want to filter, where we apply any function that returns a boolean like 'match(field, regex)', but with the 'mvfilter' we are telling that instead of just applying the function to a single field, apply it to each field, example in addnotes" u="1"/>
        <s v="We can create a mv field using normal fields, mv fields, and even strings, and put them all together in a new mv field with 'mvappend'(exampled with fake data for testing in addnotes)" u="1"/>
        <s v="We can perform an operation on every single value in a mv field and get a new mv field with the results, using the 'mvmap' function" u="1"/>
        <s v="We can create a new event for each value in a mv field with the 'mvexpand' command(image in addnotes), since we are creating events in memory, it may be burdersome for the machine, so we should use the 'fields' command to filter out fields" u="1"/>
        <s v="We can get just specific value as a range with the 'mvindex' command, which treats the multi value field as an array in programming, where we specify the field, and a number, and this will get the value at thenumbers' position, we can also add another argument to specify when to stop getting values" u="1"/>
        <s v="We can sort values inside a multi value field with 'mvsort', but this will just sort in a lexicographical order, menaing numbers wont be sorted as numbers but text" u="1"/>
        <s v="Use the eval function _mvjoin__ to concatenate the values of a multivalue field with a specified delimeter and output a single-value field. _x000a_" u="1"/>
        <s v="We can count the number of values a multi value field has with 'mvcount', which just returns a number of how many values are there in a field" u="1"/>
        <s v="We can merge 2 fields, be them multi value or normal fields with 'mvzip' and 'mvjoin', and merge them in a single field delimiting them with a character, where for multi value on multi value merge, the first value goes with the first value of the other field, and so on, but NEED to have the same number of values(maybe the mvjoin does allow a mismatch and still work)" u="1"/>
        <s v="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 u="1"/>
        <s v="Useful for correlation purposes or analysis" u="1"/>
        <s v="Is any kind of thing in splunk" u="1"/>
        <s v="An object may be a saved search" u="1"/>
        <s v="An object may be a report" u="1"/>
        <s v="An object may be a lookup" u="1"/>
        <s v="An object may be a knowledge object" u="1"/>
        <s v="An object may be a dashboard" u="1"/>
        <s v="An object may be an alert" u="1"/>
        <s v="Can modify existing lookups from searches or create lookups if they don’t exist(the behaviour of where it creates the lookup differs with the 'createinapp' argument)" u="1"/>
        <s v="Can save the lookup in the App it was created in(inside of splun's software, this is the default option)" u="1"/>
        <s v="Can save the lookup in the system's machine, in a directory" u="1"/>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u="1"/>
        <s v="Has a search job that is executed everytime the dashboard is opened by a user" u="1"/>
        <s v="When a scheduled report is set as a panel in a dashboard, it will only update when the scheduled report says so" u="1"/>
        <s v="Contain a search that can be viewed individually and through the code view of the whole dahsboard" u="1"/>
        <s v="More info about searches that relate and also involve panels is defined in the Dashboard resource" u="1"/>
        <s v="Panels are similar to reports and can be reports, and differ in the fact that they belong to something bigger which gives them meaning(the dashboard), while the reports are indepent" u="1"/>
        <s v="When making a search faster, always make it as long as possible by specifying the fields and the values that the fields must have, this way the search is tokenized into something much more processable in splunk" u="1"/>
        <s v="Use scheduled searches rather than inline or ad hoc searches, to reduce the orchestration that Splunk has to do, and leave more margin of operation to Splunk when deciding when to run each search" u="1"/>
        <s v="Avoid using heavy commands like the 'Transaction' command, and use alternatives like stats or even tstats when possible" u="1"/>
        <s v="Searches that are in visualizations that run on saved searches like reports or also data models can also benefit from acceleration, and should be considered to create one when there are multiple searches getting the same or similar results" u="1"/>
        <s v="Avoid the usage of exclusion operators like NOT in searches and rather use inclusion that narrow down the search like multiple OR operators, this increases performance" u="1"/>
        <s v="Establishes where can users share their knowledge objects(See the definition for 'Share' for details about how sharing and accesibilitty works" u="1"/>
        <s v="Controls wether an user can access a specific data from splunk(like which indexes this user can get data from)" u="1"/>
        <s v="Controls wether an user can read or write a knowledge object" u="1"/>
        <s v="Controls wether an user can set if a knowledge object is readable or writable from which users/roles/permissions" u="1"/>
        <s v="A permission level set as 'Owner' means a knowledge object that is private, and only the owner can see it and modify it(although admins can also access this private object)" u="1"/>
        <s v="Controls wether an user can share an object to an app or globally" u="1"/>
        <s v="A permission lets the user who has it the power to be able to view, modify or create objects, and the access to services like apps" u="1"/>
        <s v="Controls wether an user can access a specific App" u="1"/>
        <s v="Can perform searches over data model objects" u="1"/>
        <s v="Use tstats under the hood when we use accelerated data models" u="1"/>
        <s v="Grapical interace tool to build searches more interactively, alllowing the creation of reports, tables, charts and visualizations without complex SPL" u="1"/>
        <s v="Affects the way business operations work and what they are capable of doing, adding, modifying or erasing certain operations from the process" u="1"/>
        <s v="By default, power users have write permissions over objects shared at app level" u="1"/>
        <s v="Can edit the read or write permissions for users over objects they created" u="1"/>
        <s v="Can edit the read or write permissions for roles over objects they created" u="1"/>
        <s v="Can create knowledge objects and share them only at app-level" u="1"/>
        <s v="This is an endpoint which receives data(things like logs) and is the ingested by an indexer in splunk, to covnert the data passed to the endpoint into splunk events" u="1"/>
        <s v="Some users exam recommendations and experience about doing exams (https://www.reddit.com/r/CompTIA/comments/1eqp8of/just_took_the_comptia_network_n10009_with_3_month/)" u="1"/>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u="1"/>
        <s v="To check if a search has a regex that is hindering performance, you can check it by running the search with the suspicious extracted field using regex, going to 'Inspect Job' and check for the execution cost for the 'command.search.kv', image in addnotes to check how this looks" u="1"/>
        <s v="Its better to use lazy quantifiers to reduce the performance cost than greedy ones that require more processing" u="1"/>
        <s v="Since the regex must be efficient, its preferrable to use the cross which is more restrictive and induces less backtracking and fails that take time, than the asterisk which may implicate more errors and backtracking, and also bad output from regex" u="1"/>
        <s v="Is a knowledge object that has a saved search that can be run by anyone that can view it and run the saved search manually(i.e. NO scheduling, but can be scheduled)(as the owner of the report or current user) and can be used in dashboards" u="1"/>
        <s v="Can be a scheduled report, which differentiates from normal reports since they run a search automatically constantly and also have more capabilities and mechanisms that define how should they be used" u="1"/>
        <s v="Since they are knowledge objects, reports run the search queries according to the owner or user who set it up(where this inherits the permissions of the owner, or the current user that executes it)" u="1"/>
        <s v="Each report has a search job that updates the report" u="1"/>
        <s v="Can be converted accelerated reports, which create summary indexes but also disable edition to reports, but makes them faster(some requirements must be met before a report can be accelerated)" u="1"/>
        <s v="Recommended for reports to follow naming standards so that they are easily accesible and provide value without digging much deeper, like '&lt;Department&gt;-&lt;ReportKind&gt;-&lt;TinyDescription&gt;" u="1"/>
        <s v="Since reports run continuously the queries written, they may be hindering the performance and manage their resources" u="1"/>
        <s v="A report can be changed its mode into 'Embedded report', which has some effects on the report, the main goal of this letting the report be available to anyone, by having it in a HTML elemnt that can be inserted in any web app" u="1"/>
        <s v="Can be accelerated and converted into accelerated reports" u="1"/>
        <s v="Can be accelerated only by the users with the 'schedule_search' privilege(which is default in power users)" u="1"/>
        <s v="Uses xyseries when we want results in tabular format like chart or timechart, but that data must be modified beforehand, which cant be done in the chart or timechart commands" u="1"/>
        <s v="Uses appendpipe to get extra results that are appended to the end of the original results got from the original search without modifying those results, just adding more rows" u="1"/>
        <s v="Uses eventstats to get new fields into the search like eval, but using functions from the 'stats' command rather than other transforming functions" u="1"/>
        <s v="Uses stream stats to get new fields that require a special way to process them in the search like getting trend lines or rankings" u="1"/>
        <s v="Command that returns the raw data of a search or command, that can be used as part of an AND operation for filtering of data(returning the data as key-value pairs, intended to be used in subsearches or passing them to searches)" u="1"/>
        <s v="Command that allows the usage of RegEx in a field in a piped search(its better to use any field over the _raw field for performance), example in addnotes" u="1"/>
        <s v="Roles are set of permissions that grant acces rights to objects" u="1"/>
        <s v="Contains a constraint that gets a big amount of data that can be hierarchized and structured" u="1"/>
        <s v="A saved search is actaully something that is implicitly created alongside another thing(a knowledge object), and not something that is explicitly created on its own, saved searches examples are thing like reports, alerts, dashboards, event types, etc" u="1"/>
        <s v="Is a capability some other objects have(like reports or alerts) that let them execute search jobs automatically over a period of time in intervals" u="1"/>
        <s v="Searches that are scheduled need to be optimized because of their nature of running continuously in splunk" u="1"/>
        <s v="Operate and execute search jobs over a finite period of time" u="1"/>
        <s v="Can have 'Actions', which are run everytime it updates(according to its schedule), and an action can involve very significant things such as scripts, and should be handled with care" u="1"/>
        <s v="Can have implications on performance since they run searches often" u="1"/>
        <s v="If the report is scheduled to run every 15 minutes but takes 17 minutes to complete is in danger of being skipped or deferred" u="1"/>
        <s v="Can be scheduled to run at a specific time, and also configure how much time this can be delayed when the scheduled time is reached, in case there are other running tasks, and prevent needless strain on the system performance" u="1"/>
        <s v="This object must have permissions to run actions" u="1"/>
        <s v="Configuring the schedule window to 'Auto' will let Splunk select the best moment to execute the report(like running the search when there is low demand and not many searches currently being run)" u="1"/>
        <s v="Use scribd or wayback machine archive to see pdfs of answers for exams" u="1"/>
        <s v="Searches have an order where they process the knowledge objects that process fields(specified in the image in addnotes),which explains which objects can be used alongside other, where a calculated field cant use a lookup, because it is computed afterwards" u="1"/>
        <s v="It’s the search query that will perform a search job executed by the SPL, where the results are then used by several things, ranging from the basic and ad hoc exeuction of queries, to the usage of searches performed by knowledge objects like reports and such" u="1"/>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u="1"/>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u="1"/>
        <s v="Searches become WAY more efficient, when we use filters in them, where we may have a search that returns an output, but we can add a filter, and still get the same result, but much faster" u="1"/>
        <s v="Knowing how to create fields is VERY important when dealing with complex searches because they let us narrow down our desired results, since we can go from the coarse data, to the fine grained results with the data we want and has something to say to us(image in addnotes)" u="1"/>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u="1"/>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u="1"/>
        <s v="Commonly used by diverse kinds of knowledge objects, which run the searches and get the formatted results they need, like reports or dashboards" u="1"/>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u="1"/>
        <s v="Applies its queries to the splunk event objects through various  means, the data is also indexed by 4 main components of splunk events(index, Host, Source and Sourcetypes)" u="1"/>
        <s v="Can execute several kinds of commands, where each command Is separated by pipes( | ), like this &quot;index=main status=404 | stats count by uri&quot;" u="1"/>
        <s v="The results returned from searches mainly appear in the events tab view" u="1"/>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u="1"/>
        <s v="There are several ways to perform searches, but mainly 3, smart, fast/ad hoc, verbose, which are deployed depending on the context" u="1"/>
        <s v="Each query performed in the splunk app craetes a search job, which processes and interacts with multiple components to retrieve the requested data" u="1"/>
        <s v="See the results modification resource to see the things that can be used to modify results, which involves things such as adding grand totals and subtotals to statistics, add columns, etc" u="1"/>
        <s v="Uses fields to filter, search and group data from the search results" u="1"/>
        <s v="Frequently there are multiple searches happening at the same time because of reports, dashboards, alerts, etc, so these searches should be managed and supervised frequently" u="1"/>
        <s v="Can create new fields in their own context which can be used for further filtering and event manipulataion" u="1"/>
        <s v="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 u="1"/>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u="1"/>
        <s v="Can generate reports from the queries done" u="1"/>
        <s v="Can be executed in real time, meaning it will get all the events CONTINUOUSLY, but in a specified window, from getting all the events ingested from the past 30 seconds up to 15 minutes(but are VERY intensive, much more than scheduled reports)" u="1"/>
        <s v="Example in addnotes showing how some fields are used to get totals, and then sort bby that to get the rows of users that have purchased the most games out of the worst performing games, this can also be used as a way to also filter values using a 'where' command and such" u="1"/>
        <s v="Uses the Search Processing Language(SPL) or Splunk Search Language(SSL) to get the and query the data" u="1"/>
        <s v="Jobs generated by searches can be viewed in the web app interface as a buttont below the search text field, alongside the search mode selector, which give details about what were the actions of the search and results, as seen in the image in addnotes, useful for debugging" u="1"/>
        <s v="Can return statistical values from the events(which are just the metrics or numeric values that can provide more value)" u="1"/>
        <s v="Can use macros to reduce the search string with the search query in the macro" u="1"/>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u="1"/>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u="1"/>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u="1"/>
        <s v="When performing transforming commands, we should be aware of being capable of using multiple fields in the same transforming command" u="1"/>
        <s v="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 u="1"/>
        <s v="A search can access summarized data through the 'tstats' command, which access events from data models, AND ALSO can access tsidx files to get results and process data(but only return results as statistics, and only can use fields INSIDE those data models and tsidx files)" u="1"/>
        <s v="The second query in red in the image in addnotes has a good display of using the list command, since the nature of the results has a lot of repeated values, and the list command proves very useful in this case" u="1"/>
        <s v="A search can use a * wildcard at the start of a string like &quot;index=security failed user=*admin*&quot;, BUT this is very cumbersome for the performance, more than trailing wildcards at the end, so these must be used with care, and should NEVER be used in reports, dashboards, etc" u="1"/>
        <s v="It is better to use the 'OR' and the 'IN' operators rather than the wildcard, and use commands that specify precisely what we want rather than excluding the events we don’t want" u="1"/>
        <s v="Can be saved as alerts" u="1"/>
        <s v="Can use the 'acceleration' only through the 'tstats' generative command, where it gets event data but from accelerated event searches instead of the indexer's raw data" u="1"/>
        <s v="Also known as search strings because they refer to the actual query composed by the words that define the commands, pipes, attributes and all the other things" u="1"/>
        <s v="It’s the text that is before a pipe(or everything when there's no pipe) in a search, in conjunction with the pipeline which is the text with pipes" u="1"/>
        <s v="It’s the text after the pipes and after the search string" u="1"/>
        <s v="Formally, its composed out of 2 things, the search string and pipeline" u="1"/>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u="1"/>
        <s v="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u="1"/>
        <s v="Commands that are run at the indexer are most often commands that only need the data in indexers and don’t need to use fields not available at ingest time or other complex operations, which are preferred because of their efficiency" u="1"/>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u="1"/>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u="1"/>
        <s v="Has a special process to process searches and commands that can be run on indexers, search head, summary indexers, etc, where there are commands run first over other commands, and a special process to then merge the results and return them to the user" u="1"/>
        <s v="Perform search requests that are sent to the indexers, after receiving the search string, and it looks for the right indexers that do contain the data needed" u="1"/>
        <s v="Splunk component that simply receives searches and distributes them across the right indexers" u="1"/>
        <s v="In charge to perform the search requests(which is received by indexers)" u="1"/>
        <s v="Has a search process pipeline or operation sequence, that defines the way the order of operations to be performed(image in addnotes)" u="1"/>
        <s v="Can access and request data from multiple indexers, select which indexers to draw data from, process the responses received from them, and compiles the final result from the query" u="1"/>
        <s v="Merges the results from the search and returns them back to the user with the right format" u="1"/>
        <s v="Some kinds of commands are processed by the search head instead of the indexer" u="1"/>
        <s v="The search head after retrieving the results from the indexers, it returns a special view of data using the splunk events obtained" u="1"/>
        <s v="Can store summary indexes instead of storing them at indexers to increase performance" u="1"/>
        <s v="Can be detached from the splunk web app and work in a distributed system to obtain scalability and distribute query load" u="1"/>
        <s v="After receiving the search job, it parses the query and determines from that which indexes to look for and use" u="1"/>
        <s v="Can be a bottleneck in the architecture because searches tend to accumulate more data than what is stored in indexes and decrease performance" u="1"/>
        <s v="The result from the search head can also contain extra data apart from the splunk events, which is based off from those events, like aggregated data or computed metrics" u="1"/>
        <s v="Use access many kinds of knowledge objects in order to meet the required search statements by the commands in the search(like tags, event types, transactions, data models, etc)" u="1"/>
        <s v="INHERIT the permissions that the executer(user or object) has" u="1"/>
        <s v="When a search job is created, it is sent to the search head" u="1"/>
        <s v="Can be created and executed by panels from dashboards(and can scale up quickly from dashboards)" u="1"/>
        <s v="Some comon tasks for search jobs are parsing, indexing of data, search command application, filtering results and returning them to the user" u="1"/>
        <s v="Can be created and executed through scheduling by other objects that can request data(like reports)" u="1"/>
        <s v="Is a request or task that accesses stored data, to retrieve, process or analyze the data in a certain way(according to the serach query from the SPL)" u="1"/>
        <s v="Can access knowledge objects depending on the permissions it has" u="1"/>
        <s v="Can be created and executed from dashboards whenever a user accesses one because of the panels it has" u="1"/>
        <s v="Can be created and executed through search queries from users" u="1"/>
        <s v="Require disk usage to use for its execution" u="1"/>
        <s v="Follow the splunk language processing to be executed" u="1"/>
        <s v="Can be created and executed by reports" u="1"/>
        <s v="To view the contents and breakdown of a search job, there are some permissions that the user must have to see the serach job through the serarch job inspector" u="1"/>
        <s v="Can be created and executed through alerts" u="1"/>
        <s v="Good search jobs run at an Events Per Second(eps) of around 10 000 eps, which is a measurement that can be obtained by dividing the total retrieved events, by the time it took to compute the search(example in addnotes with the serarch job inspector)" u="1"/>
        <s v="Search jobs las up to 10 minutes " u="1"/>
        <s v="Can display the properties of the search command just executed, including things like meta data from the search, machine resources used by the search, and things the search job has computed and used for itself(like optimized search syntax)" u="1"/>
        <s v="Tool that lets us analyze the 'Impact' of the searches have on the knowledge object(event types, tags, lookkups, etc) and the splunk architecture components, and letting us know what can be improved on a search" u="1"/>
        <s v="Can analyze meta data that defines the search job, with very basic things like results count, to more complex ones like 'optimized search', which is the search but with better syntax" u="1"/>
        <s v="Displays if the current search is using a summary index" u="1"/>
        <s v="Requires users to have some permission to view the breakdown of a search" u="1"/>
        <s v="Can analyze some machine resources like disk usage used by the search job" u="1"/>
        <s v="Can display the search peers that participated in a search through the 'searchProviders' attribute in the inspector(image in addnotes)" u="1"/>
        <s v="Its format can vary depending on the commands(concretely the transforming commands) we apply to the search, by default the results" u="1"/>
        <s v="Has a visualization tab when the search returned statistical values from transforming commands in the serach and siplays them as charts" u="1"/>
        <s v="Has a statistics tab filled when the search used transforming commands and returned" u="1"/>
        <s v="Can be saved as reports after executing a query and obtaining the results" u="1"/>
        <s v="Has an events tab, with the events that were returned by the serach alongside their raw info and the fields the search generated(interesting fields)" u="1"/>
        <s v="Can be saved as dashboards after executing a query and obtaining the results, either by creating a dashboard, or adding the results to another dashboard" u="1"/>
        <s v="Specialized process in splunk that receives raw event data and generates tokens in a quickly manner for things like tsidx to use" u="1"/>
        <s v="First it generates major breakers from data which are more coarse tokens to get terms like whole words, IPs, data like &quot;user=jony&quot;, etc, these tokens are broken through spaces, new lines, tabs, commas, exclamation points, and other coarse text separators(image in addnotes)" u="1"/>
        <s v="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 u="1"/>
        <s v="Generates lispy expressions from searches to then generete the bloom filter out of the search" u="1"/>
        <s v="Searches are segmented and broken down into tokens thorugh its major and minor breakers to generate lispy expressions" u="1"/>
        <s v="It is IMPORTANT to note how ACTUALLY these processes can work with the self describing data,for most commands the data must come from EVENTS rather than just being data 'from the outside' like file, it must be within splunk and from there we are able to process this data with commands like 'spath'(image in addnotes displaying the initial state where the self describing data processes can work with)" u="1"/>
        <s v="This refers to the processing of structured data like JSON/XML into fields at search time or storing them as events, NOTE that the way this is ingested by Splunk can be both externally and internally(making Splunk process a JSON file, or also process JSON data that is a value from a field, in a stored event)" u="1"/>
        <s v="To extract data that is the most unstructured in a value of a field, we use the 'makemv' command, which is like the field extractor letting us use delimiters or also regex to extract more fields from the unstructured data" u="1"/>
        <s v="multikv' command allows us to process data in events that isnt JSON/XML, but is structured as a table, like the output of the 'netstats' command which displays a table, and this command takes those values from fields in the events and makes more fields according to the headers" u="1"/>
        <s v="A valuable command for self describing data is the 'spath', which is basically the extractor of data sources of JSON/XML type, because it can generate fields Automatically from both types without any issues(and can also be used as a FUNCTION in the eval command)" u="1"/>
        <s v="Its recommended to use the 'rename' command for cases where we are extracting fields from a JSON data structure, and its fields appear as things like 'jsonProperty{}.innerProperty', where the curly braces will cause trouble, using something like (index=systems sourcetype=system_info | rename ROOT_USERS{} as root_users | eval root_users=mvsort(root_users))" u="1"/>
        <s v="When we talk about sharing an object In splunk, we are actually sharing it to 3 levels(owner-levl, app-level- global-level), where each level defines if it is VISIBLE to an user that has the appropiate permission to access that level(given by roles or permissions)" u="1"/>
        <s v="Shared objects at gloval level is given, and means any user can access objects shared to splunk" u="1"/>
        <s v="Shared objects at app level is given, and means only users with the app permission can access objects shared to that app" u="1"/>
        <s v="Shared objects at owner level is automatic, and means only the creator of something can access it" u="1"/>
        <s v="When something is shared at app-level(or global level), the user(which may be a power or admin user) must also configure  which users or roles can read/write the shared object(image in addnotes)" u="1"/>
        <s v="This actually means(Summary indexing transforming commands), which are commands that can modify and add data to summary indexes, which are more modern techinques but tend to create larger indexes that the more 'manual' methods" u="1"/>
        <s v="A way to create summary indexes through these commands can be like 'eventtype=firewall | sitop src_ip', where this search " u="1"/>
        <s v="The searches that poulate data to index summaries must be schduled to run on a frequent basis(and the more times it does over the specified period of time to cover, the better, e.g. we plan to run searches that cover a timespan of a year, we set up a summary-index-populating search that samples information on a daily basis)" u="1"/>
        <s v="To use the created summary indexes through this method do 'index=summary search_name=&quot;summary - firewall top src_ip&quot; |top src_ip', where the option 'search_name' specifies the summary index that we created" u="1"/>
        <s v="Will behave differently depending on the transforming commands used in the search" u="1"/>
        <s v="If a transforming search is run(one that uses commands to transform data into visualizations or something), user is taken straight to report result table or visualization" u="1"/>
        <s v="Event list and timeline is generated if no transforming commands are used" u="1"/>
        <s v="No event list or timeline is generated if transforming commands are used" u="1"/>
        <s v="Sorts things in ASCENDING order by default" u="1"/>
        <s v="Command that allows splunk to receive events containing data from XML or JSON, and is able to generate automatically fields at search time according to the data in the XML or JSON data(the data must ALL be in one of these formats, or also have some JSON in a field, and use the 'input' option from the command to feed that field to the command)" u="1"/>
        <s v="To specify how will the command receive the raw data to generate the fields, we use the 'input' argument(by default uses the _'raw' field, like '| spath input=system_info', and by specifying this we say that the JSON or XML data is in a field in an event called 'systemd_info', as shown in the image in addnotes" u="1"/>
        <s v="Its pretty useful when dealing with events that contain xml, since it can automatically, extract fields from the xml(and also the attributes from the xml, marking them with '@')" u="1"/>
        <s v="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 u="1"/>
        <s v="Only operates at the search head level, and because of this the fields are extracted at search time and not stored" u="1"/>
        <s v="Can be used as a function by the eval command, which will let us get a new field that has value from a property from XML data for example(image in addnotes)" u="1"/>
        <s v="When we want to get specific values like the second value in an array in JSON or the value of an attribute inside a tag in XML, we can use an integer or '@' symbol respectively, as longs at it is inside curly braces(shwon in addnotes)" u="1"/>
        <s v="Each space counts as an implicit AND operation" u="1"/>
        <s v="Refers to the 'SPL, Search Processing Language', which seldom times can also be referred to as 'Splunk Search Language'" u="1"/>
        <s v="The AND and OR operators can be a little tricky to distinguish, where the first one will demand a set of words to appear TOGETHER in the same event, whereas the latter lets one or the other appear without the presence of the other word(explained in addnotes)" u="1"/>
        <s v="Lets usage of wildacards, usage -&gt; 'fail*' where the asterisk represents any number of characters after the word" u="1"/>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u="1"/>
        <s v="Does not discriminate lowercase from uppercase" u="1"/>
        <s v="Has an order of how logical operations are done, from top to bottom priority: 1. NOT - 2. OR - 3. AND" u="1"/>
        <s v="We can see the regex generated by some comands like 'erex' in the 'Job' button in the web app in the search app(button in the bottom right corner in the image in addnotes)" u="1"/>
        <s v="Parenhteses can change the priority of operations(e.g. 'failed NOT (success OR accepted)')" u="1"/>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u="1"/>
        <s v="Has the intention to achieve ways of idenifying and formulating metrics that answer to specific questions based on the data available, with metrics like Mean Time To Resolution, and other quality assurance metrics" u="1"/>
        <s v="Manage and manipulate large amounts of machine data" u="1"/>
        <s v="Focuses on generating metrics out of business processes to optimize processes, monitor them and measure them" u="1"/>
        <s v="Able to generate alerts to administrators according to the situtation in case there is something that needs attention" u="1"/>
        <s v="Able to process Real time passing through the machines and business, and receiving it, processing it, and presenting it in a valuable format" u="1"/>
        <s v="Generates interactive graphics and dashboards to present data in multiple formats" u="1"/>
        <s v="Splunk viewpoint is about managing large amounts of data, that come from different sources and kinds of information generated from computer devices(such as user acces logs, security network logs, server applications logs, etc), and create a value" u="1"/>
        <s v="Manage and manipulate large amounts of business data, like business processes, sales, account changes, customer activity and other kinds of reports" u="1"/>
        <s v="Views business processes from an organization in an IT way, as in analyzing them thorugh metrics and data, in order to optimize the business processes, and know their true value" u="1"/>
        <s v="Check this splunk forum web site to get test data for splunk: https://community.splunk.com/t5/Knowledge-Management/Where-to-download-data-for-use-to-practice-learn-splunk/m-p/309398" u="1"/>
        <s v="Events are logged with timestamps in the &quot;_time&quot; field, which is a very important field as it is one of the default fields in ALL splunk events" u="1"/>
        <s v="Its formata is a series of key-value pairs representing the various fields this is composed of(example in AddNotes)" u="1"/>
        <s v="Is the propietary format from splunk, used to store data, representing the most basic form of data in Splunk, like the atom in the data context" u="1"/>
        <s v="Has a sourcetype of the data, which lets splunk know how to transform and manipulate this data with the correct parsing rules" u="1"/>
        <s v="Has its own Index ID, which determines from which Indexer this data is stored at" u="1"/>
        <s v="Has the event data or content, which is the actual data we are interested, and comes in any form(XML, JSON, plain text, etc)" u="1"/>
        <s v="At creation, the raw data to be ingested will be assigned the current system timestamp calculated by splunk, but if there is a timestamp inside the raw data, splunk will process that instead of the calculation and convert the data that contains this timestamp into an event" u="1"/>
        <s v="Has the kind of data source this data came from" u="1"/>
        <s v="Has the IP address of the machine from which the data came from" u="1"/>
        <s v="May define the policies that the organization must ensure from the standards the organization chose to follow" u="1"/>
        <s v="Its just a value from a field(the key-value pairs from the splunk events), but it’s a numeric type instead of a string or other types, which lets users use the values to generate more data out from them and create visualizations objects, statistics, data models, etc" u="1"/>
        <s v="Mainly manipulated by the splunk language processing to create the different kinds of objects for visualizations from the splunk events" u="1"/>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u="1"/>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u="1"/>
        <s v="Displays the events transformed as a table, where the columns are assigned by the user according to the fields passed to the transforming function, and each row is filled with the results of the aggregation function performed" u="1"/>
        <s v="The 'Statistics' tab is available when performing transforming commands" u="1"/>
        <s v="The 'Statistics' tab is available when performing transforming commands, where this tab is filled with the fields specified in the commands, and are used a the columns in the statistics table generated" u="1"/>
        <s v="Can format the results in its table with cell/table formatting(like using heatmap in each cell for high-low values) and also add a new row of totals like a pivot" u="1"/>
        <s v="Transfroming command that has more leniency than chart or timechart commands, allowing use to use multiple fields and multiple aggregation functions that the other commands cant allow" u="1"/>
        <s v="Can mimic to a limited degree but be much faster the functioning of the transaction command, when used with the 'values' or 'list' options" u="1"/>
        <s v="The stats list command is able to display a column with the fields that may be hierarchized in another field, and with this we can display in each cell all the fields explicitly rather than one by one, as shown in the image in addnotes" u="1"/>
        <s v="Due to the nature of streaming commands, they can process each event either in the Search Head, or in the Indexer, meaning that they can be centralized(Search Head) or distributed(Indexer)" u="1"/>
        <s v="Can be distributed streaming commands, where commands are applied at the indexer, improving efficiency and also letting us apply these operations simultanously on various indexers(e.g. eval, fields, rename, rex, where)" u="1"/>
        <s v="Can be centralized streaming commands, where the transformations are applied only in the search head, and cant be distributed across different indexers, but are centralized in the search head requesting the events(e.g.head, streamstats, some modes of dedup and cluster)" u="1"/>
        <s v="Streaming commands can be converted into non streaming when being applied after transforming commands(like the eval or rename commands which become non streaming)" u="1"/>
        <s v="Example in addnotes usage of streamstats to get a trend line of the prices over a period of time(which uses the stream stats applying the avg function but not to all events at once, but applying it to each event as it gets it which gets different averages each time)" u="1"/>
        <s v="The same as eventstats but applies its operations at each event instead of being executed until it has available all the event results from the previous command" u="1"/>
        <s v="Example in addnotes using the command to display rankings of users that couldn’t connect to a server, where the last column displays how many attempts were performed to reach a specific server, and from which Ips those attempts were generated" u="1"/>
        <s v="Appropieate for counting a trend line, creating rankings, and show the order in which things happen" u="1"/>
        <s v="Lets us define how many events to perform the operations with the 'window' option" u="1"/>
        <s v="Study cards for splunk brief concepts (https://quizlet.com/298321919/splunk-core-certified-user-splunk-fundamentals-1-flash-cards/)" u="1"/>
        <s v="Must start with generating commands(like the 'search' command or 'tstats') and be inside square brackets" u="1"/>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u="1"/>
        <s v="Can only return up to 10 000 events" u="1"/>
        <s v="Can be replaced by the 'appendpipe' comand from most or all limitations subsearches involve(more performance and event limit)" u="1"/>
        <s v="The most common use case of these comands is by 'appending results' to another search, where we don’t modify the results froma first search, but we want to add more rows, like the image in addnotes shows a graph with 2 graphs which are different search results" u="1"/>
        <s v="Can be replaced by transforming commands like 'eval' and 'stats', which increase performance a lot" u="1"/>
        <s v="Particularly useful for getting intersections between 2 different search results, like an inner join between the data" u="1"/>
        <s v="Are best used with the 'return' command so that we can edit and reformat the fields returned for the outer search to use" u="1"/>
        <s v="Can use the 'first' option used in a timechart, stats or other commands when getting results in statistics format, and join the results without leaving blank cells from different column searches" u="1"/>
        <s v="Are useful when filtering data, when we use them to get small amount of specific data to later unite them in the outer search(but their format to be used is somewhat strict since it should return the exact field names as the ones in the outer search)" u="1"/>
        <s v="Involves the creation and performing another search job, possibly doubling the amount of work" u="1"/>
        <s v="In order to use the fields returned from the inner search when we want intersections or things like union/join, the field should return the exact field names as the ones in the outer search" u="1"/>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u="1"/>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u="1"/>
        <s v="Are basically a field generator, where we can get new fields in the outer search to operate with" u="1"/>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u="1"/>
        <s v="Are always executed first than the outer search" u="1"/>
        <s v="Consist of .tsidx files(Time-Series Index Files), which are CRUCIAL for the functioning of summaries, because of their indexing functionality, indexing each search term to the actual events(image in addnotes ilustrating its functioning)" u="1"/>
        <s v="Must have a specified time where the summary index will perform a search that will update its contents and populate it with more new data_x000a_The search this summary index has must be scheduled to run frequently and add more data to the index, AND this must be done carefully because this can cause overlapping events" u="1"/>
        <s v="Are mainly created through acceleration methods like report and data model acceleration" u="1"/>
        <s v="Its only good and useful when the data to summarize is in a middlepoint between 100 000 events and not as big as 10% of the bucket size in the current index it is stored" u="1"/>
        <s v="Must have a time range which specifies how much events are going to be stored according to the time range specified" u="1"/>
        <s v="Can suffer from overlapping events, where there are events that have the same timestamp,  which skew reports and statistics created from summary indexes, explained how this can happen in addnotes" u="1"/>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u="1"/>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u="1"/>
        <s v="Can be shared to other users and knowledge objects(other reports) if they have access to the search or report that this summary index was created on, thus letting multiple things benefit from the same sumary index" u="1"/>
        <s v="Use a determined amount of buckets to populate itself, can use more than 1 buckets" u="1"/>
        <s v="We can set manually when to update, like updating every hour for a report that covers the last 7 days(which distributes the search calculations over time and saves them to the summary index rather than doing it immediately and from 0 since there is no place to store it)" u="1"/>
        <s v="The search in the knowledge object to be accelerated must include a transforming command" u="1"/>
        <s v="Its composed out of the search that generated the summary index and will update the summary index according to the timer to update the summary index" u="1"/>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u="1"/>
        <s v="Some summary files can be stored in the indexer, which are the summaries created from permanent methods" u="1"/>
        <s v="Can suffer from gaps which are periodjs of time when a summary index fails to index events, there are several ways gaps can occur" u="1"/>
        <s v="Are stored in the indexer as multiple file chunks by time" u="1"/>
        <s v="The schedule which defines when to run the search that updates the summary index must be set in such a way that doesn’t cause overlaps, we can use something specified in addnotes" u="1"/>
        <s v="Summaries can be listed and see which reports use them in the Settings &gt; Data section in the web app interface(image in addnotes)" u="1"/>
        <s v="Some summary files can be stored in the search head rather than the indexer, this is the recommended option when creating summaries through the web app interface" u="1"/>
        <s v="Update their contents every 10 minutes by running the search that requested the acceleration or was configured" u="1"/>
        <s v="Require that the user has the appropiate permissions to create summaries or accelerate reports/data models" u="1"/>
        <s v="If the reports that use this summary are deleted, this summary will be deleted as well automatically by splunk" u="1"/>
        <s v="Are updated every 5 minutes(where the actual Tsidx files are updated every 5 minutes)" u="1"/>
        <s v="Any streaming command must be used before the transforming command" u="1"/>
        <s v="Their usage can increase storage since some summary indexes will straight up copy the data from other indexes and place them in another place" u="1"/>
        <s v="Any non streaming command must be used after the transforming command" u="1"/>
        <s v="Can be created through the usage of 'si*' commands like 'sichart', 'sitimechart', etc, which are more modern techinques but tend to create larger indexes that the more 'manual' methods" u="1"/>
        <s v="Have a 'summarized period' which is the time period the summary will be updated, by default its 5 minutes and can be edited, but the value must be in cron format, where (*/5 * * * *) means 'update every 5 minutes'" u="1"/>
        <s v="Searches that include the '_raw' field in their results should not be summarized(although it is possible to summarize like this, it is hard to make them work because Splunk software focuses on reparsing the _raw strings and ignores other fields associated with those strings, including _time. Summarized data without _time fields is difficult to search.)" u="1"/>
        <s v="Actually they can accelerate searches that don’t have transforming commands and return events, without returing results in the statistics format, but this isnt recommended as it is hard to make them work" u="1"/>
        <s v="The table command converts the output of a search into tabulated format, where the fields passed to it are now presented in a table fashion(example in addnotes)" u="1"/>
        <s v="Can use the addtotals command to add columns in the same search and add the result as another column" u="1"/>
        <s v="Let us look for a value but from a specific field, instead of getting a value of a tag, regardless of which fields the tag is" u="1"/>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u="1"/>
        <s v="Is the way to categorize fields inside events, covering a low level concept(while event types cover the next level, events themselves)" u="1"/>
        <s v="Can apply for event types also, where we can tag a large number of events that a search gets" u="1"/>
        <s v="To create a tag to a value of a field, we must expand the value of a given field from the fields list in the events results format from a search, and click on the button in the image ina addnotes" u="1"/>
        <s v="Are case sensitive, where doing 'tag=Priv*' in a search, would get events tagged with 'Privileged' for example, but NOT 'privileged', with lowercase 'p'" u="1"/>
        <s v="Let us search events using tags with something like 'index=web tag=USA' and this will return only the fields that have these tags with that value" u="1"/>
        <s v="Also known as tokens(the strings which are the single values of any field in splunk)" u="1"/>
        <s v="Word that is a value of a field, used in searches to get results or by tsidx files to create indexes" u="1"/>
        <s v="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 u="1"/>
        <s v="Function that specifies Splunk to NOT break a specific term by minor breaks like 'index=network src_ip=TERM(89.129.7.2)', which wont create 4 numbers out of the IP, and actually use the whole IP as the token" u="1"/>
        <s v="Can be used with operators like NOT where we can do what we have in the image in addnotes(which the image shows that if we want to fexclude an IP from the results, then this is the ONLY way to do it)" u="1"/>
        <s v="When used in an alias field, they WONT work and wont make any desired effect, example in addnotes where the 'src_ip' is an alias field, and the tokenized search shows that the TERM function didn’t work and was tokenized anyways" u="1"/>
        <s v="The term to search shouldn’t include any characters that separate by major breaks, because it wont have any effect, like the example in addnotes, which since it has spaces in the term, it will get tokenized anyways by the major break" u="1"/>
        <s v="Useful and basic earlites and latest time operations in addnotes" u="1"/>
        <s v="Time manipulation and visualization with rename of fields" u="1"/>
        <s v="When filtering timestamps, we can use abreviations to get specific and more advanced time filter, see image in addnotes, where the image takes into account it is 9:45:00" u="1"/>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u="1"/>
        <s v="Is the &quot;_time&quot; field" u="1"/>
        <s v="They are the most efficient field to filter events" u="1"/>
        <s v="Are represented in the events as UNIX or Epoch time like &quot;1619736430&quot;, which can mean &quot;Thu, 29 Apr 2021 20:14:56 GMT&quot;" u="1"/>
        <s v="Its interpreted by the splunk web app with the correct timezone  the current user is viewing it according to its configuration" u="1"/>
        <s v="Are used to build the indexes in tsidx files, which is very important to then point the raw data blocks that have those tokens and then generate the events we want" u="1"/>
        <s v="Also known as terms(the strings which are the single values of any field in splunk)" u="1"/>
        <s v="Are used to create bloom filters, which are useful te dicsriminate which buckets are useful and which are not when a search needs to look for the correct buckets that has the information it wants" u="1"/>
        <s v="Tokens are also used in the JSON dashboard format definition, but they are used in a 'variable' fashion rather than a mean to tokenize large texts, and let other objects inside the dashboard use a value that is set by other objects" u="1"/>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u="1"/>
        <s v="Requires a field or field list, where a group will be created for each value in the fields, and grouping the events with the same value together" u="1"/>
        <s v="Feature which is a command that returns a group of related events into a single entity containing the events, based on a common field(or maybe multiple common fields,but isnt confirmed yet), where for each value found there is a new grouping" u="1"/>
        <s v="Only use transactions when the 'stats' command does not satisfy your needs, because it is expensive, keeps raw data and is used for heavier purposes like correlation" u="1"/>
        <s v="Transactions are created at the query time, not at indexing nor are stored, they just group events" u="1"/>
        <s v="Contains a select count of events, which must have a common value from a specified field" u="1"/>
        <s v="Filtering the fields needed for the creation of the transaction is necessary, with something as simple as just adding &quot;(action=purchase OR action=addtocart)&quot; to a raw search, increases a ton the transactions creation" u="1"/>
        <s v="Command that allows us to group multiple events and use them as a single entity, and adding 2 fields(eventscount and duration)" u="1"/>
        <s v="See SPL viewpoint for more info" u="1"/>
        <s v="The grouping of all the related events with that single value in common is actually a bigger event that mushed togeteher the related events, separated by their timestamps" u="1"/>
        <s v="An optimized search before the transaction command is critical to having an optimized creation of the transactions filtering unnecessary fields" u="1"/>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u="1"/>
        <s v="Has a field called 'closed_txn' which specifies if the transaction is closed(1, the transaction is complete) or open(0, the transaction is incomplete)" u="1"/>
        <s v="Can only work at the search head" u="1"/>
        <s v="Transactions have additional fields when compared to events, like the total duration, event count, first and last event in the transaction" u="1"/>
        <s v="The group result has now several fields with multiple values in them, since the events are grouped in there" u="1"/>
        <s v="Has a 'duration' field which represents the time difference (In seconds) between the first and last event inside this transaction" u="1"/>
        <s v="Has an option that if set to 1(default is 0), then keeps incomplete transactions along with complete ones, but if set to 0, then only retrieves complete transactions" u="1"/>
        <s v="Has a limit of how much events a transaction can hold(1000 events) that cant be overcome(but the stats command does not have a limit)(and maybe this limit can be overcome by the admin but it isnt confirmed)" u="1"/>
        <s v="Allows us to set the time range events are going to be picked, which is the maximum total time between the earliest and latest events in a transaction, which basically modifies how much can the 'duration' field be in each transaction event(default is -1, no time limit)" u="1"/>
        <s v="A transaction can be complete/closed or incomplete/open, its complete/closed when it meets all the cnoditions specified by the maxspan, endswith, etc options" u="1"/>
        <s v="Is a centralized streaming command which requires all event information and can only work at the search head" u="1"/>
        <s v="Are pretty resource intensive and may hinder performance" u="1"/>
        <s v="Can use the eval command for things like 'startswith=eval(action=&quot;Add to cart&quot; AND status=200)'" u="1"/>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u="1"/>
        <s v="Allows us to get events only in a certain time range proximity, like only get events that happened 5 seconds between events, if an event happened 6 seconds after one event then don’t pick it(default is -1, no pause limit)" u="1"/>
        <s v="Has an 'eventcount' field that has the number of how many events are present in the transaction" u="1"/>
        <s v="May hinder performance when creating a transaction with unoptimized fields" u="1"/>
        <s v="startswith specifies the moment the transaction starts getting events, skipping the events found but not meeting the criteria specified, as shown in the image in addnotes" u="1"/>
        <s v="endswith specifies the event that when found, then the transaction will stop getting more events, like the query in the image in addnotes which shows us a search getting events and stop when there is an event with the status=503" u="1"/>
        <s v="Memory limitations may automatically use this to remove incomplete transactions" u="1"/>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u="1"/>
        <s v="Creates the statistics table by specifying the fields to be used as 'x'(first column) or 'y'(other columns) axis in the table" u="1"/>
        <s v="Uses fields to populate the columns, using either the field NAME or field VALUE, depending on which field is used for the 'x' axis and 'y' axis(explained in addnotes)" u="1"/>
        <s v="The transforming commands can take ANY kind of field(be it internal, exctracted, generated, etc)" u="1"/>
        <s v="Specifies the 'x' axis through the 'over' clause when we pass a field after this clause, or the first field provided in the 'by' clause" u="1"/>
        <s v="Specifies the 'y' axis through the second field(or first field in some commands with the 'x' axis already given like 'timechart') provided in the 'by' clause" u="1"/>
        <s v="Most transforming commands(like chart, stats, top, rare) have the particularity that when being visualized in a chart, the 'x' axis will ALWAYS be the First Column, and the rest of columns would be represented as the 'y' axis" u="1"/>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u="1"/>
        <s v="CANT run on indexers" u="1"/>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u="1"/>
        <s v="Use and group multiple fields in the same output like '| count by vendor_action, src_ip', where you group and count the events based on those fields. This will show the number of occurrences grouped for each combination of vendor_action and src_ip values" u="1"/>
        <s v="Many transforming commands are non streaming commands because of their nature to transform data into other things" u="1"/>
        <s v="Can create MORE fields out of other fields(like the 'iplocation' command which gets the 'lon' and 'lat' fields out of an IP field, which are later used by the 'geostats' command for visualization)" u="1"/>
        <s v="Can generate visualizations and graphs from the queries done" u="1"/>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u="1"/>
        <s v="In Splunk, a transforming command is a type of search command that not only retrieves events from the index but also transforms or aggregates the data in some way. These commands are typically used for data processing, aggregation, and statistical calculations." u="1"/>
        <s v="The results returned from these commands are found in the statistics tab view" u="1"/>
        <s v="See the 'Splunk' viewpoint defining this to see more info" u="1"/>
        <s v="The transforming commands that use the first column as the 'x' axis can be specified through the 'over' clause, like ' | chart over &lt;field-to-split-rows&gt;'" u="1"/>
        <s v="If the field that will represent the x-axis is numeric, use the 'span' clause to 'bucketize' the values(like span=100 =&gt; 100-200, 200-300, 300-400)" u="1"/>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u="1"/>
        <s v="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 u="1"/>
        <s v="Are created automatically everytime a bucket is created, which is filled with the default fields" u="1"/>
        <s v="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 u="1"/>
        <s v="Any field extracted at index time(the default fields and internal fields), shows up in the lexicon as straight up key-value pairs" u="1"/>
        <s v="Contains 2 main components, the lexicon and Posting list list(image in addnotes)(this link also has a better example of what is inside tsidx files &quot;https://www.duanewaddle.com/splunk-bucket-lexicons-and-segmentation/&quot;)" u="1"/>
        <s v="Default fields are indexed into tsidx files by default in each index in splunk" u="1"/>
        <s v="Internal fields are indexed into tsidx files by default in each index in splunk(_time, _internal, also 'date_mday', 'date_minute', etc)" u="1"/>
        <s v="The events value fields are converted into tokens in the tsidx file(in the lexicon)" u="1"/>
        <s v="Contains a lexicon which is a list of string terms that are in the events we want to save that were found in the data at index time, ordered alphanumericly" u="1"/>
        <s v="While summary indexes mean a tsidx linked to them, a tsidx file DOESN’T necessarily mean a summary index linked to it" u="1"/>
        <s v="Can be created by data model accelerations that store the actual data a summary has for fast processing" u="1"/>
        <s v="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 u="1"/>
        <s v="Also called index files" u="1"/>
        <s v="4. The lexicon is used to compare the terms in the search and the terms that he bucket has" u="1"/>
        <s v="1. The whole process of using the indexes starts from searches that use a term like &quot;index=MyIndex user=root failed&quot;" u="1"/>
        <s v="2. The bloom filter of the search is created with the terms in the search(failed and root)" u="1"/>
        <s v="6. Events are built from the rawdata and then sent as results" u="1"/>
        <s v="5. After matching the terms between the lexicon and search, we see in the Posting list list which point directly to the actual event data in the raw data files(journal.gz)" u="1"/>
        <s v="3. We decide to use the buckets that have a bloom filter that matches the most with the bloom filter of the search" u="1"/>
        <s v="Generating command that gets statistics fields but from tsidx files instead of event data, letting us get statistics from data with a more dinamic and ad hox style, instead of having preprared searches use those summaries" u="1"/>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u="1"/>
        <s v="This command does NOT any raw data event files, it ONLY interacts with the tsidx file" u="1"/>
        <s v="Can only access fields that are stored in the tsidx files or data models fields, and cannot access fields in the indexer nor fields created at search time" u="1"/>
        <s v="We get NO results when we pipe the results from this command to another command like stats, chart or timechart, thus we need to specify this to the tstats command with the 'prestats' option and set it to true, as shown in the image in addnotes" u="1"/>
        <s v="Can also gets statistics fields from data model objects(even if they are not accelerated)" u="1"/>
        <s v="It is required and recommended to use the root dataset of the data model instead of data models that are children, or at least specify the whole lineage(rootDataModel.childDataModel) in the 'from' clause in this command, and throughout this command too" u="1"/>
        <s v="Does not support wildcards use for fields, the fields must be complete when specified, but the 'where' option in this command can use wildcards" u="1"/>
        <s v="It is very fast since it does not read raw event data, as we can also specify to only use summaries when executing with 'summariesonly=true' clause" u="1"/>
        <s v="Lets us select different datasets and unite the results" u="1"/>
        <s v="Has different mechanisms when executing the union of several datasets, where it can choose what mechanism to use in order to unite all the data from the specified datasets[like doing a multi-search or just an 'append' command]" u="1"/>
        <s v="Is a generating command" u="1"/>
        <s v="Performs a multi search when the datasets can be searched with distributable streaming commands, which is preferrable(when results are combined then this was run)" u="1"/>
        <s v="Can combine data from data models" u="1"/>
        <s v="Can combine data from lookups" u="1"/>
        <s v="Can combine data from subsearches" u="1"/>
        <s v="If one of the datasets is non streaming, then it must use the append command, on the Search Head(when results look with that ugly format from appending commands, then this was run)" u="1"/>
        <s v="Can combine data from saved searches" u="1"/>
        <s v="Useful when we want to revert the x and y axis from a chart command, as shown in the image in addnotes which the simple command just does that, whereas the other complex command needs more stuff done" u="1"/>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u="1"/>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u="1"/>
        <s v="EVERY interaction with knowledge objects is defined according to their permissions and roles assigned" u="1"/>
        <s v="There are only 3 kinds of users with their own set of predefined permissions, namely User, Power User and Admin" u="1"/>
        <s v="Any user can also be an owner of an object if they created it, which have the ability to modify the sharing settings and grant edit permissions to other users" u="1"/>
        <s v="By default normal users can only create knowledge objects and edit them, but they cant share, nor say who can write or read it(only power or admin users can by default)" u="1"/>
        <s v="Users can be assigned several roles, with several permissions with them" u="1"/>
        <s v="User can access to specific apps only by their specified permissions" u="1"/>
        <s v="Most object users create are private to them(like saved searches or reports, field extractions, tags, etc)" u="1"/>
        <s v="Writing only the value an event may contain will return all the events containing that event, and also has an effect on fields where fields are created which contain the value, regardless of their kind, clearly understood in the example in addnotes" u="1"/>
        <s v="For values that relate to IP addresses and networking, Splunk has features that let values have standardized formats that represent important concepts in networking(like subnets and such, image in addnotes)" u="1"/>
        <s v="Field names are case sensitive, and values are not" u="1"/>
        <s v="Returns all extracted fields from both index and search time, even when the search returns results in statistics format" u="1"/>
        <s v="Returns full event list and event timeline for every search" u="1"/>
        <s v="Most visualizations require the search results to be formatted into tables(with the table command) or transforming commands and have at least 2 columns(where the 1st column serves as the x-axis and the rest as y-axis" u="1"/>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u="1"/>
        <s v="Most visualizations require the search results to be formatted into tables(with the table command) or transforming commands and have at least 2 columns" u="1"/>
        <s v="The visualization charts use the table and convert it to chart by using the first columns as the x-axis, and the rest of columns as the y-axis(example in addnotes, where the timestamp command adds by itself the '_time' column at the first position)" u="1"/>
        <s v="There are several options to choose from to get different layouts of the charts presented, where also in some cases this data display may not be precise, but that is because of the serach commands used and the display layout not being adequate, explained in addnotes" u="1"/>
        <s v="Is the format of a search result, that takes fields that contain statistical values and presents them as charts" u="1"/>
        <s v="Trellis' button in the visualization tab lets us view the data with multiple charts, dividing the data according to the 'y' axis columns(shown in addnotes)" u="1"/>
        <s v="When a bucket goes from hot to warm, it will generate a bloom filter, which is a data structure to quickly eliminate data that doesn’t match the search and Splunk does not need to read data from a disk that doesn’t match the query" u="1"/>
        <s v="Many knowledge objects can be createdm edited, assigned, etc at the Setting &gt; {option} in the web page(under the 'Knowledge' header), as shown in the image in addnotes" u="1"/>
        <s v="The main web app interface in splunk, which presents the splunk events and lets us make queries" u="1"/>
        <s v="Presents the splunk events with the timezone according to the users timezone, which must be looked for to check it is set correctly" u="1"/>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u="1"/>
        <s v="Logic operations have an order of execution, parentheses first, NOT second, AND third, and OR last" u="1"/>
        <s v="When debugging a search to know what to output and more about the field values inside events, you can use the 'where' command alongside the 'isnull' and similar commands to get the fields that may contain problems in them" u="1"/>
        <s v="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u="1"/>
        <s v="There are various ways to workaround some commands restrictions like a command that modifies the same field it is passed to when we want to create a new one, in these cases we use the eval command to create a new field and pass that field to the other command, and things like that" u="1"/>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u="1"/>
        <s v="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 u="1"/>
        <s v="Add an action to each event in a search that users can execute, granting more data users can view or send data to external sources or splunk itself" u="1"/>
        <s v="The action to be performed can be a link, which performs an HTTP POST or GET request that when clicked, the request is performed and can upload or get information from an external source" u="1"/>
        <s v="The HTTP POST or GET requests can upload data from searches to external sources" u="1"/>
        <s v="Can fill website forms through the HTTP POST link action(and also web API)" u="1"/>
        <s v="The action to be performed can be a search, which performs a secondary search inside splunk when this is executed" u="1"/>
        <s v="To create a workflow action, we must go to Settings &gt; Fields &gt; Workflow acitons, and set up the workflow" u="1"/>
        <s v="Use HTTP GET or POST methods to be able to pass data to external sources, or pass back information back to splunk, to perform a secondary search" u="1"/>
        <s v="Uses dollar signs in its creation where we can add the actual value of a field when this executes, as shown in image in addnotes" u="1"/>
        <s v="Can pass and upload data back to splunk, which will receive it and can perform a secondary search based on the data received, sent from the workflow action" u="1"/>
        <s v="Can be used in the lookup of an IP address everytime an event registers an IP address" u="1"/>
        <s v="Can use heavy commands like 'transaction' if the workflow is a search" u="1"/>
        <s v="Can upload data with POST requests to other servers in the internet" u="1"/>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u="1"/>
        <s v="The way this is able to fill forms is not through accessing the HTML of the site nor accessing the 'form' or 'input' tags, also they are not filling forms in order of appeareance where the first 3 fields in the form are filled with the 3 first POST arguments" u="1"/>
        <s v="Can also feed off from event types instead of a more manual approach, useful for some cases" u="1"/>
        <s v="Data in xml can be processed by splunk but on top of having to instruct splunk how is the xml structured by defining a new sourcetype for this xml, we have to teach it also the fields in the data" u="1"/>
        <s v="When copying parts of existing presentation objects like dashboards, they may be copied and added to other dashboards for example, but they may not have funcitonality to update or related things" u="1"/>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u="1"/>
        <s v="Have special panels that use JSON for configuration of properties" u="1"/>
        <s v="Can be created manually or through acceleration of searches and reports" u="1"/>
        <s v="Everytime an input selection is made(like choosing to filter a value in a dropdown) the whole dashboard will refresh ALL the searches(UNLESS we have enabled the 'Submit' button in the dashboard, which will update the searches only if this button is clicked)" u="1"/>
        <s v="Reports created from an ad hoc acceleration will benefit from the acceleration the data model has" u="1"/>
        <s v="Composed out of " u="1"/>
        <s v="Property from the JSON source code that assigns a string to the annotation in the chart(image in addnotes from a search that at the end has an eval that is in the second image, where we also specify colors to know, and are shown in the third image)" u="1"/>
        <s v="Property from the JSON source code that assigns a string to the annotation in the chart(shwon in the resource showing an example with 3 images)" u="1"/>
        <s v="The 'annotationX' property from the JSON source code specifies the _time field for the annotation search(image in addnotes)" u="1"/>
        <s v="Its based off from a search that and we use a specific field from it, this search exists alongside the main search of the visualization this is placed in(image in addnotes underlined in red)" u="1"/>
        <s v="Can automaitcally filter for events, matching the chart's timer ange" u="1"/>
        <s v="Contain the " u="1"/>
        <s v="Can use post processing to results from a base search, which make additional operations to a base search, and get things like different results from the same base search, or also populate form inputs with a post-process search" u="1"/>
        <s v="Composed of the layout object, which specifies primarily if the dashboard is of type 'grid' or 'absolute', and then has the specific attributes from each type that the dashboard has(example in addnotes)" u="1"/>
        <s v="The dashboard structure contains EVERYTHING from the dashboard layout, structure, configuration, panels, etc, it’s the best place to get deeper understanfing of a dashboard when debugging or improving" u="1"/>
        <s v="Can be structured with JSON format code instead of XML when using the Dashboard Studio(which has more benefits" u="1"/>
        <s v="Can be created and executed from dashboards whenever a user accesses one" u="1"/>
        <s v="Can be created and executed by panels from dashboards" u="1"/>
        <s v="Are useful when filtering data, when we use them to get small amount of specific data to later unite them in the outer search(but their format to be used is somewhate strict since it should return the exact field names as the ones in the outer search)" u="1"/>
        <s v="Must have a time range which specifies the coverage of events this summary index holds" u="1"/>
      </sharedItems>
    </cacheField>
    <cacheField name="SecondaryResource" numFmtId="0">
      <sharedItems containsBlank="1" count="623">
        <s v="RAM"/>
        <s v="Buffer"/>
        <s v="Transaccion"/>
        <s v="Deshacer"/>
        <s v="Redo"/>
        <s v="Disco"/>
        <s v="Log"/>
        <s v="DESHACER NO-REHACER"/>
        <m/>
        <s v="Fuente de datos"/>
        <s v="Oauth"/>
        <s v="Archivo"/>
        <s v="Almacenamiento"/>
        <s v="Bloque"/>
        <s v="Bloque oracle"/>
        <s v="Directorio"/>
        <s v="Data warehouse"/>
        <s v="Rollback"/>
        <s v="Checkpoint"/>
        <s v="Tabla de transacciones"/>
        <s v="Tabla de paginas sucias"/>
        <s v="Programa"/>
        <s v="Medida"/>
        <s v="Grafico"/>
        <s v="Estado"/>
        <s v="OLE DB"/>
        <s v="Recuperacion"/>
        <s v="Copia del log"/>
        <s v="Data refresh"/>
        <s v="Bining"/>
        <s v="Datos"/>
        <s v="Read/write"/>
        <s v="Pagina"/>
        <s v="Optimizacion"/>
        <s v="Document"/>
        <s v="Bloque de indice"/>
        <s v="cache-DBMS"/>
        <s v="Base de datos"/>
        <s v="Cache"/>
        <s v="PDB"/>
        <s v="Seed"/>
        <s v="Usuario"/>
        <s v="Root"/>
        <s v="Administracion base de datos"/>
        <s v="BSON"/>
        <s v="Algoritmo"/>
        <s v="Mecanismo"/>
        <s v="Distribucion"/>
        <s v="meshgrid"/>
        <s v="Z"/>
        <s v="colorbar"/>
        <s v="Metadato"/>
        <s v="Archivo de datos"/>
        <s v="Redo log"/>
        <s v="Pandas dataframe"/>
        <s v="Batch"/>
        <s v="ETL"/>
        <s v="Dato"/>
        <s v="SCD Tipo 2"/>
        <s v="Data mart"/>
        <s v="Cubo"/>
        <s v="Normalizacion"/>
        <s v="Disenho"/>
        <s v="Stream"/>
        <s v="Volatilidad"/>
        <s v="Jerarquia"/>
        <s v="Indexing"/>
        <s v="CONTROLFILE"/>
        <s v="SPFILE"/>
        <s v="feedback"/>
        <s v="Confluencia"/>
        <s v="Control"/>
        <s v="Nodo"/>
        <s v="Nodo coordinador"/>
        <s v="Destino OLE DB"/>
        <s v="Contexto"/>
        <s v="Fact"/>
        <s v="Mensaje"/>
        <s v="Proactivo"/>
        <s v="Convergencia"/>
        <s v="Centralizado"/>
        <s v="Value"/>
        <s v="Key"/>
        <s v="Area preparacion"/>
        <s v="Backup"/>
        <s v="Identificacion entidad"/>
        <s v="Limpieza"/>
        <s v="Redundancia"/>
        <s v="Reduccion de datos"/>
        <s v="Restricciones"/>
        <s v="DBC"/>
        <s v="Explorador de soluciones"/>
        <s v="Virtual"/>
        <s v="Dimension"/>
        <s v="Quorum"/>
        <s v="Activacion"/>
        <s v="Ejecucion"/>
        <s v="Timestamp"/>
        <s v="Listar"/>
        <s v="Segmento"/>
        <s v="Row movement"/>
        <s v="SCN"/>
        <s v="Verificacion"/>
        <s v="Recycle bin"/>
        <s v="Admin"/>
        <s v="SYSTIMESTAMP"/>
        <s v="API"/>
        <s v="Bitmap"/>
        <s v="Valores faltantes"/>
        <s v="Scrubbing"/>
        <s v="Ruido"/>
        <s v="Operacion distribuida"/>
        <s v="Objeto"/>
        <s v="Consistencia"/>
        <s v="Encripcion"/>
        <s v="Auditoria"/>
        <s v="WAL"/>
        <s v="Modo"/>
        <s v="ARCHIVELOG"/>
        <s v="NOARCHIVELOG"/>
        <s v="%matplotlib inline"/>
        <s v="%matplotlib notebook"/>
        <s v="Coleccion"/>
        <s v="Falla bizantina"/>
        <s v="Criptografia"/>
        <s v="Operacion base de datos"/>
        <s v="Validacion"/>
        <s v="WiredTiger"/>
        <s v="Replicacion"/>
        <s v="Sharding"/>
        <s v="Operaciones"/>
        <s v="Revivir"/>
        <s v="Administracion oracle"/>
        <s v="Lectura"/>
        <s v="Funcion vectorizada"/>
        <s v="Operaciones vectorizadas"/>
        <s v="Datos numericos"/>
        <s v="Datos homogeneos"/>
        <s v="Datos multidimensionales"/>
        <s v="Token"/>
        <s v="Servidor autorizacion"/>
        <s v="Servidor recursos"/>
        <s v="Autorizacion"/>
        <s v="Cuenta usuario"/>
        <s v="Credenciales"/>
        <s v="Cliente"/>
        <s v="set"/>
        <s v="axes"/>
        <s v="subplots"/>
        <s v="Connection manager"/>
        <s v="XML"/>
        <s v="Dispositivos"/>
        <s v="COM"/>
        <s v="Commit"/>
        <s v="Resultado"/>
        <s v="Respuesta"/>
        <s v="Senhal inicio"/>
        <s v="PL/SQL"/>
        <s v="expdp"/>
        <s v="impdp"/>
        <s v="Contrasenha"/>
        <s v="Conection string"/>
        <s v="scatter_matrix"/>
        <s v="Estadistica"/>
        <s v="Perdida de datos"/>
        <s v="Datos estructurados"/>
        <s v="Datos heterogeneos"/>
        <s v="Manipulacion de datos"/>
        <s v="Split brain"/>
        <s v="CDB"/>
        <s v="Sistema operativo"/>
        <s v="SQL"/>
        <s v="AFIM"/>
        <s v="BFIM"/>
        <s v="ARIES"/>
        <s v="Acutalizacion diferida"/>
        <s v="Acutalizacion inmediata"/>
        <s v="Concurrencia"/>
        <s v="Catastrofe"/>
        <s v="NO-DESHACER NO-REHACER"/>
        <s v="NO-DESHACER REHACER"/>
        <s v="Purga"/>
        <s v="Nodo principal"/>
        <s v="Particion de red"/>
        <s v="open"/>
        <s v="Artefacto"/>
        <s v="Cluster"/>
        <s v="Historia"/>
        <s v="Extento"/>
        <s v="Mdatabase"/>
        <s v="Linear relation"/>
        <s v="Script"/>
        <s v="Operacion"/>
        <s v="Agrupacion"/>
        <s v="Bloqueo"/>
        <s v="db"/>
        <s v="Usuario actual"/>
        <s v="Constante global"/>
        <s v="Manual"/>
        <s v="BD master"/>
        <s v="Permission" u="1"/>
        <s v="Transforming command" u="1"/>
        <s v="Acceleration" u="1"/>
        <s v="Edition" u="1"/>
        <s v="Summary index" u="1"/>
        <s v="Data model acceleration" u="1"/>
        <s v="Search" u="1"/>
        <s v="Summary time range" u="1"/>
        <s v="Private" u="1"/>
        <s v="Amount" u="1"/>
        <s v="Indexer" u="1"/>
        <s v="Knowledge object" u="1"/>
        <s v="User" u="1"/>
        <s v="Global" u="1"/>
        <s v="App" u="1"/>
        <s v="Index time field" u="1"/>
        <s v="Action" u="1"/>
        <s v="Condition" u="1"/>
        <s v="Trigger Once or Foreach" u="1"/>
        <s v="Expires" u="1"/>
        <s v="Throttle" u="1"/>
        <s v="Overload" u="1"/>
        <s v="Real time" u="1"/>
        <s v="Schedule" u="1"/>
        <s v="Management" u="1"/>
        <s v="Splunk's answer" u="1"/>
        <s v="Answer tone" u="1"/>
        <s v="Definition swap" u="1"/>
        <s v="Question context" u="1"/>
        <s v="Actual wording" u="1"/>
        <s v="Define word" u="1"/>
        <s v="Relating to facts" u="1"/>
        <s v="Sounding of wording" u="1"/>
        <s v="Relating to facts count" u="1"/>
        <s v="Answer context" u="1"/>
        <s v="Example" u="1"/>
        <s v="Biggest answer" u="1"/>
        <s v="Subsearch" u="1"/>
        <s v="Subpipeline" u="1"/>
        <s v="Splunk" u="1"/>
        <s v="Multiple rows" u="1"/>
        <s v="Metric" u="1"/>
        <s v="User operation" u="1"/>
        <s v="Lookup definition" u="1"/>
        <s v="timechart functionality" u="1"/>
        <s v="Tsidx" u="1"/>
        <s v="Lispy expression" u="1"/>
        <s v="Rawdata file" u="1"/>
        <s v="Business process operation" u="1"/>
        <s v="Policy" u="1"/>
        <s v="Revenue" u="1"/>
        <s v="Technology" u="1"/>
        <s v="System" u="1"/>
        <s v="Bottleneck" u="1"/>
        <s v="Granularity" u="1"/>
        <s v="Aggregation" u="1"/>
        <s v="Table mechanics" u="1"/>
        <s v="Default fields" u="1"/>
        <s v="Extracted field" u="1"/>
        <s v="Search head" u="1"/>
        <s v="eval expression" u="1"/>
        <s v="Optimization" u="1"/>
        <s v="Override extracted field" u="1"/>
        <s v="Table" u="1"/>
        <s v="Based of parent search" u="1"/>
        <s v="Narrow down" u="1"/>
        <s v="Splunk event" u="1"/>
        <s v="Field" u="1"/>
        <s v="Data" u="1"/>
        <s v="False sense of security" u="1"/>
        <s v="Statistics format" u="1"/>
        <s v="Events format" u="1"/>
        <s v="Distributable streaming command" u="1"/>
        <s v="Field locking" u="1"/>
        <s v="Non streaming command" u="1"/>
        <s v="Centralized streaming command" u="1"/>
        <s v="Streaming command" u="1"/>
        <s v="Generating command" u="1"/>
        <s v="Field linkage" u="1"/>
        <s v="Normalization object" u="1"/>
        <s v="Dashboard" u="1"/>
        <s v="JSON dashboard def" u="1"/>
        <s v="Performance" u="1"/>
        <s v="Panel" u="1"/>
        <s v="Updating" u="1"/>
        <s v="Post-processing search" u="1"/>
        <s v="Report" u="1"/>
        <s v="Drilldown" u="1"/>
        <s v="Type" u="1"/>
        <s v="JSON DD data source" u="1"/>
        <s v="annotationX" u="1"/>
        <s v="Time" u="1"/>
        <s v="annotationLabel" u="1"/>
        <s v="annotationColor" u="1"/>
        <s v="Lline chart" u="1"/>
        <s v="Area chart" u="1"/>
        <s v="Column chart" u="1"/>
        <s v="JSON" u="1"/>
        <s v="Layout" u="1"/>
        <s v="Suspend search" u="1"/>
        <s v="Splunk daemon" u="1"/>
        <s v="Useful for first impressions" u="1"/>
        <s v="Dataset" u="1"/>
        <s v="Starting point for searches" u="1"/>
        <s v="Statistical analysis" u="1"/>
        <s v="Download/Upload" u="1"/>
        <s v="Pivot operation" u="1"/>
        <s v="SPL" u="1"/>
        <s v="datamodel" u="1"/>
        <s v="Time range" u="1"/>
        <s v="Ad hoc summary index" u="1"/>
        <s v="Persistent summary index" u="1"/>
        <s v="Duration" u="1"/>
        <s v="Share" u="1"/>
        <s v="Visualization format" u="1"/>
        <s v="Search results" u="1"/>
        <s v="Index" u="1"/>
        <s v="Data model" u="1"/>
        <s v="Report acceleration" u="1"/>
        <s v="List" u="1"/>
        <s v="datamodel search mode" u="1"/>
        <s v="Object" u="1"/>
        <s v="Field hierarchy" u="1"/>
        <s v="Constraint" u="1"/>
        <s v="Child dataset" u="1"/>
        <s v="Root dataset" u="1"/>
        <s v="Transaction" u="1"/>
        <s v="Field flags" u="1"/>
        <s v="Distinct" u="1"/>
        <s v="Order" u="1"/>
        <s v="Combination" u="1"/>
        <s v="Differing operations" u="1"/>
        <s v="Component" u="1"/>
        <s v="Streaming per value field" u="1"/>
        <s v="Command" u="1"/>
        <s v="Scape character" u="1"/>
        <s v="Multi value table results" u="1"/>
        <s v="Open URL" u="1"/>
        <s v="HTML" u="1"/>
        <s v="Lookup" u="1"/>
        <s v="rex" u="1"/>
        <s v="Pattern" u="1"/>
        <s v="appendcols" u="1"/>
        <s v="Operands" u="1"/>
        <s v="Event type builder" u="1"/>
        <s v="Pipes" u="1"/>
        <s v="Techinque" u="1"/>
        <s v="Web app interface" u="1"/>
        <s v="Categorization" u="1"/>
        <s v="Tag" u="1"/>
        <s v="Priority" u="1"/>
        <s v="Macros" u="1"/>
        <s v="Interesting fields" u="1"/>
        <s v="Time bar chart" u="1"/>
        <s v="Add columns" u="1"/>
        <s v="Functions available" u="1"/>
        <s v="Incorrect answer detection" u="1"/>
        <s v="Buy exam" u="1"/>
        <s v="Test" u="1"/>
        <s v="Format" u="1"/>
        <s v="Admin user" u="1"/>
        <s v="File location" u="1"/>
        <s v="Arguments" u="1"/>
        <s v="Field extractor" u="1"/>
        <s v="How to create" u="1"/>
        <s v="Creation methods" u="1"/>
        <s v="Delimiter" u="1"/>
        <s v="Calculated field" u="1"/>
        <s v="Skip steps" u="1"/>
        <s v="Field discovery" u="1"/>
        <s v="Search time field" u="1"/>
        <s v="Filtering" u="1"/>
        <s v="Internal fields" u="1"/>
        <s v="Multivalue field" u="1"/>
        <s v="Grouping effects" u="1"/>
        <s v="Discovered field" u="1"/>
        <s v="date_*" u="1"/>
        <s v="Selected fields" u="1"/>
        <s v="Create single field" u="1"/>
        <s v="Merge unrelated fields" u="1"/>
        <s v="Overwrite field values" u="1"/>
        <s v="Regex" u="1"/>
        <s v="Regex edit" u="1"/>
        <s v="Extract multiple fields from same value" u="1"/>
        <s v="Regex 'required' option" u="1"/>
        <s v="maxvalue" u="1"/>
        <s v="Hot bucket" u="1"/>
        <s v="Knowing how to filter" u="1"/>
        <s v="Basic filtering" u="1"/>
        <s v="Advanced filtering lvl 1" u="1"/>
        <s v="Join columns in ugly format" u="1"/>
        <s v="Hack" u="1"/>
        <s v="Dependency" u="1"/>
        <s v="Bucket" u="1"/>
        <s v="Search peers" u="1"/>
        <s v="Peer node" u="1"/>
        <s v="Default indexes" u="1"/>
        <s v="Limit" u="1"/>
        <s v="Creation" u="1"/>
        <s v="Parsing" u="1"/>
        <s v="Common Information Model" u="1"/>
        <s v="Inner join" u="1"/>
        <s v="Outer left join" u="1"/>
        <s v="Light/dark mode" u="1"/>
        <s v="Dashboard annotation" u="1"/>
        <s v="JSON DD input" u="1"/>
        <s v="Submit button" u="1"/>
        <s v="JSON DD visualization" u="1"/>
        <s v="JSON DD layot" u="1"/>
        <s v="Export" u="1"/>
        <s v="JSON DD default" u="1"/>
        <s v="Chain search" u="1"/>
        <s v="dataSources ID" u="1"/>
        <s v="Saved search" u="1"/>
        <s v="Inline search" u="1"/>
        <s v="earliest" u="1"/>
        <s v="input.dropdown" u="1"/>
        <s v="input.multiselect" u="1"/>
        <s v="Clone" u="1"/>
        <s v="Enrichment object" u="1"/>
        <s v="Interpretation object" u="1"/>
        <s v="Owner" u="1"/>
        <s v="Standard" u="1"/>
        <s v="Classification object" u="1"/>
        <s v="KV store collection" u="1"/>
        <s v="Large lookup" u="1"/>
        <s v="outputlookup" u="1"/>
        <s v="Add data" u="1"/>
        <s v="File representation" u="1"/>
        <s v="Splunk API" u="1"/>
        <s v="Bloom filter" u="1"/>
        <s v="Automatic lookup" u="1"/>
        <s v="Criptography" u="1"/>
        <s v="Different kinds" u="1"/>
        <s v="OUTPUT" u="1"/>
        <s v="Mapping" u="1"/>
        <s v="Field data type conversion" u="1"/>
        <s v="Modify lookup" u="1"/>
        <s v="Wildcard" u="1"/>
        <s v="External lookup" u="1"/>
        <s v="Database" u="1"/>
        <s v="CSV" u="1"/>
        <s v="Case sensitivity" u="1"/>
        <s v="Batch index query" u="1"/>
        <s v="Reusability" u="1"/>
        <s v="How to use arguments" u="1"/>
        <s v="Less restrictions" u="1"/>
        <s v="Validate argument" u="1"/>
        <s v="Usage" u="1"/>
        <s v="Command argument" u="1"/>
        <s v="See actual search" u="1"/>
        <s v="Event type" u="1"/>
        <s v="Debugging" u="1"/>
        <s v="Kind" u="1"/>
        <s v="searchmatch" u="1"/>
        <s v="Business process" u="1"/>
        <s v="Consideration" u="1"/>
        <s v="Filter output" u="1"/>
        <s v="Functions" u="1"/>
        <s v="Create new custom field" u="1"/>
        <s v="Create mv field" u="1"/>
        <s v="Operate on each value" u="1"/>
        <s v="Create events" u="1"/>
        <s v="Get specific values" u="1"/>
        <s v="Sort" u="1"/>
        <s v="Count" u="1"/>
        <s v="Merge fields" u="1"/>
        <s v="Correlation" u="1"/>
        <s v="Alert" u="1"/>
        <s v="by" u="1"/>
        <s v="Search job" u="1"/>
        <s v="Scheduled report" u="1"/>
        <s v="Search string" u="1"/>
        <s v="Operators" u="1"/>
        <s v="tstats" u="1"/>
        <s v="Role" u="1"/>
        <s v="Experience" u="1"/>
        <s v="Backtraking" u="1"/>
        <s v="Check performance" u="1"/>
        <s v="Lazy over greedy" u="1"/>
        <s v="Cross over asterisk" u="1"/>
        <s v="Accelerated report" u="1"/>
        <s v="Embedded report" u="1"/>
        <s v="xyseries" u="1"/>
        <s v="appendpipe" u="1"/>
        <s v="eventstats" u="1"/>
        <s v="streamstats" u="1"/>
        <s v="Broad data" u="1"/>
        <s v="Deferred" u="1"/>
        <s v="Schedule window" u="1"/>
        <s v="Get exam" u="1"/>
        <s v="Operation order" u="1"/>
        <s v="Search creation" u="1"/>
        <s v="Implicit search command" u="1"/>
        <s v="Fields as intermediaries" u="1"/>
        <s v="Search construction" u="1"/>
        <s v="Raw data foundation" u="1"/>
        <s v="Time bounding display" u="1"/>
        <s v="Result modification" u="1"/>
        <s v="Concurrent searches" u="1"/>
        <s v="Segmentation" u="1"/>
        <s v="Time format display" u="1"/>
        <s v="Results" u="1"/>
        <s v="Field string manipulation" u="1"/>
        <s v="where" u="1"/>
        <s v="Multiple fields aggregation" u="1"/>
        <s v="TERM function" u="1"/>
        <s v="list command for repeated values" u="1"/>
        <s v="Query creation for quick results" u="1"/>
        <s v="Pipeline" u="1"/>
        <s v="Search and command processing" u="1"/>
        <s v="Search request" u="1"/>
        <s v="Results merge" u="1"/>
        <s v="Distributed system" u="1"/>
        <s v="Disk" u="1"/>
        <s v="EPS" u="1"/>
        <s v="Properties" u="1"/>
        <s v="Search job meta data" u="1"/>
        <s v="Machine resources" u="1"/>
        <s v="Major breaker" u="1"/>
        <s v="Minor breaker" u="1"/>
        <s v="makemv" u="1"/>
        <s v="multikv" u="1"/>
        <s v="spath" u="1"/>
        <s v="rename" u="1"/>
        <s v="Timeline" u="1"/>
        <s v="Ascending order" u="1"/>
        <s v="Data source" u="1"/>
        <s v="How to use" u="1"/>
        <s v="Space" u="1"/>
        <s v="Operators difference" u="1"/>
        <s v="Comilla" u="1"/>
        <s v="Case" u="1"/>
        <s v="Logical operation" u="1"/>
        <s v="Operation" u="1"/>
        <s v="Machine data" u="1"/>
        <s v="Data presentation" u="1"/>
        <s v="Business data" u="1"/>
        <s v="Test data" u="1"/>
        <s v="Key value pair" u="1"/>
        <s v="Sourcetype" u="1"/>
        <s v="Content" u="1"/>
        <s v="Host" u="1"/>
        <s v="Table format" u="1"/>
        <s v="Column driven" u="1"/>
        <s v="Multvalue" u="1"/>
        <s v="Streaming command distributed" u="1"/>
        <s v="Streaming command centralized" u="1"/>
        <s v="Trend line usage" u="1"/>
        <s v="Streaming nature" u="1"/>
        <s v="Rankings" u="1"/>
        <s v="Usefulness" u="1"/>
        <s v="Cards" u="1"/>
        <s v="AND operator" u="1"/>
        <s v="Return event limit" u="1"/>
        <s v="Join searches" u="1"/>
        <s v="Intersection" u="1"/>
        <s v="return" u="1"/>
        <s v="first" u="1"/>
        <s v="When to use" u="1"/>
        <s v="Overlap" u="1"/>
        <s v="Suspend summary" u="1"/>
        <s v="Large-scale analysis" u="1"/>
        <s v="Data gap" u="1"/>
        <s v="File chunk" u="1"/>
        <s v="Deletion" u="1"/>
        <s v="Storage" u="1"/>
        <s v="si* transforming commands" u="1"/>
        <s v="Summarized period" u="1"/>
        <s v="_raw field" u="1"/>
        <s v="addtotals" u="1"/>
        <s v="Word" u="1"/>
        <s v="Not connected to minor breaks" u="1"/>
        <s v="Alias field" u="1"/>
        <s v="Don’t contain major breaks" u="1"/>
        <s v="Timezone" u="1"/>
        <s v="Term" u="1"/>
        <s v="Order requirement" u="1"/>
        <s v="Heavy statistical analysis" u="1"/>
        <s v="Special fields" u="1"/>
        <s v="closed_txn" u="1"/>
        <s v="keepevicted" u="1"/>
        <s v="maxspan" u="1"/>
        <s v="Complete" u="1"/>
        <s v="maxpause" u="1"/>
        <s v="eventcount" u="1"/>
        <s v="startswith" u="1"/>
        <s v="endswith" u="1"/>
        <s v="Memory limitations" u="1"/>
        <s v="x-axis" u="1"/>
        <s v="y-axis" u="1"/>
        <s v="Hierarchization" u="1"/>
        <s v="over" u="1"/>
        <s v="Posting list" u="1"/>
        <s v="Lexicon" u="1"/>
        <s v="Index file" u="1"/>
        <s v="Data model field" u="1"/>
        <s v="Root data model" u="1"/>
        <s v="Fast" u="1"/>
        <s v="Mechanisms" u="1"/>
        <s v="Multi search" u="1"/>
        <s v="append" u="1"/>
        <s v="Invert chart axis" u="1"/>
        <s v="Revert formatting" u="1"/>
        <s v="Networking" u="1"/>
        <s v="Axis" u="1"/>
        <s v="Layout problem" u="1"/>
        <s v="Statistical value" u="1"/>
        <s v="Trellis" u="1"/>
        <s v="Link" u="1"/>
        <s v="External source" u="1"/>
        <s v="Website forms" u="1"/>
        <s v="IP address" u="1"/>
        <s v="HTTP" u="1"/>
        <s v="How to execute" u="1"/>
        <s v="Chart creation" u="1"/>
        <s v="JSON DD Layout" u="1"/>
        <s v="Visualization" u="1"/>
        <s v="Input" u="1"/>
        <s v="dataSources" u="1"/>
        <s v="visualizations" u="1"/>
        <s v="inputs" u="1"/>
        <s v="JSON dashboard definition" u="1"/>
      </sharedItems>
    </cacheField>
    <cacheField name="Relevance" numFmtId="0">
      <sharedItems containsSemiMixedTypes="0" containsString="0" containsNumber="1" minValue="10" maxValue="111"/>
    </cacheField>
    <cacheField name="KindOfDefinition" numFmtId="0">
      <sharedItems containsBlank="1" count="160">
        <s v="Problema"/>
        <s v="Definicion"/>
        <s v="Beneficio"/>
        <s v="Hecho"/>
        <s v="Uso"/>
        <s v="Capacidad"/>
        <s v="Composicion"/>
        <s v="Comando"/>
        <s v="Funcionamiento"/>
        <s v="Detalle"/>
        <s v="Recuperacion"/>
        <s v="Solucion"/>
        <s v="Alias"/>
        <s v="Almacenamiento"/>
        <s v="Bloqueo 2 fases"/>
        <s v="Datos 3d"/>
        <s v="Administra"/>
        <s v="Asynchronous Transaction Log Capture"/>
        <s v="Timestamping"/>
        <s v="Application Assisted"/>
        <s v="Trigger Assisted"/>
        <s v="Snapshot"/>
        <s v="File comparison"/>
        <s v="Objetivo"/>
        <s v="Tipo"/>
        <s v="Limitacion"/>
        <s v="Ejemplo"/>
        <s v="Operacion"/>
        <s v="Incapacidad"/>
        <s v="Eleccion"/>
        <s v="Registro"/>
        <s v="Proposito"/>
        <s v="Definicion contexto"/>
        <s v="Consideracion"/>
        <s v="Transformacion"/>
        <s v="Responsabilidad"/>
        <s v="Rendimiento"/>
        <s v="Requerimiento"/>
        <m/>
        <s v="Seguridad"/>
        <s v="Modo"/>
        <s v="Modo arranque"/>
        <s v="Insercion"/>
        <s v="Nodo no disponible"/>
        <s v="Mejor disenho"/>
        <s v="Algoritmo"/>
        <s v="Catastrofe"/>
        <s v="Algoritmo-actualizacion diferida"/>
        <s v="Algoritmo-actualizacion inmediata"/>
        <s v="Activacion"/>
        <s v="Horizontal"/>
        <s v="Vertical"/>
        <s v="Login"/>
        <s v="Definition" u="1"/>
        <s v="Requirement" u="1"/>
        <s v="Restriction" u="1"/>
        <s v="Fact" u="1"/>
        <s v="Recommendation" u="1"/>
        <s v="Capability" u="1"/>
        <s v="Security" u="1"/>
        <s v="Configuration" u="1"/>
        <s v="Functioning" u="1"/>
        <s v="Consideration" u="1"/>
        <s v="Process" u="1"/>
        <s v="Observation" u="1"/>
        <s v="Example" u="1"/>
        <s v="Creation" u="1"/>
        <s v="Usage" u="1"/>
        <s v="Composed of" u="1"/>
        <s v="Generated by" u="1"/>
        <s v="Alternative" u="1"/>
        <s v="Mechanism" u="1"/>
        <s v="Purpose" u="1"/>
        <s v="Inherit" u="1"/>
        <s v="Return" u="1"/>
        <s v="Execution logic" u="1"/>
        <s v="Kind" u="1"/>
        <s v="Source code" u="1"/>
        <s v="Detail" u="1"/>
        <s v="Structure" u="1"/>
        <s v="Unmodifiable" u="1"/>
        <s v="XML edition" u="1"/>
        <s v="Fast mode tweaking" u="1"/>
        <s v="Interactivity" u="1"/>
        <s v="Debug" u="1"/>
        <s v="Property" u="1"/>
        <s v="Available" u="1"/>
        <s v="Benefit" u="1"/>
        <s v="Cause" u="1"/>
        <s v="Transformation" u="1"/>
        <s v="Uses" u="1"/>
        <s v="Command" u="1"/>
        <s v="Persistent requirements" u="1"/>
        <s v="Ad hoc" u="1"/>
        <s v="Persistent" u="1"/>
        <s v="Possibility" u="1"/>
        <s v="Creation methods" u="1"/>
        <s v="Generated from" u="1"/>
        <s v="In token" u="1"/>
        <s v="Out token" u="1"/>
        <s v="Conversion" u="1"/>
        <s v="Effect" u="1"/>
        <s v="Has" u="1"/>
        <s v="Format" u="1"/>
        <s v="Generation" u="1"/>
        <s v="Limitation" u="1"/>
        <s v="Main fields" u="1"/>
        <s v="Problem" u="1"/>
        <s v="Operations" u="1"/>
        <s v="Implications" u="1"/>
        <s v="Rules" u="1"/>
        <s v="Tool" u="1"/>
        <s v="Responsibility" u="1"/>
        <s v="Feature" u="1"/>
        <s v="Format filter " u="1"/>
        <s v="Info" u="1"/>
        <s v="Suspend search" u="1"/>
        <s v="Attribute" u="1"/>
        <s v="Static" u="1"/>
        <s v="Token" u="1"/>
        <s v="Environment token" u="1"/>
        <s v="Permission inheritance" u="1"/>
        <s v="Comparison" u="1"/>
        <s v="Populated by" u="1"/>
        <s v="Performed by" u="1"/>
        <s v="Normalization" u="1"/>
        <s v="Expand actual command" u="1"/>
        <s v="Improve" u="1"/>
        <s v="Share" u="1"/>
        <s v="Benchmark" u="1"/>
        <s v="Risk" u="1"/>
        <s v="Finer results" u="1"/>
        <s v="Performance" u="1"/>
        <s v="Creates" u="1"/>
        <s v="Formal composition" u="1"/>
        <s v="Create" u="1"/>
        <s v="Action" u="1"/>
        <s v="Executed by" u="1"/>
        <s v="Quality check" u="1"/>
        <s v="Properties" u="1"/>
        <s v="Generate" u="1"/>
        <s v="Use case" u="1"/>
        <s v="Useful command" u="1"/>
        <s v="Objective" u="1"/>
        <s v="Tutorial" u="1"/>
        <s v="Solution" u="1"/>
        <s v="Customize" u="1"/>
        <s v="Creation requirements" u="1"/>
        <s v="Optimization" u="1"/>
        <s v="Kind of command" u="1"/>
        <s v="Incapability" u="1"/>
        <s v="Indexes" u="1"/>
        <s v="Can combine" u="1"/>
        <s v="Hard fact" u="1"/>
        <s v="Interaction" u="1"/>
        <s v="Administration" u="1"/>
        <s v="Name change" u="1"/>
        <s v="Component" u="1"/>
        <s v="JSON dashboard definition" u="1"/>
        <s v="Use" u="1"/>
      </sharedItems>
    </cacheField>
    <cacheField name="SecondaryResourceGranularity" numFmtId="0">
      <sharedItems containsString="0" containsBlank="1" containsNumber="1" minValue="8" maxValue="105" count="85">
        <m/>
        <n v="59"/>
        <n v="57.999999999999993"/>
        <n v="30"/>
        <n v="50"/>
        <n v="8"/>
        <n v="25"/>
        <n v="60.5"/>
        <n v="61"/>
        <n v="37"/>
        <n v="36"/>
        <n v="10"/>
        <n v="60"/>
        <n v="100"/>
        <n v="28.000000000000004"/>
        <n v="49"/>
        <n v="51"/>
        <n v="40"/>
        <n v="14.000000000000002"/>
        <n v="20"/>
        <n v="65"/>
        <n v="15"/>
        <n v="62"/>
        <n v="35"/>
        <n v="70"/>
        <n v="13"/>
        <n v="56.999999999999993"/>
        <n v="30.4"/>
        <n v="63"/>
        <n v="23"/>
        <n v="30.54"/>
        <n v="96" u="1"/>
        <n v="53.3" u="1"/>
        <n v="77" u="1"/>
        <n v="33" u="1"/>
        <n v="78" u="1"/>
        <n v="55" u="1"/>
        <n v="38" u="1"/>
        <n v="85" u="1"/>
        <n v="14" u="1"/>
        <n v="82" u="1"/>
        <n v="56" u="1"/>
        <n v="54" u="1"/>
        <n v="99" u="1"/>
        <n v="80" u="1"/>
        <n v="95" u="1"/>
        <n v="104" u="1"/>
        <n v="53.35" u="1"/>
        <n v="31" u="1"/>
        <n v="53" u="1"/>
        <n v="53.1" u="1"/>
        <n v="21" u="1"/>
        <n v="45" u="1"/>
        <n v="78.5" u="1"/>
        <n v="75" u="1"/>
        <n v="77.099999999999994" u="1"/>
        <n v="78.510000000000005" u="1"/>
        <n v="74" u="1"/>
        <n v="57" u="1"/>
        <n v="83" u="1"/>
        <n v="78.8" u="1"/>
        <n v="74.25" u="1"/>
        <n v="74.5" u="1"/>
        <n v="63.9" u="1"/>
        <n v="98" u="1"/>
        <n v="42" u="1"/>
        <n v="52" u="1"/>
        <n v="53.5" u="1"/>
        <n v="39" u="1"/>
        <n v="26" u="1"/>
        <n v="44" u="1"/>
        <n v="105" u="1"/>
        <n v="28" u="1"/>
        <n v="69" u="1"/>
        <n v="24" u="1"/>
        <n v="46" u="1"/>
        <n v="45.5" u="1"/>
        <n v="64" u="1"/>
        <n v="67" u="1"/>
        <n v="75.5" u="1"/>
        <n v="53.9" u="1"/>
        <n v="97" u="1"/>
        <n v="17" u="1"/>
        <n v="18" u="1"/>
        <n v="77.2" u="1"/>
      </sharedItems>
    </cacheField>
    <cacheField name="PRGUpperLevel" numFmtId="0">
      <sharedItems containsString="0" containsBlank="1" containsNumber="1" containsInteger="1" minValue="0" maxValue="110" count="13">
        <n v="50"/>
        <m/>
        <n v="90"/>
        <n v="60"/>
        <n v="30"/>
        <n v="0"/>
        <n v="20"/>
        <n v="40"/>
        <n v="10"/>
        <n v="80"/>
        <n v="70"/>
        <n v="100"/>
        <n v="110" u="1"/>
      </sharedItems>
    </cacheField>
    <cacheField name="PRGInferiorLevel" numFmtId="0">
      <sharedItems containsString="0" containsBlank="1" containsNumber="1" minValue="0" maxValue="9"/>
    </cacheField>
    <cacheField name="SRGUpperLevel" numFmtId="0">
      <sharedItems containsString="0" containsBlank="1" containsNumber="1" containsInteger="1" minValue="0" maxValue="100" count="12">
        <m/>
        <n v="50"/>
        <n v="30"/>
        <n v="0"/>
        <n v="20"/>
        <n v="60"/>
        <n v="10"/>
        <n v="100"/>
        <n v="40"/>
        <n v="70"/>
        <n v="90" u="1"/>
        <n v="80" u="1"/>
      </sharedItems>
    </cacheField>
    <cacheField name="SRGInferiorLevel" numFmtId="0">
      <sharedItems containsString="0" containsBlank="1" containsNumber="1" minValue="0" maxValue="9"/>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2">
  <r>
    <x v="0"/>
    <x v="0"/>
    <x v="0"/>
    <x v="0"/>
    <x v="0"/>
    <n v="106"/>
    <x v="0"/>
    <x v="0"/>
    <x v="0"/>
    <n v="7.9999999999999929"/>
    <x v="0"/>
    <m/>
  </r>
  <r>
    <x v="0"/>
    <x v="0"/>
    <x v="0"/>
    <x v="1"/>
    <x v="1"/>
    <n v="96"/>
    <x v="1"/>
    <x v="1"/>
    <x v="0"/>
    <n v="7.9999999999999929"/>
    <x v="1"/>
    <n v="9"/>
  </r>
  <r>
    <x v="0"/>
    <x v="0"/>
    <x v="0"/>
    <x v="2"/>
    <x v="2"/>
    <n v="90"/>
    <x v="2"/>
    <x v="0"/>
    <x v="0"/>
    <n v="7.9999999999999929"/>
    <x v="0"/>
    <m/>
  </r>
  <r>
    <x v="0"/>
    <x v="0"/>
    <x v="0"/>
    <x v="3"/>
    <x v="3"/>
    <n v="87"/>
    <x v="3"/>
    <x v="2"/>
    <x v="0"/>
    <n v="7.9999999999999929"/>
    <x v="1"/>
    <n v="7.9999999999999929"/>
  </r>
  <r>
    <x v="0"/>
    <x v="0"/>
    <x v="0"/>
    <x v="4"/>
    <x v="2"/>
    <n v="81"/>
    <x v="1"/>
    <x v="0"/>
    <x v="0"/>
    <n v="7.9999999999999929"/>
    <x v="0"/>
    <m/>
  </r>
  <r>
    <x v="0"/>
    <x v="0"/>
    <x v="0"/>
    <x v="5"/>
    <x v="4"/>
    <n v="81"/>
    <x v="3"/>
    <x v="0"/>
    <x v="0"/>
    <n v="7.9999999999999929"/>
    <x v="0"/>
    <m/>
  </r>
  <r>
    <x v="0"/>
    <x v="0"/>
    <x v="0"/>
    <x v="6"/>
    <x v="1"/>
    <n v="72"/>
    <x v="3"/>
    <x v="1"/>
    <x v="0"/>
    <n v="7.9999999999999929"/>
    <x v="1"/>
    <n v="9"/>
  </r>
  <r>
    <x v="0"/>
    <x v="1"/>
    <x v="1"/>
    <x v="7"/>
    <x v="5"/>
    <n v="91"/>
    <x v="1"/>
    <x v="0"/>
    <x v="1"/>
    <m/>
    <x v="0"/>
    <m/>
  </r>
  <r>
    <x v="0"/>
    <x v="1"/>
    <x v="1"/>
    <x v="8"/>
    <x v="6"/>
    <n v="80"/>
    <x v="4"/>
    <x v="1"/>
    <x v="1"/>
    <m/>
    <x v="1"/>
    <n v="9"/>
  </r>
  <r>
    <x v="0"/>
    <x v="1"/>
    <x v="1"/>
    <x v="9"/>
    <x v="7"/>
    <n v="80"/>
    <x v="4"/>
    <x v="0"/>
    <x v="1"/>
    <m/>
    <x v="0"/>
    <m/>
  </r>
  <r>
    <x v="1"/>
    <x v="2"/>
    <x v="2"/>
    <x v="10"/>
    <x v="8"/>
    <n v="100"/>
    <x v="1"/>
    <x v="0"/>
    <x v="2"/>
    <n v="5"/>
    <x v="0"/>
    <m/>
  </r>
  <r>
    <x v="2"/>
    <x v="3"/>
    <x v="3"/>
    <x v="11"/>
    <x v="8"/>
    <n v="100"/>
    <x v="1"/>
    <x v="0"/>
    <x v="0"/>
    <n v="0"/>
    <x v="0"/>
    <m/>
  </r>
  <r>
    <x v="2"/>
    <x v="4"/>
    <x v="4"/>
    <x v="12"/>
    <x v="9"/>
    <n v="60"/>
    <x v="5"/>
    <x v="3"/>
    <x v="3"/>
    <n v="5"/>
    <x v="2"/>
    <n v="0"/>
  </r>
  <r>
    <x v="3"/>
    <x v="1"/>
    <x v="5"/>
    <x v="13"/>
    <x v="10"/>
    <n v="79.900000000000006"/>
    <x v="5"/>
    <x v="0"/>
    <x v="1"/>
    <m/>
    <x v="0"/>
    <m/>
  </r>
  <r>
    <x v="4"/>
    <x v="5"/>
    <x v="6"/>
    <x v="14"/>
    <x v="11"/>
    <n v="97"/>
    <x v="2"/>
    <x v="0"/>
    <x v="4"/>
    <n v="0.39999999999999858"/>
    <x v="0"/>
    <m/>
  </r>
  <r>
    <x v="4"/>
    <x v="5"/>
    <x v="6"/>
    <x v="15"/>
    <x v="12"/>
    <n v="82"/>
    <x v="0"/>
    <x v="0"/>
    <x v="4"/>
    <n v="0.39999999999999858"/>
    <x v="0"/>
    <m/>
  </r>
  <r>
    <x v="4"/>
    <x v="5"/>
    <x v="6"/>
    <x v="16"/>
    <x v="8"/>
    <n v="80"/>
    <x v="1"/>
    <x v="0"/>
    <x v="4"/>
    <n v="0.39999999999999858"/>
    <x v="0"/>
    <m/>
  </r>
  <r>
    <x v="0"/>
    <x v="1"/>
    <x v="7"/>
    <x v="17"/>
    <x v="13"/>
    <n v="97"/>
    <x v="6"/>
    <x v="0"/>
    <x v="1"/>
    <m/>
    <x v="0"/>
    <m/>
  </r>
  <r>
    <x v="4"/>
    <x v="1"/>
    <x v="7"/>
    <x v="18"/>
    <x v="14"/>
    <n v="95"/>
    <x v="6"/>
    <x v="0"/>
    <x v="1"/>
    <m/>
    <x v="0"/>
    <m/>
  </r>
  <r>
    <x v="4"/>
    <x v="1"/>
    <x v="7"/>
    <x v="19"/>
    <x v="15"/>
    <n v="80"/>
    <x v="7"/>
    <x v="0"/>
    <x v="1"/>
    <m/>
    <x v="0"/>
    <m/>
  </r>
  <r>
    <x v="0"/>
    <x v="6"/>
    <x v="8"/>
    <x v="20"/>
    <x v="16"/>
    <n v="109.00000000000001"/>
    <x v="3"/>
    <x v="4"/>
    <x v="4"/>
    <n v="5"/>
    <x v="1"/>
    <n v="0"/>
  </r>
  <r>
    <x v="0"/>
    <x v="6"/>
    <x v="8"/>
    <x v="21"/>
    <x v="8"/>
    <n v="100"/>
    <x v="1"/>
    <x v="0"/>
    <x v="4"/>
    <n v="5"/>
    <x v="0"/>
    <m/>
  </r>
  <r>
    <x v="0"/>
    <x v="1"/>
    <x v="9"/>
    <x v="22"/>
    <x v="6"/>
    <n v="101"/>
    <x v="4"/>
    <x v="1"/>
    <x v="1"/>
    <m/>
    <x v="1"/>
    <n v="9"/>
  </r>
  <r>
    <x v="0"/>
    <x v="1"/>
    <x v="9"/>
    <x v="23"/>
    <x v="8"/>
    <n v="100"/>
    <x v="3"/>
    <x v="0"/>
    <x v="1"/>
    <m/>
    <x v="0"/>
    <m/>
  </r>
  <r>
    <x v="0"/>
    <x v="1"/>
    <x v="9"/>
    <x v="24"/>
    <x v="6"/>
    <n v="98"/>
    <x v="3"/>
    <x v="1"/>
    <x v="1"/>
    <m/>
    <x v="1"/>
    <n v="9"/>
  </r>
  <r>
    <x v="0"/>
    <x v="1"/>
    <x v="9"/>
    <x v="25"/>
    <x v="6"/>
    <n v="97"/>
    <x v="8"/>
    <x v="1"/>
    <x v="1"/>
    <m/>
    <x v="1"/>
    <n v="9"/>
  </r>
  <r>
    <x v="0"/>
    <x v="1"/>
    <x v="9"/>
    <x v="26"/>
    <x v="8"/>
    <n v="95"/>
    <x v="1"/>
    <x v="0"/>
    <x v="1"/>
    <m/>
    <x v="0"/>
    <m/>
  </r>
  <r>
    <x v="0"/>
    <x v="1"/>
    <x v="9"/>
    <x v="27"/>
    <x v="17"/>
    <n v="95"/>
    <x v="8"/>
    <x v="0"/>
    <x v="1"/>
    <m/>
    <x v="0"/>
    <m/>
  </r>
  <r>
    <x v="0"/>
    <x v="1"/>
    <x v="9"/>
    <x v="28"/>
    <x v="18"/>
    <n v="90"/>
    <x v="4"/>
    <x v="0"/>
    <x v="1"/>
    <m/>
    <x v="0"/>
    <m/>
  </r>
  <r>
    <x v="0"/>
    <x v="1"/>
    <x v="9"/>
    <x v="29"/>
    <x v="19"/>
    <n v="87"/>
    <x v="4"/>
    <x v="0"/>
    <x v="1"/>
    <m/>
    <x v="0"/>
    <m/>
  </r>
  <r>
    <x v="0"/>
    <x v="1"/>
    <x v="9"/>
    <x v="30"/>
    <x v="6"/>
    <n v="85"/>
    <x v="3"/>
    <x v="1"/>
    <x v="1"/>
    <m/>
    <x v="1"/>
    <n v="9"/>
  </r>
  <r>
    <x v="0"/>
    <x v="1"/>
    <x v="9"/>
    <x v="31"/>
    <x v="4"/>
    <n v="84"/>
    <x v="8"/>
    <x v="0"/>
    <x v="1"/>
    <m/>
    <x v="0"/>
    <m/>
  </r>
  <r>
    <x v="0"/>
    <x v="1"/>
    <x v="9"/>
    <x v="32"/>
    <x v="20"/>
    <n v="81"/>
    <x v="4"/>
    <x v="0"/>
    <x v="1"/>
    <m/>
    <x v="0"/>
    <m/>
  </r>
  <r>
    <x v="0"/>
    <x v="1"/>
    <x v="9"/>
    <x v="33"/>
    <x v="18"/>
    <n v="78"/>
    <x v="3"/>
    <x v="0"/>
    <x v="1"/>
    <m/>
    <x v="0"/>
    <m/>
  </r>
  <r>
    <x v="0"/>
    <x v="1"/>
    <x v="9"/>
    <x v="34"/>
    <x v="6"/>
    <n v="77"/>
    <x v="3"/>
    <x v="1"/>
    <x v="1"/>
    <m/>
    <x v="1"/>
    <n v="9"/>
  </r>
  <r>
    <x v="0"/>
    <x v="1"/>
    <x v="9"/>
    <x v="35"/>
    <x v="21"/>
    <n v="73"/>
    <x v="5"/>
    <x v="0"/>
    <x v="1"/>
    <m/>
    <x v="0"/>
    <m/>
  </r>
  <r>
    <x v="1"/>
    <x v="7"/>
    <x v="10"/>
    <x v="36"/>
    <x v="22"/>
    <n v="95"/>
    <x v="4"/>
    <x v="5"/>
    <x v="5"/>
    <n v="8"/>
    <x v="3"/>
    <n v="8"/>
  </r>
  <r>
    <x v="1"/>
    <x v="7"/>
    <x v="10"/>
    <x v="37"/>
    <x v="8"/>
    <n v="95"/>
    <x v="5"/>
    <x v="0"/>
    <x v="5"/>
    <n v="8"/>
    <x v="0"/>
    <m/>
  </r>
  <r>
    <x v="1"/>
    <x v="7"/>
    <x v="10"/>
    <x v="38"/>
    <x v="8"/>
    <n v="80"/>
    <x v="1"/>
    <x v="0"/>
    <x v="5"/>
    <n v="8"/>
    <x v="0"/>
    <m/>
  </r>
  <r>
    <x v="1"/>
    <x v="7"/>
    <x v="10"/>
    <x v="39"/>
    <x v="8"/>
    <n v="60"/>
    <x v="1"/>
    <x v="0"/>
    <x v="5"/>
    <n v="8"/>
    <x v="0"/>
    <m/>
  </r>
  <r>
    <x v="2"/>
    <x v="8"/>
    <x v="11"/>
    <x v="40"/>
    <x v="23"/>
    <n v="85"/>
    <x v="5"/>
    <x v="0"/>
    <x v="6"/>
    <n v="8.0000000000000036"/>
    <x v="0"/>
    <m/>
  </r>
  <r>
    <x v="2"/>
    <x v="8"/>
    <x v="11"/>
    <x v="41"/>
    <x v="23"/>
    <n v="70"/>
    <x v="5"/>
    <x v="0"/>
    <x v="6"/>
    <n v="8.0000000000000036"/>
    <x v="0"/>
    <m/>
  </r>
  <r>
    <x v="0"/>
    <x v="9"/>
    <x v="12"/>
    <x v="42"/>
    <x v="21"/>
    <n v="111"/>
    <x v="2"/>
    <x v="0"/>
    <x v="3"/>
    <n v="0"/>
    <x v="0"/>
    <m/>
  </r>
  <r>
    <x v="0"/>
    <x v="9"/>
    <x v="12"/>
    <x v="43"/>
    <x v="24"/>
    <n v="107"/>
    <x v="3"/>
    <x v="0"/>
    <x v="3"/>
    <n v="0"/>
    <x v="0"/>
    <m/>
  </r>
  <r>
    <x v="0"/>
    <x v="9"/>
    <x v="12"/>
    <x v="44"/>
    <x v="25"/>
    <n v="105"/>
    <x v="3"/>
    <x v="6"/>
    <x v="3"/>
    <n v="0"/>
    <x v="4"/>
    <n v="5"/>
  </r>
  <r>
    <x v="0"/>
    <x v="9"/>
    <x v="12"/>
    <x v="45"/>
    <x v="26"/>
    <n v="105"/>
    <x v="4"/>
    <x v="7"/>
    <x v="3"/>
    <n v="0"/>
    <x v="5"/>
    <n v="0.5"/>
  </r>
  <r>
    <x v="0"/>
    <x v="9"/>
    <x v="12"/>
    <x v="46"/>
    <x v="13"/>
    <n v="104"/>
    <x v="4"/>
    <x v="0"/>
    <x v="3"/>
    <n v="0"/>
    <x v="0"/>
    <m/>
  </r>
  <r>
    <x v="0"/>
    <x v="9"/>
    <x v="12"/>
    <x v="47"/>
    <x v="1"/>
    <n v="103"/>
    <x v="4"/>
    <x v="1"/>
    <x v="3"/>
    <n v="0"/>
    <x v="1"/>
    <n v="9"/>
  </r>
  <r>
    <x v="0"/>
    <x v="9"/>
    <x v="12"/>
    <x v="48"/>
    <x v="2"/>
    <n v="86"/>
    <x v="9"/>
    <x v="0"/>
    <x v="3"/>
    <n v="0"/>
    <x v="0"/>
    <m/>
  </r>
  <r>
    <x v="0"/>
    <x v="9"/>
    <x v="12"/>
    <x v="49"/>
    <x v="6"/>
    <n v="85"/>
    <x v="5"/>
    <x v="1"/>
    <x v="3"/>
    <n v="0"/>
    <x v="1"/>
    <n v="9"/>
  </r>
  <r>
    <x v="0"/>
    <x v="9"/>
    <x v="12"/>
    <x v="50"/>
    <x v="1"/>
    <n v="81"/>
    <x v="5"/>
    <x v="1"/>
    <x v="3"/>
    <n v="0"/>
    <x v="1"/>
    <n v="9"/>
  </r>
  <r>
    <x v="2"/>
    <x v="9"/>
    <x v="12"/>
    <x v="51"/>
    <x v="9"/>
    <n v="80"/>
    <x v="5"/>
    <x v="3"/>
    <x v="3"/>
    <n v="0"/>
    <x v="2"/>
    <n v="0"/>
  </r>
  <r>
    <x v="0"/>
    <x v="9"/>
    <x v="12"/>
    <x v="52"/>
    <x v="27"/>
    <n v="80"/>
    <x v="10"/>
    <x v="8"/>
    <x v="3"/>
    <n v="0"/>
    <x v="5"/>
    <n v="1"/>
  </r>
  <r>
    <x v="0"/>
    <x v="10"/>
    <x v="13"/>
    <x v="53"/>
    <x v="8"/>
    <n v="100"/>
    <x v="1"/>
    <x v="0"/>
    <x v="7"/>
    <n v="0"/>
    <x v="0"/>
    <m/>
  </r>
  <r>
    <x v="0"/>
    <x v="11"/>
    <x v="14"/>
    <x v="54"/>
    <x v="9"/>
    <n v="103"/>
    <x v="0"/>
    <x v="3"/>
    <x v="7"/>
    <n v="9"/>
    <x v="2"/>
    <n v="0"/>
  </r>
  <r>
    <x v="0"/>
    <x v="11"/>
    <x v="14"/>
    <x v="55"/>
    <x v="28"/>
    <n v="103"/>
    <x v="11"/>
    <x v="9"/>
    <x v="7"/>
    <n v="9"/>
    <x v="2"/>
    <n v="7"/>
  </r>
  <r>
    <x v="0"/>
    <x v="11"/>
    <x v="14"/>
    <x v="56"/>
    <x v="8"/>
    <n v="80"/>
    <x v="1"/>
    <x v="0"/>
    <x v="7"/>
    <n v="9"/>
    <x v="0"/>
    <m/>
  </r>
  <r>
    <x v="1"/>
    <x v="12"/>
    <x v="15"/>
    <x v="57"/>
    <x v="29"/>
    <n v="90"/>
    <x v="1"/>
    <x v="10"/>
    <x v="4"/>
    <n v="6"/>
    <x v="2"/>
    <n v="6"/>
  </r>
  <r>
    <x v="0"/>
    <x v="1"/>
    <x v="16"/>
    <x v="58"/>
    <x v="30"/>
    <n v="110"/>
    <x v="1"/>
    <x v="11"/>
    <x v="1"/>
    <m/>
    <x v="6"/>
    <n v="0"/>
  </r>
  <r>
    <x v="0"/>
    <x v="1"/>
    <x v="16"/>
    <x v="59"/>
    <x v="31"/>
    <n v="110"/>
    <x v="1"/>
    <x v="0"/>
    <x v="1"/>
    <m/>
    <x v="0"/>
    <m/>
  </r>
  <r>
    <x v="0"/>
    <x v="1"/>
    <x v="16"/>
    <x v="60"/>
    <x v="30"/>
    <n v="90"/>
    <x v="3"/>
    <x v="11"/>
    <x v="1"/>
    <m/>
    <x v="6"/>
    <n v="0"/>
  </r>
  <r>
    <x v="0"/>
    <x v="1"/>
    <x v="16"/>
    <x v="61"/>
    <x v="5"/>
    <n v="88"/>
    <x v="5"/>
    <x v="0"/>
    <x v="1"/>
    <m/>
    <x v="0"/>
    <m/>
  </r>
  <r>
    <x v="0"/>
    <x v="1"/>
    <x v="16"/>
    <x v="62"/>
    <x v="32"/>
    <n v="70"/>
    <x v="12"/>
    <x v="0"/>
    <x v="1"/>
    <m/>
    <x v="0"/>
    <m/>
  </r>
  <r>
    <x v="0"/>
    <x v="1"/>
    <x v="16"/>
    <x v="63"/>
    <x v="0"/>
    <n v="67"/>
    <x v="5"/>
    <x v="0"/>
    <x v="1"/>
    <m/>
    <x v="0"/>
    <m/>
  </r>
  <r>
    <x v="0"/>
    <x v="1"/>
    <x v="17"/>
    <x v="64"/>
    <x v="33"/>
    <n v="85"/>
    <x v="1"/>
    <x v="0"/>
    <x v="1"/>
    <m/>
    <x v="0"/>
    <m/>
  </r>
  <r>
    <x v="0"/>
    <x v="1"/>
    <x v="17"/>
    <x v="65"/>
    <x v="30"/>
    <n v="80"/>
    <x v="1"/>
    <x v="11"/>
    <x v="1"/>
    <m/>
    <x v="6"/>
    <n v="0"/>
  </r>
  <r>
    <x v="5"/>
    <x v="8"/>
    <x v="18"/>
    <x v="66"/>
    <x v="8"/>
    <n v="104"/>
    <x v="1"/>
    <x v="0"/>
    <x v="6"/>
    <n v="8.0000000000000036"/>
    <x v="0"/>
    <m/>
  </r>
  <r>
    <x v="5"/>
    <x v="8"/>
    <x v="18"/>
    <x v="67"/>
    <x v="34"/>
    <n v="101"/>
    <x v="13"/>
    <x v="11"/>
    <x v="6"/>
    <n v="8.0000000000000036"/>
    <x v="6"/>
    <n v="0"/>
  </r>
  <r>
    <x v="0"/>
    <x v="13"/>
    <x v="19"/>
    <x v="68"/>
    <x v="13"/>
    <n v="109"/>
    <x v="3"/>
    <x v="0"/>
    <x v="0"/>
    <n v="9"/>
    <x v="0"/>
    <m/>
  </r>
  <r>
    <x v="0"/>
    <x v="13"/>
    <x v="19"/>
    <x v="68"/>
    <x v="35"/>
    <n v="109"/>
    <x v="3"/>
    <x v="0"/>
    <x v="0"/>
    <n v="9"/>
    <x v="0"/>
    <m/>
  </r>
  <r>
    <x v="0"/>
    <x v="13"/>
    <x v="19"/>
    <x v="69"/>
    <x v="5"/>
    <n v="97"/>
    <x v="3"/>
    <x v="0"/>
    <x v="0"/>
    <n v="9"/>
    <x v="0"/>
    <m/>
  </r>
  <r>
    <x v="0"/>
    <x v="13"/>
    <x v="19"/>
    <x v="70"/>
    <x v="36"/>
    <n v="86"/>
    <x v="3"/>
    <x v="0"/>
    <x v="0"/>
    <n v="9"/>
    <x v="0"/>
    <m/>
  </r>
  <r>
    <x v="0"/>
    <x v="13"/>
    <x v="19"/>
    <x v="71"/>
    <x v="8"/>
    <n v="84"/>
    <x v="1"/>
    <x v="0"/>
    <x v="0"/>
    <n v="9"/>
    <x v="0"/>
    <m/>
  </r>
  <r>
    <x v="0"/>
    <x v="13"/>
    <x v="19"/>
    <x v="72"/>
    <x v="37"/>
    <n v="81"/>
    <x v="5"/>
    <x v="12"/>
    <x v="0"/>
    <n v="9"/>
    <x v="5"/>
    <n v="0"/>
  </r>
  <r>
    <x v="0"/>
    <x v="13"/>
    <x v="19"/>
    <x v="73"/>
    <x v="38"/>
    <n v="70"/>
    <x v="12"/>
    <x v="0"/>
    <x v="0"/>
    <n v="9"/>
    <x v="0"/>
    <m/>
  </r>
  <r>
    <x v="0"/>
    <x v="13"/>
    <x v="19"/>
    <x v="74"/>
    <x v="0"/>
    <n v="65"/>
    <x v="1"/>
    <x v="0"/>
    <x v="0"/>
    <n v="9"/>
    <x v="0"/>
    <m/>
  </r>
  <r>
    <x v="4"/>
    <x v="1"/>
    <x v="20"/>
    <x v="75"/>
    <x v="13"/>
    <n v="83"/>
    <x v="1"/>
    <x v="0"/>
    <x v="1"/>
    <m/>
    <x v="0"/>
    <m/>
  </r>
  <r>
    <x v="4"/>
    <x v="9"/>
    <x v="21"/>
    <x v="76"/>
    <x v="39"/>
    <n v="100"/>
    <x v="6"/>
    <x v="12"/>
    <x v="3"/>
    <n v="0"/>
    <x v="5"/>
    <n v="0"/>
  </r>
  <r>
    <x v="4"/>
    <x v="9"/>
    <x v="21"/>
    <x v="77"/>
    <x v="39"/>
    <n v="97"/>
    <x v="1"/>
    <x v="12"/>
    <x v="3"/>
    <n v="0"/>
    <x v="5"/>
    <n v="0"/>
  </r>
  <r>
    <x v="4"/>
    <x v="9"/>
    <x v="21"/>
    <x v="78"/>
    <x v="40"/>
    <n v="97"/>
    <x v="6"/>
    <x v="0"/>
    <x v="3"/>
    <n v="0"/>
    <x v="0"/>
    <m/>
  </r>
  <r>
    <x v="4"/>
    <x v="9"/>
    <x v="21"/>
    <x v="79"/>
    <x v="41"/>
    <n v="97"/>
    <x v="7"/>
    <x v="13"/>
    <x v="3"/>
    <n v="0"/>
    <x v="7"/>
    <n v="0"/>
  </r>
  <r>
    <x v="4"/>
    <x v="9"/>
    <x v="21"/>
    <x v="80"/>
    <x v="42"/>
    <n v="90"/>
    <x v="6"/>
    <x v="0"/>
    <x v="3"/>
    <n v="0"/>
    <x v="0"/>
    <m/>
  </r>
  <r>
    <x v="4"/>
    <x v="9"/>
    <x v="21"/>
    <x v="81"/>
    <x v="41"/>
    <n v="90"/>
    <x v="6"/>
    <x v="13"/>
    <x v="3"/>
    <n v="0"/>
    <x v="7"/>
    <n v="0"/>
  </r>
  <r>
    <x v="4"/>
    <x v="9"/>
    <x v="21"/>
    <x v="82"/>
    <x v="43"/>
    <n v="77"/>
    <x v="2"/>
    <x v="0"/>
    <x v="3"/>
    <n v="0"/>
    <x v="0"/>
    <m/>
  </r>
  <r>
    <x v="0"/>
    <x v="14"/>
    <x v="22"/>
    <x v="83"/>
    <x v="8"/>
    <n v="90"/>
    <x v="1"/>
    <x v="0"/>
    <x v="3"/>
    <n v="2"/>
    <x v="0"/>
    <m/>
  </r>
  <r>
    <x v="5"/>
    <x v="15"/>
    <x v="23"/>
    <x v="84"/>
    <x v="44"/>
    <n v="101"/>
    <x v="13"/>
    <x v="14"/>
    <x v="8"/>
    <n v="5"/>
    <x v="4"/>
    <n v="8.0000000000000036"/>
  </r>
  <r>
    <x v="5"/>
    <x v="15"/>
    <x v="23"/>
    <x v="85"/>
    <x v="8"/>
    <n v="90"/>
    <x v="1"/>
    <x v="0"/>
    <x v="8"/>
    <n v="5"/>
    <x v="0"/>
    <m/>
  </r>
  <r>
    <x v="5"/>
    <x v="15"/>
    <x v="23"/>
    <x v="86"/>
    <x v="34"/>
    <n v="90"/>
    <x v="3"/>
    <x v="11"/>
    <x v="8"/>
    <n v="5"/>
    <x v="6"/>
    <n v="0"/>
  </r>
  <r>
    <x v="0"/>
    <x v="15"/>
    <x v="24"/>
    <x v="87"/>
    <x v="8"/>
    <n v="100"/>
    <x v="1"/>
    <x v="0"/>
    <x v="8"/>
    <n v="5"/>
    <x v="0"/>
    <m/>
  </r>
  <r>
    <x v="0"/>
    <x v="15"/>
    <x v="24"/>
    <x v="88"/>
    <x v="8"/>
    <n v="100"/>
    <x v="3"/>
    <x v="0"/>
    <x v="8"/>
    <n v="5"/>
    <x v="0"/>
    <m/>
  </r>
  <r>
    <x v="0"/>
    <x v="1"/>
    <x v="25"/>
    <x v="89"/>
    <x v="45"/>
    <n v="90"/>
    <x v="14"/>
    <x v="0"/>
    <x v="1"/>
    <m/>
    <x v="0"/>
    <m/>
  </r>
  <r>
    <x v="0"/>
    <x v="16"/>
    <x v="26"/>
    <x v="90"/>
    <x v="46"/>
    <n v="99"/>
    <x v="1"/>
    <x v="0"/>
    <x v="3"/>
    <n v="0.5"/>
    <x v="0"/>
    <m/>
  </r>
  <r>
    <x v="0"/>
    <x v="16"/>
    <x v="26"/>
    <x v="91"/>
    <x v="8"/>
    <n v="80"/>
    <x v="1"/>
    <x v="0"/>
    <x v="3"/>
    <n v="0.5"/>
    <x v="0"/>
    <m/>
  </r>
  <r>
    <x v="0"/>
    <x v="17"/>
    <x v="27"/>
    <x v="92"/>
    <x v="8"/>
    <n v="110.00000000000001"/>
    <x v="3"/>
    <x v="0"/>
    <x v="6"/>
    <n v="5"/>
    <x v="0"/>
    <m/>
  </r>
  <r>
    <x v="0"/>
    <x v="17"/>
    <x v="27"/>
    <x v="93"/>
    <x v="8"/>
    <n v="105"/>
    <x v="3"/>
    <x v="0"/>
    <x v="6"/>
    <n v="5"/>
    <x v="0"/>
    <m/>
  </r>
  <r>
    <x v="0"/>
    <x v="17"/>
    <x v="27"/>
    <x v="94"/>
    <x v="8"/>
    <n v="101"/>
    <x v="1"/>
    <x v="0"/>
    <x v="6"/>
    <n v="5"/>
    <x v="0"/>
    <m/>
  </r>
  <r>
    <x v="0"/>
    <x v="17"/>
    <x v="27"/>
    <x v="95"/>
    <x v="8"/>
    <n v="100"/>
    <x v="3"/>
    <x v="0"/>
    <x v="6"/>
    <n v="5"/>
    <x v="0"/>
    <m/>
  </r>
  <r>
    <x v="0"/>
    <x v="16"/>
    <x v="28"/>
    <x v="96"/>
    <x v="8"/>
    <n v="111"/>
    <x v="1"/>
    <x v="0"/>
    <x v="3"/>
    <n v="0.5"/>
    <x v="0"/>
    <m/>
  </r>
  <r>
    <x v="0"/>
    <x v="16"/>
    <x v="28"/>
    <x v="97"/>
    <x v="47"/>
    <n v="100"/>
    <x v="1"/>
    <x v="7"/>
    <x v="3"/>
    <n v="0.5"/>
    <x v="5"/>
    <n v="0.5"/>
  </r>
  <r>
    <x v="2"/>
    <x v="18"/>
    <x v="29"/>
    <x v="98"/>
    <x v="48"/>
    <n v="101"/>
    <x v="8"/>
    <x v="0"/>
    <x v="6"/>
    <n v="1"/>
    <x v="0"/>
    <m/>
  </r>
  <r>
    <x v="2"/>
    <x v="18"/>
    <x v="29"/>
    <x v="99"/>
    <x v="49"/>
    <n v="100"/>
    <x v="8"/>
    <x v="0"/>
    <x v="6"/>
    <n v="1"/>
    <x v="0"/>
    <m/>
  </r>
  <r>
    <x v="2"/>
    <x v="18"/>
    <x v="29"/>
    <x v="100"/>
    <x v="23"/>
    <n v="95"/>
    <x v="15"/>
    <x v="0"/>
    <x v="6"/>
    <n v="1"/>
    <x v="0"/>
    <m/>
  </r>
  <r>
    <x v="2"/>
    <x v="18"/>
    <x v="29"/>
    <x v="101"/>
    <x v="50"/>
    <n v="70"/>
    <x v="8"/>
    <x v="0"/>
    <x v="6"/>
    <n v="1"/>
    <x v="0"/>
    <m/>
  </r>
  <r>
    <x v="5"/>
    <x v="17"/>
    <x v="30"/>
    <x v="102"/>
    <x v="8"/>
    <n v="60"/>
    <x v="1"/>
    <x v="0"/>
    <x v="6"/>
    <n v="5"/>
    <x v="0"/>
    <m/>
  </r>
  <r>
    <x v="5"/>
    <x v="17"/>
    <x v="30"/>
    <x v="103"/>
    <x v="8"/>
    <n v="41"/>
    <x v="3"/>
    <x v="0"/>
    <x v="6"/>
    <n v="5"/>
    <x v="0"/>
    <m/>
  </r>
  <r>
    <x v="4"/>
    <x v="17"/>
    <x v="31"/>
    <x v="104"/>
    <x v="37"/>
    <n v="110"/>
    <x v="1"/>
    <x v="12"/>
    <x v="6"/>
    <n v="5"/>
    <x v="5"/>
    <n v="0"/>
  </r>
  <r>
    <x v="4"/>
    <x v="17"/>
    <x v="31"/>
    <x v="105"/>
    <x v="51"/>
    <n v="107"/>
    <x v="6"/>
    <x v="0"/>
    <x v="6"/>
    <n v="5"/>
    <x v="0"/>
    <m/>
  </r>
  <r>
    <x v="4"/>
    <x v="17"/>
    <x v="31"/>
    <x v="106"/>
    <x v="26"/>
    <n v="103"/>
    <x v="9"/>
    <x v="7"/>
    <x v="6"/>
    <n v="5"/>
    <x v="5"/>
    <n v="0.5"/>
  </r>
  <r>
    <x v="4"/>
    <x v="17"/>
    <x v="31"/>
    <x v="107"/>
    <x v="8"/>
    <n v="83"/>
    <x v="7"/>
    <x v="0"/>
    <x v="6"/>
    <n v="5"/>
    <x v="0"/>
    <m/>
  </r>
  <r>
    <x v="4"/>
    <x v="17"/>
    <x v="31"/>
    <x v="108"/>
    <x v="52"/>
    <n v="80"/>
    <x v="16"/>
    <x v="0"/>
    <x v="6"/>
    <n v="5"/>
    <x v="0"/>
    <m/>
  </r>
  <r>
    <x v="4"/>
    <x v="17"/>
    <x v="31"/>
    <x v="109"/>
    <x v="37"/>
    <n v="78"/>
    <x v="4"/>
    <x v="12"/>
    <x v="6"/>
    <n v="5"/>
    <x v="5"/>
    <n v="0"/>
  </r>
  <r>
    <x v="4"/>
    <x v="17"/>
    <x v="31"/>
    <x v="110"/>
    <x v="18"/>
    <n v="77"/>
    <x v="16"/>
    <x v="0"/>
    <x v="6"/>
    <n v="5"/>
    <x v="0"/>
    <m/>
  </r>
  <r>
    <x v="4"/>
    <x v="17"/>
    <x v="31"/>
    <x v="111"/>
    <x v="53"/>
    <n v="71"/>
    <x v="16"/>
    <x v="4"/>
    <x v="6"/>
    <n v="5"/>
    <x v="1"/>
    <n v="0"/>
  </r>
  <r>
    <x v="0"/>
    <x v="16"/>
    <x v="32"/>
    <x v="112"/>
    <x v="2"/>
    <n v="97"/>
    <x v="2"/>
    <x v="0"/>
    <x v="3"/>
    <n v="0.5"/>
    <x v="0"/>
    <m/>
  </r>
  <r>
    <x v="0"/>
    <x v="19"/>
    <x v="33"/>
    <x v="113"/>
    <x v="47"/>
    <n v="97"/>
    <x v="3"/>
    <x v="7"/>
    <x v="3"/>
    <n v="1"/>
    <x v="5"/>
    <n v="0.5"/>
  </r>
  <r>
    <x v="0"/>
    <x v="19"/>
    <x v="33"/>
    <x v="114"/>
    <x v="24"/>
    <n v="86"/>
    <x v="3"/>
    <x v="0"/>
    <x v="3"/>
    <n v="1"/>
    <x v="0"/>
    <m/>
  </r>
  <r>
    <x v="0"/>
    <x v="19"/>
    <x v="33"/>
    <x v="115"/>
    <x v="8"/>
    <n v="80"/>
    <x v="1"/>
    <x v="0"/>
    <x v="3"/>
    <n v="1"/>
    <x v="0"/>
    <m/>
  </r>
  <r>
    <x v="1"/>
    <x v="7"/>
    <x v="34"/>
    <x v="116"/>
    <x v="8"/>
    <n v="30"/>
    <x v="1"/>
    <x v="0"/>
    <x v="5"/>
    <n v="8"/>
    <x v="0"/>
    <m/>
  </r>
  <r>
    <x v="2"/>
    <x v="20"/>
    <x v="35"/>
    <x v="117"/>
    <x v="54"/>
    <n v="101"/>
    <x v="5"/>
    <x v="11"/>
    <x v="4"/>
    <n v="0"/>
    <x v="6"/>
    <n v="0"/>
  </r>
  <r>
    <x v="2"/>
    <x v="20"/>
    <x v="35"/>
    <x v="118"/>
    <x v="9"/>
    <n v="75"/>
    <x v="5"/>
    <x v="3"/>
    <x v="4"/>
    <n v="0"/>
    <x v="2"/>
    <n v="0"/>
  </r>
  <r>
    <x v="1"/>
    <x v="10"/>
    <x v="36"/>
    <x v="119"/>
    <x v="9"/>
    <n v="105"/>
    <x v="1"/>
    <x v="3"/>
    <x v="7"/>
    <n v="0"/>
    <x v="2"/>
    <n v="0"/>
  </r>
  <r>
    <x v="3"/>
    <x v="1"/>
    <x v="37"/>
    <x v="120"/>
    <x v="10"/>
    <n v="76"/>
    <x v="5"/>
    <x v="0"/>
    <x v="1"/>
    <m/>
    <x v="0"/>
    <m/>
  </r>
  <r>
    <x v="1"/>
    <x v="21"/>
    <x v="38"/>
    <x v="121"/>
    <x v="16"/>
    <n v="90"/>
    <x v="5"/>
    <x v="4"/>
    <x v="0"/>
    <n v="1"/>
    <x v="1"/>
    <n v="0"/>
  </r>
  <r>
    <x v="0"/>
    <x v="22"/>
    <x v="39"/>
    <x v="122"/>
    <x v="9"/>
    <n v="98"/>
    <x v="1"/>
    <x v="3"/>
    <x v="4"/>
    <n v="7"/>
    <x v="2"/>
    <n v="0"/>
  </r>
  <r>
    <x v="0"/>
    <x v="22"/>
    <x v="39"/>
    <x v="123"/>
    <x v="55"/>
    <n v="96"/>
    <x v="2"/>
    <x v="15"/>
    <x v="4"/>
    <n v="7"/>
    <x v="8"/>
    <n v="9"/>
  </r>
  <r>
    <x v="0"/>
    <x v="22"/>
    <x v="39"/>
    <x v="124"/>
    <x v="56"/>
    <n v="96"/>
    <x v="4"/>
    <x v="9"/>
    <x v="4"/>
    <n v="7"/>
    <x v="2"/>
    <n v="7"/>
  </r>
  <r>
    <x v="0"/>
    <x v="22"/>
    <x v="39"/>
    <x v="125"/>
    <x v="8"/>
    <n v="95"/>
    <x v="17"/>
    <x v="0"/>
    <x v="4"/>
    <n v="7"/>
    <x v="0"/>
    <m/>
  </r>
  <r>
    <x v="0"/>
    <x v="22"/>
    <x v="39"/>
    <x v="126"/>
    <x v="8"/>
    <n v="80"/>
    <x v="18"/>
    <x v="0"/>
    <x v="4"/>
    <n v="7"/>
    <x v="0"/>
    <m/>
  </r>
  <r>
    <x v="0"/>
    <x v="22"/>
    <x v="39"/>
    <x v="127"/>
    <x v="8"/>
    <n v="63"/>
    <x v="19"/>
    <x v="0"/>
    <x v="4"/>
    <n v="7"/>
    <x v="0"/>
    <m/>
  </r>
  <r>
    <x v="0"/>
    <x v="22"/>
    <x v="39"/>
    <x v="128"/>
    <x v="37"/>
    <n v="48"/>
    <x v="20"/>
    <x v="12"/>
    <x v="4"/>
    <n v="7"/>
    <x v="5"/>
    <n v="0"/>
  </r>
  <r>
    <x v="0"/>
    <x v="22"/>
    <x v="39"/>
    <x v="129"/>
    <x v="8"/>
    <n v="38"/>
    <x v="21"/>
    <x v="0"/>
    <x v="4"/>
    <n v="7"/>
    <x v="0"/>
    <m/>
  </r>
  <r>
    <x v="0"/>
    <x v="22"/>
    <x v="39"/>
    <x v="130"/>
    <x v="8"/>
    <n v="32"/>
    <x v="22"/>
    <x v="0"/>
    <x v="4"/>
    <n v="7"/>
    <x v="0"/>
    <m/>
  </r>
  <r>
    <x v="0"/>
    <x v="3"/>
    <x v="40"/>
    <x v="131"/>
    <x v="56"/>
    <n v="110.00000000000001"/>
    <x v="3"/>
    <x v="9"/>
    <x v="0"/>
    <n v="0"/>
    <x v="2"/>
    <n v="7"/>
  </r>
  <r>
    <x v="1"/>
    <x v="3"/>
    <x v="40"/>
    <x v="132"/>
    <x v="8"/>
    <n v="109.00000000000001"/>
    <x v="23"/>
    <x v="0"/>
    <x v="0"/>
    <n v="0"/>
    <x v="0"/>
    <m/>
  </r>
  <r>
    <x v="1"/>
    <x v="3"/>
    <x v="40"/>
    <x v="133"/>
    <x v="56"/>
    <n v="109.00000000000001"/>
    <x v="3"/>
    <x v="9"/>
    <x v="0"/>
    <n v="0"/>
    <x v="2"/>
    <n v="7"/>
  </r>
  <r>
    <x v="1"/>
    <x v="3"/>
    <x v="40"/>
    <x v="134"/>
    <x v="57"/>
    <n v="109.00000000000001"/>
    <x v="3"/>
    <x v="0"/>
    <x v="0"/>
    <n v="0"/>
    <x v="0"/>
    <m/>
  </r>
  <r>
    <x v="0"/>
    <x v="3"/>
    <x v="40"/>
    <x v="135"/>
    <x v="55"/>
    <n v="104"/>
    <x v="8"/>
    <x v="15"/>
    <x v="0"/>
    <n v="0"/>
    <x v="8"/>
    <n v="9"/>
  </r>
  <r>
    <x v="1"/>
    <x v="3"/>
    <x v="40"/>
    <x v="136"/>
    <x v="58"/>
    <n v="103"/>
    <x v="24"/>
    <x v="4"/>
    <x v="0"/>
    <n v="0"/>
    <x v="1"/>
    <n v="0"/>
  </r>
  <r>
    <x v="0"/>
    <x v="3"/>
    <x v="40"/>
    <x v="137"/>
    <x v="58"/>
    <n v="102"/>
    <x v="3"/>
    <x v="4"/>
    <x v="0"/>
    <n v="0"/>
    <x v="1"/>
    <n v="0"/>
  </r>
  <r>
    <x v="0"/>
    <x v="3"/>
    <x v="40"/>
    <x v="138"/>
    <x v="59"/>
    <n v="101"/>
    <x v="5"/>
    <x v="16"/>
    <x v="0"/>
    <n v="0"/>
    <x v="1"/>
    <n v="1"/>
  </r>
  <r>
    <x v="1"/>
    <x v="3"/>
    <x v="40"/>
    <x v="139"/>
    <x v="8"/>
    <n v="100"/>
    <x v="1"/>
    <x v="0"/>
    <x v="0"/>
    <n v="0"/>
    <x v="0"/>
    <m/>
  </r>
  <r>
    <x v="0"/>
    <x v="3"/>
    <x v="40"/>
    <x v="140"/>
    <x v="60"/>
    <n v="100"/>
    <x v="3"/>
    <x v="17"/>
    <x v="0"/>
    <n v="0"/>
    <x v="8"/>
    <n v="0"/>
  </r>
  <r>
    <x v="0"/>
    <x v="3"/>
    <x v="40"/>
    <x v="141"/>
    <x v="61"/>
    <n v="100"/>
    <x v="3"/>
    <x v="0"/>
    <x v="0"/>
    <n v="0"/>
    <x v="0"/>
    <m/>
  </r>
  <r>
    <x v="1"/>
    <x v="3"/>
    <x v="40"/>
    <x v="142"/>
    <x v="8"/>
    <n v="100"/>
    <x v="24"/>
    <x v="0"/>
    <x v="0"/>
    <n v="0"/>
    <x v="0"/>
    <m/>
  </r>
  <r>
    <x v="0"/>
    <x v="3"/>
    <x v="40"/>
    <x v="143"/>
    <x v="28"/>
    <n v="92"/>
    <x v="4"/>
    <x v="9"/>
    <x v="0"/>
    <n v="0"/>
    <x v="2"/>
    <n v="7"/>
  </r>
  <r>
    <x v="1"/>
    <x v="3"/>
    <x v="40"/>
    <x v="144"/>
    <x v="9"/>
    <n v="90"/>
    <x v="3"/>
    <x v="3"/>
    <x v="0"/>
    <n v="0"/>
    <x v="2"/>
    <n v="0"/>
  </r>
  <r>
    <x v="1"/>
    <x v="3"/>
    <x v="40"/>
    <x v="145"/>
    <x v="62"/>
    <n v="89"/>
    <x v="9"/>
    <x v="0"/>
    <x v="0"/>
    <n v="0"/>
    <x v="0"/>
    <m/>
  </r>
  <r>
    <x v="0"/>
    <x v="3"/>
    <x v="40"/>
    <x v="146"/>
    <x v="63"/>
    <n v="89"/>
    <x v="8"/>
    <x v="15"/>
    <x v="0"/>
    <n v="0"/>
    <x v="8"/>
    <n v="9"/>
  </r>
  <r>
    <x v="1"/>
    <x v="3"/>
    <x v="40"/>
    <x v="147"/>
    <x v="64"/>
    <n v="87"/>
    <x v="9"/>
    <x v="0"/>
    <x v="0"/>
    <n v="0"/>
    <x v="0"/>
    <m/>
  </r>
  <r>
    <x v="0"/>
    <x v="3"/>
    <x v="40"/>
    <x v="148"/>
    <x v="65"/>
    <n v="80"/>
    <x v="9"/>
    <x v="18"/>
    <x v="0"/>
    <n v="0"/>
    <x v="6"/>
    <n v="4.0000000000000018"/>
  </r>
  <r>
    <x v="1"/>
    <x v="3"/>
    <x v="40"/>
    <x v="149"/>
    <x v="61"/>
    <n v="78"/>
    <x v="2"/>
    <x v="0"/>
    <x v="0"/>
    <n v="0"/>
    <x v="0"/>
    <m/>
  </r>
  <r>
    <x v="1"/>
    <x v="3"/>
    <x v="40"/>
    <x v="150"/>
    <x v="61"/>
    <n v="78"/>
    <x v="2"/>
    <x v="0"/>
    <x v="0"/>
    <n v="0"/>
    <x v="0"/>
    <m/>
  </r>
  <r>
    <x v="0"/>
    <x v="3"/>
    <x v="40"/>
    <x v="151"/>
    <x v="66"/>
    <n v="75"/>
    <x v="9"/>
    <x v="19"/>
    <x v="0"/>
    <n v="0"/>
    <x v="4"/>
    <n v="0"/>
  </r>
  <r>
    <x v="1"/>
    <x v="3"/>
    <x v="40"/>
    <x v="152"/>
    <x v="8"/>
    <n v="40"/>
    <x v="25"/>
    <x v="0"/>
    <x v="0"/>
    <n v="0"/>
    <x v="0"/>
    <m/>
  </r>
  <r>
    <x v="1"/>
    <x v="3"/>
    <x v="40"/>
    <x v="153"/>
    <x v="8"/>
    <n v="10"/>
    <x v="26"/>
    <x v="0"/>
    <x v="0"/>
    <n v="0"/>
    <x v="0"/>
    <m/>
  </r>
  <r>
    <x v="0"/>
    <x v="23"/>
    <x v="41"/>
    <x v="154"/>
    <x v="8"/>
    <n v="40"/>
    <x v="0"/>
    <x v="0"/>
    <x v="8"/>
    <n v="0"/>
    <x v="0"/>
    <m/>
  </r>
  <r>
    <x v="6"/>
    <x v="1"/>
    <x v="42"/>
    <x v="155"/>
    <x v="8"/>
    <n v="100"/>
    <x v="1"/>
    <x v="0"/>
    <x v="1"/>
    <m/>
    <x v="0"/>
    <m/>
  </r>
  <r>
    <x v="6"/>
    <x v="1"/>
    <x v="43"/>
    <x v="156"/>
    <x v="8"/>
    <n v="98"/>
    <x v="27"/>
    <x v="0"/>
    <x v="1"/>
    <m/>
    <x v="0"/>
    <m/>
  </r>
  <r>
    <x v="0"/>
    <x v="24"/>
    <x v="44"/>
    <x v="157"/>
    <x v="56"/>
    <n v="109.00000000000001"/>
    <x v="25"/>
    <x v="9"/>
    <x v="6"/>
    <n v="0"/>
    <x v="2"/>
    <n v="7"/>
  </r>
  <r>
    <x v="0"/>
    <x v="24"/>
    <x v="44"/>
    <x v="158"/>
    <x v="8"/>
    <n v="100"/>
    <x v="1"/>
    <x v="0"/>
    <x v="6"/>
    <n v="0"/>
    <x v="0"/>
    <m/>
  </r>
  <r>
    <x v="0"/>
    <x v="24"/>
    <x v="44"/>
    <x v="159"/>
    <x v="9"/>
    <n v="100"/>
    <x v="3"/>
    <x v="3"/>
    <x v="6"/>
    <n v="0"/>
    <x v="2"/>
    <n v="0"/>
  </r>
  <r>
    <x v="4"/>
    <x v="1"/>
    <x v="45"/>
    <x v="160"/>
    <x v="67"/>
    <n v="98"/>
    <x v="28"/>
    <x v="6"/>
    <x v="1"/>
    <m/>
    <x v="4"/>
    <n v="5"/>
  </r>
  <r>
    <x v="4"/>
    <x v="1"/>
    <x v="45"/>
    <x v="161"/>
    <x v="53"/>
    <n v="92"/>
    <x v="28"/>
    <x v="4"/>
    <x v="1"/>
    <m/>
    <x v="1"/>
    <n v="0"/>
  </r>
  <r>
    <x v="4"/>
    <x v="1"/>
    <x v="45"/>
    <x v="162"/>
    <x v="68"/>
    <n v="90"/>
    <x v="28"/>
    <x v="0"/>
    <x v="1"/>
    <m/>
    <x v="0"/>
    <m/>
  </r>
  <r>
    <x v="4"/>
    <x v="1"/>
    <x v="45"/>
    <x v="163"/>
    <x v="52"/>
    <n v="90"/>
    <x v="7"/>
    <x v="0"/>
    <x v="1"/>
    <m/>
    <x v="0"/>
    <m/>
  </r>
  <r>
    <x v="4"/>
    <x v="1"/>
    <x v="45"/>
    <x v="164"/>
    <x v="52"/>
    <n v="88"/>
    <x v="5"/>
    <x v="0"/>
    <x v="1"/>
    <m/>
    <x v="0"/>
    <m/>
  </r>
  <r>
    <x v="4"/>
    <x v="1"/>
    <x v="45"/>
    <x v="165"/>
    <x v="51"/>
    <n v="87"/>
    <x v="1"/>
    <x v="0"/>
    <x v="1"/>
    <m/>
    <x v="0"/>
    <m/>
  </r>
  <r>
    <x v="4"/>
    <x v="1"/>
    <x v="45"/>
    <x v="166"/>
    <x v="26"/>
    <n v="80"/>
    <x v="5"/>
    <x v="7"/>
    <x v="1"/>
    <m/>
    <x v="5"/>
    <n v="0.5"/>
  </r>
  <r>
    <x v="4"/>
    <x v="1"/>
    <x v="45"/>
    <x v="167"/>
    <x v="69"/>
    <n v="75"/>
    <x v="9"/>
    <x v="0"/>
    <x v="1"/>
    <m/>
    <x v="0"/>
    <m/>
  </r>
  <r>
    <x v="0"/>
    <x v="14"/>
    <x v="46"/>
    <x v="168"/>
    <x v="8"/>
    <n v="92"/>
    <x v="1"/>
    <x v="0"/>
    <x v="3"/>
    <n v="2"/>
    <x v="0"/>
    <m/>
  </r>
  <r>
    <x v="0"/>
    <x v="14"/>
    <x v="46"/>
    <x v="169"/>
    <x v="70"/>
    <n v="90"/>
    <x v="3"/>
    <x v="7"/>
    <x v="3"/>
    <n v="2"/>
    <x v="5"/>
    <n v="0.5"/>
  </r>
  <r>
    <x v="0"/>
    <x v="14"/>
    <x v="46"/>
    <x v="170"/>
    <x v="71"/>
    <n v="88"/>
    <x v="3"/>
    <x v="0"/>
    <x v="3"/>
    <n v="2"/>
    <x v="0"/>
    <m/>
  </r>
  <r>
    <x v="0"/>
    <x v="14"/>
    <x v="46"/>
    <x v="171"/>
    <x v="72"/>
    <n v="88"/>
    <x v="3"/>
    <x v="20"/>
    <x v="3"/>
    <n v="2"/>
    <x v="5"/>
    <n v="5"/>
  </r>
  <r>
    <x v="0"/>
    <x v="14"/>
    <x v="46"/>
    <x v="172"/>
    <x v="73"/>
    <n v="84"/>
    <x v="29"/>
    <x v="20"/>
    <x v="3"/>
    <n v="2"/>
    <x v="5"/>
    <n v="5"/>
  </r>
  <r>
    <x v="7"/>
    <x v="24"/>
    <x v="47"/>
    <x v="173"/>
    <x v="74"/>
    <n v="60"/>
    <x v="30"/>
    <x v="19"/>
    <x v="6"/>
    <n v="0"/>
    <x v="4"/>
    <n v="0"/>
  </r>
  <r>
    <x v="7"/>
    <x v="24"/>
    <x v="47"/>
    <x v="174"/>
    <x v="8"/>
    <n v="50"/>
    <x v="30"/>
    <x v="0"/>
    <x v="6"/>
    <n v="0"/>
    <x v="0"/>
    <m/>
  </r>
  <r>
    <x v="0"/>
    <x v="13"/>
    <x v="48"/>
    <x v="175"/>
    <x v="8"/>
    <n v="80"/>
    <x v="1"/>
    <x v="0"/>
    <x v="0"/>
    <n v="9"/>
    <x v="0"/>
    <m/>
  </r>
  <r>
    <x v="0"/>
    <x v="13"/>
    <x v="48"/>
    <x v="176"/>
    <x v="37"/>
    <n v="78"/>
    <x v="31"/>
    <x v="12"/>
    <x v="0"/>
    <n v="9"/>
    <x v="5"/>
    <n v="0"/>
  </r>
  <r>
    <x v="0"/>
    <x v="13"/>
    <x v="48"/>
    <x v="177"/>
    <x v="8"/>
    <n v="40"/>
    <x v="0"/>
    <x v="0"/>
    <x v="0"/>
    <n v="9"/>
    <x v="0"/>
    <m/>
  </r>
  <r>
    <x v="1"/>
    <x v="25"/>
    <x v="49"/>
    <x v="178"/>
    <x v="8"/>
    <n v="90"/>
    <x v="32"/>
    <x v="0"/>
    <x v="8"/>
    <n v="3"/>
    <x v="0"/>
    <m/>
  </r>
  <r>
    <x v="1"/>
    <x v="25"/>
    <x v="49"/>
    <x v="179"/>
    <x v="65"/>
    <n v="90"/>
    <x v="5"/>
    <x v="18"/>
    <x v="8"/>
    <n v="3"/>
    <x v="6"/>
    <n v="4.0000000000000018"/>
  </r>
  <r>
    <x v="1"/>
    <x v="25"/>
    <x v="49"/>
    <x v="180"/>
    <x v="75"/>
    <n v="82"/>
    <x v="32"/>
    <x v="0"/>
    <x v="8"/>
    <n v="3"/>
    <x v="0"/>
    <m/>
  </r>
  <r>
    <x v="1"/>
    <x v="25"/>
    <x v="49"/>
    <x v="181"/>
    <x v="8"/>
    <n v="80"/>
    <x v="32"/>
    <x v="0"/>
    <x v="8"/>
    <n v="3"/>
    <x v="0"/>
    <m/>
  </r>
  <r>
    <x v="1"/>
    <x v="25"/>
    <x v="49"/>
    <x v="182"/>
    <x v="8"/>
    <n v="80"/>
    <x v="32"/>
    <x v="0"/>
    <x v="8"/>
    <n v="3"/>
    <x v="0"/>
    <m/>
  </r>
  <r>
    <x v="1"/>
    <x v="25"/>
    <x v="49"/>
    <x v="183"/>
    <x v="76"/>
    <n v="78"/>
    <x v="5"/>
    <x v="21"/>
    <x v="8"/>
    <n v="3"/>
    <x v="6"/>
    <n v="5"/>
  </r>
  <r>
    <x v="1"/>
    <x v="25"/>
    <x v="49"/>
    <x v="184"/>
    <x v="8"/>
    <n v="40"/>
    <x v="32"/>
    <x v="0"/>
    <x v="8"/>
    <n v="3"/>
    <x v="0"/>
    <m/>
  </r>
  <r>
    <x v="0"/>
    <x v="1"/>
    <x v="50"/>
    <x v="185"/>
    <x v="8"/>
    <n v="80"/>
    <x v="1"/>
    <x v="0"/>
    <x v="1"/>
    <m/>
    <x v="0"/>
    <m/>
  </r>
  <r>
    <x v="0"/>
    <x v="16"/>
    <x v="51"/>
    <x v="186"/>
    <x v="77"/>
    <n v="111"/>
    <x v="3"/>
    <x v="22"/>
    <x v="3"/>
    <n v="0.5"/>
    <x v="5"/>
    <n v="2"/>
  </r>
  <r>
    <x v="0"/>
    <x v="16"/>
    <x v="51"/>
    <x v="187"/>
    <x v="78"/>
    <n v="97"/>
    <x v="2"/>
    <x v="0"/>
    <x v="3"/>
    <n v="0.5"/>
    <x v="0"/>
    <m/>
  </r>
  <r>
    <x v="0"/>
    <x v="16"/>
    <x v="51"/>
    <x v="188"/>
    <x v="8"/>
    <n v="96"/>
    <x v="1"/>
    <x v="0"/>
    <x v="3"/>
    <n v="0.5"/>
    <x v="0"/>
    <m/>
  </r>
  <r>
    <x v="0"/>
    <x v="16"/>
    <x v="51"/>
    <x v="189"/>
    <x v="70"/>
    <n v="93"/>
    <x v="2"/>
    <x v="7"/>
    <x v="3"/>
    <n v="0.5"/>
    <x v="5"/>
    <n v="0.5"/>
  </r>
  <r>
    <x v="0"/>
    <x v="16"/>
    <x v="51"/>
    <x v="190"/>
    <x v="79"/>
    <n v="89"/>
    <x v="3"/>
    <x v="7"/>
    <x v="3"/>
    <n v="0.5"/>
    <x v="5"/>
    <n v="0.5"/>
  </r>
  <r>
    <x v="0"/>
    <x v="16"/>
    <x v="51"/>
    <x v="191"/>
    <x v="80"/>
    <n v="80"/>
    <x v="24"/>
    <x v="22"/>
    <x v="3"/>
    <n v="0.5"/>
    <x v="5"/>
    <n v="2"/>
  </r>
  <r>
    <x v="0"/>
    <x v="16"/>
    <x v="51"/>
    <x v="192"/>
    <x v="8"/>
    <n v="20"/>
    <x v="33"/>
    <x v="0"/>
    <x v="3"/>
    <n v="0.5"/>
    <x v="0"/>
    <m/>
  </r>
  <r>
    <x v="5"/>
    <x v="23"/>
    <x v="52"/>
    <x v="193"/>
    <x v="8"/>
    <n v="105"/>
    <x v="1"/>
    <x v="0"/>
    <x v="8"/>
    <n v="0"/>
    <x v="0"/>
    <m/>
  </r>
  <r>
    <x v="5"/>
    <x v="23"/>
    <x v="52"/>
    <x v="194"/>
    <x v="81"/>
    <n v="95"/>
    <x v="3"/>
    <x v="0"/>
    <x v="8"/>
    <n v="0"/>
    <x v="0"/>
    <m/>
  </r>
  <r>
    <x v="5"/>
    <x v="23"/>
    <x v="52"/>
    <x v="195"/>
    <x v="82"/>
    <n v="90"/>
    <x v="3"/>
    <x v="0"/>
    <x v="8"/>
    <n v="0"/>
    <x v="0"/>
    <m/>
  </r>
  <r>
    <x v="0"/>
    <x v="22"/>
    <x v="53"/>
    <x v="196"/>
    <x v="16"/>
    <n v="110.00000000000001"/>
    <x v="2"/>
    <x v="4"/>
    <x v="4"/>
    <n v="7"/>
    <x v="1"/>
    <n v="0"/>
  </r>
  <r>
    <x v="0"/>
    <x v="22"/>
    <x v="53"/>
    <x v="197"/>
    <x v="83"/>
    <n v="110.00000000000001"/>
    <x v="9"/>
    <x v="23"/>
    <x v="4"/>
    <n v="7"/>
    <x v="2"/>
    <n v="5"/>
  </r>
  <r>
    <x v="0"/>
    <x v="22"/>
    <x v="53"/>
    <x v="198"/>
    <x v="84"/>
    <n v="108"/>
    <x v="9"/>
    <x v="0"/>
    <x v="4"/>
    <n v="7"/>
    <x v="0"/>
    <m/>
  </r>
  <r>
    <x v="0"/>
    <x v="22"/>
    <x v="53"/>
    <x v="199"/>
    <x v="16"/>
    <n v="106"/>
    <x v="34"/>
    <x v="4"/>
    <x v="4"/>
    <n v="7"/>
    <x v="1"/>
    <n v="0"/>
  </r>
  <r>
    <x v="0"/>
    <x v="22"/>
    <x v="53"/>
    <x v="200"/>
    <x v="8"/>
    <n v="104"/>
    <x v="9"/>
    <x v="0"/>
    <x v="4"/>
    <n v="7"/>
    <x v="0"/>
    <m/>
  </r>
  <r>
    <x v="0"/>
    <x v="22"/>
    <x v="53"/>
    <x v="201"/>
    <x v="9"/>
    <n v="103"/>
    <x v="3"/>
    <x v="3"/>
    <x v="4"/>
    <n v="7"/>
    <x v="2"/>
    <n v="0"/>
  </r>
  <r>
    <x v="1"/>
    <x v="22"/>
    <x v="53"/>
    <x v="202"/>
    <x v="85"/>
    <n v="103"/>
    <x v="35"/>
    <x v="0"/>
    <x v="4"/>
    <n v="7"/>
    <x v="0"/>
    <m/>
  </r>
  <r>
    <x v="1"/>
    <x v="22"/>
    <x v="53"/>
    <x v="203"/>
    <x v="8"/>
    <n v="101"/>
    <x v="3"/>
    <x v="0"/>
    <x v="4"/>
    <n v="7"/>
    <x v="0"/>
    <m/>
  </r>
  <r>
    <x v="0"/>
    <x v="22"/>
    <x v="53"/>
    <x v="204"/>
    <x v="8"/>
    <n v="100"/>
    <x v="1"/>
    <x v="0"/>
    <x v="4"/>
    <n v="7"/>
    <x v="0"/>
    <m/>
  </r>
  <r>
    <x v="1"/>
    <x v="22"/>
    <x v="53"/>
    <x v="205"/>
    <x v="8"/>
    <n v="100"/>
    <x v="34"/>
    <x v="0"/>
    <x v="4"/>
    <n v="7"/>
    <x v="0"/>
    <m/>
  </r>
  <r>
    <x v="0"/>
    <x v="22"/>
    <x v="53"/>
    <x v="206"/>
    <x v="17"/>
    <n v="97"/>
    <x v="9"/>
    <x v="0"/>
    <x v="4"/>
    <n v="7"/>
    <x v="0"/>
    <m/>
  </r>
  <r>
    <x v="1"/>
    <x v="22"/>
    <x v="53"/>
    <x v="207"/>
    <x v="86"/>
    <n v="95"/>
    <x v="35"/>
    <x v="9"/>
    <x v="4"/>
    <n v="7"/>
    <x v="2"/>
    <n v="7"/>
  </r>
  <r>
    <x v="1"/>
    <x v="22"/>
    <x v="53"/>
    <x v="208"/>
    <x v="87"/>
    <n v="94"/>
    <x v="0"/>
    <x v="0"/>
    <x v="4"/>
    <n v="7"/>
    <x v="0"/>
    <m/>
  </r>
  <r>
    <x v="1"/>
    <x v="22"/>
    <x v="53"/>
    <x v="209"/>
    <x v="85"/>
    <n v="90"/>
    <x v="35"/>
    <x v="0"/>
    <x v="4"/>
    <n v="7"/>
    <x v="0"/>
    <m/>
  </r>
  <r>
    <x v="1"/>
    <x v="22"/>
    <x v="53"/>
    <x v="210"/>
    <x v="87"/>
    <n v="90"/>
    <x v="0"/>
    <x v="0"/>
    <x v="4"/>
    <n v="7"/>
    <x v="0"/>
    <m/>
  </r>
  <r>
    <x v="0"/>
    <x v="22"/>
    <x v="53"/>
    <x v="211"/>
    <x v="55"/>
    <n v="85"/>
    <x v="2"/>
    <x v="15"/>
    <x v="4"/>
    <n v="7"/>
    <x v="8"/>
    <n v="9"/>
  </r>
  <r>
    <x v="0"/>
    <x v="22"/>
    <x v="53"/>
    <x v="212"/>
    <x v="66"/>
    <n v="84"/>
    <x v="9"/>
    <x v="19"/>
    <x v="4"/>
    <n v="7"/>
    <x v="4"/>
    <n v="0"/>
  </r>
  <r>
    <x v="1"/>
    <x v="22"/>
    <x v="53"/>
    <x v="213"/>
    <x v="88"/>
    <n v="82"/>
    <x v="35"/>
    <x v="10"/>
    <x v="4"/>
    <n v="7"/>
    <x v="2"/>
    <n v="6"/>
  </r>
  <r>
    <x v="0"/>
    <x v="22"/>
    <x v="53"/>
    <x v="214"/>
    <x v="89"/>
    <n v="76"/>
    <x v="9"/>
    <x v="0"/>
    <x v="4"/>
    <n v="7"/>
    <x v="0"/>
    <m/>
  </r>
  <r>
    <x v="0"/>
    <x v="22"/>
    <x v="53"/>
    <x v="215"/>
    <x v="90"/>
    <n v="70"/>
    <x v="3"/>
    <x v="19"/>
    <x v="4"/>
    <n v="7"/>
    <x v="4"/>
    <n v="0"/>
  </r>
  <r>
    <x v="7"/>
    <x v="26"/>
    <x v="54"/>
    <x v="216"/>
    <x v="91"/>
    <n v="110.00000000000001"/>
    <x v="1"/>
    <x v="24"/>
    <x v="9"/>
    <n v="0"/>
    <x v="9"/>
    <n v="0"/>
  </r>
  <r>
    <x v="7"/>
    <x v="26"/>
    <x v="54"/>
    <x v="217"/>
    <x v="8"/>
    <n v="100"/>
    <x v="1"/>
    <x v="0"/>
    <x v="9"/>
    <n v="0"/>
    <x v="0"/>
    <m/>
  </r>
  <r>
    <x v="7"/>
    <x v="27"/>
    <x v="55"/>
    <x v="218"/>
    <x v="8"/>
    <n v="110.00000000000001"/>
    <x v="1"/>
    <x v="0"/>
    <x v="10"/>
    <n v="0"/>
    <x v="0"/>
    <m/>
  </r>
  <r>
    <x v="4"/>
    <x v="1"/>
    <x v="56"/>
    <x v="219"/>
    <x v="13"/>
    <n v="101"/>
    <x v="1"/>
    <x v="0"/>
    <x v="1"/>
    <m/>
    <x v="0"/>
    <m/>
  </r>
  <r>
    <x v="4"/>
    <x v="1"/>
    <x v="56"/>
    <x v="220"/>
    <x v="13"/>
    <n v="93"/>
    <x v="6"/>
    <x v="0"/>
    <x v="1"/>
    <m/>
    <x v="0"/>
    <m/>
  </r>
  <r>
    <x v="4"/>
    <x v="1"/>
    <x v="56"/>
    <x v="221"/>
    <x v="13"/>
    <n v="90"/>
    <x v="2"/>
    <x v="0"/>
    <x v="1"/>
    <m/>
    <x v="0"/>
    <m/>
  </r>
  <r>
    <x v="4"/>
    <x v="1"/>
    <x v="56"/>
    <x v="222"/>
    <x v="92"/>
    <n v="70"/>
    <x v="1"/>
    <x v="0"/>
    <x v="1"/>
    <m/>
    <x v="0"/>
    <m/>
  </r>
  <r>
    <x v="1"/>
    <x v="15"/>
    <x v="57"/>
    <x v="223"/>
    <x v="93"/>
    <n v="103"/>
    <x v="3"/>
    <x v="25"/>
    <x v="8"/>
    <n v="5"/>
    <x v="6"/>
    <n v="3"/>
  </r>
  <r>
    <x v="1"/>
    <x v="15"/>
    <x v="57"/>
    <x v="224"/>
    <x v="8"/>
    <n v="100"/>
    <x v="1"/>
    <x v="0"/>
    <x v="8"/>
    <n v="5"/>
    <x v="0"/>
    <m/>
  </r>
  <r>
    <x v="0"/>
    <x v="28"/>
    <x v="58"/>
    <x v="225"/>
    <x v="94"/>
    <n v="98"/>
    <x v="0"/>
    <x v="26"/>
    <x v="3"/>
    <n v="3"/>
    <x v="1"/>
    <n v="6.9999999999999929"/>
  </r>
  <r>
    <x v="0"/>
    <x v="28"/>
    <x v="58"/>
    <x v="226"/>
    <x v="8"/>
    <n v="93"/>
    <x v="1"/>
    <x v="0"/>
    <x v="3"/>
    <n v="3"/>
    <x v="0"/>
    <m/>
  </r>
  <r>
    <x v="4"/>
    <x v="1"/>
    <x v="59"/>
    <x v="227"/>
    <x v="6"/>
    <n v="105"/>
    <x v="4"/>
    <x v="1"/>
    <x v="1"/>
    <m/>
    <x v="1"/>
    <n v="9"/>
  </r>
  <r>
    <x v="4"/>
    <x v="1"/>
    <x v="59"/>
    <x v="228"/>
    <x v="95"/>
    <n v="100"/>
    <x v="9"/>
    <x v="0"/>
    <x v="1"/>
    <m/>
    <x v="0"/>
    <m/>
  </r>
  <r>
    <x v="4"/>
    <x v="1"/>
    <x v="59"/>
    <x v="229"/>
    <x v="96"/>
    <n v="97"/>
    <x v="4"/>
    <x v="0"/>
    <x v="1"/>
    <m/>
    <x v="0"/>
    <m/>
  </r>
  <r>
    <x v="4"/>
    <x v="1"/>
    <x v="59"/>
    <x v="230"/>
    <x v="97"/>
    <n v="96"/>
    <x v="8"/>
    <x v="0"/>
    <x v="1"/>
    <m/>
    <x v="0"/>
    <m/>
  </r>
  <r>
    <x v="4"/>
    <x v="1"/>
    <x v="59"/>
    <x v="231"/>
    <x v="98"/>
    <n v="94"/>
    <x v="4"/>
    <x v="0"/>
    <x v="1"/>
    <m/>
    <x v="0"/>
    <m/>
  </r>
  <r>
    <x v="4"/>
    <x v="1"/>
    <x v="59"/>
    <x v="232"/>
    <x v="99"/>
    <n v="93"/>
    <x v="4"/>
    <x v="0"/>
    <x v="1"/>
    <m/>
    <x v="0"/>
    <m/>
  </r>
  <r>
    <x v="4"/>
    <x v="1"/>
    <x v="59"/>
    <x v="233"/>
    <x v="95"/>
    <n v="90"/>
    <x v="7"/>
    <x v="0"/>
    <x v="1"/>
    <m/>
    <x v="0"/>
    <m/>
  </r>
  <r>
    <x v="4"/>
    <x v="1"/>
    <x v="59"/>
    <x v="234"/>
    <x v="52"/>
    <n v="90"/>
    <x v="4"/>
    <x v="0"/>
    <x v="1"/>
    <m/>
    <x v="0"/>
    <m/>
  </r>
  <r>
    <x v="4"/>
    <x v="1"/>
    <x v="59"/>
    <x v="235"/>
    <x v="96"/>
    <n v="90"/>
    <x v="4"/>
    <x v="0"/>
    <x v="1"/>
    <m/>
    <x v="0"/>
    <m/>
  </r>
  <r>
    <x v="4"/>
    <x v="1"/>
    <x v="59"/>
    <x v="236"/>
    <x v="100"/>
    <n v="90"/>
    <x v="0"/>
    <x v="0"/>
    <x v="1"/>
    <m/>
    <x v="0"/>
    <m/>
  </r>
  <r>
    <x v="4"/>
    <x v="1"/>
    <x v="59"/>
    <x v="237"/>
    <x v="101"/>
    <n v="87"/>
    <x v="8"/>
    <x v="0"/>
    <x v="1"/>
    <m/>
    <x v="0"/>
    <m/>
  </r>
  <r>
    <x v="4"/>
    <x v="1"/>
    <x v="59"/>
    <x v="238"/>
    <x v="102"/>
    <n v="86"/>
    <x v="7"/>
    <x v="0"/>
    <x v="1"/>
    <m/>
    <x v="0"/>
    <m/>
  </r>
  <r>
    <x v="4"/>
    <x v="1"/>
    <x v="59"/>
    <x v="239"/>
    <x v="103"/>
    <n v="76"/>
    <x v="5"/>
    <x v="0"/>
    <x v="1"/>
    <m/>
    <x v="0"/>
    <m/>
  </r>
  <r>
    <x v="4"/>
    <x v="1"/>
    <x v="59"/>
    <x v="240"/>
    <x v="104"/>
    <n v="73"/>
    <x v="7"/>
    <x v="0"/>
    <x v="1"/>
    <m/>
    <x v="0"/>
    <m/>
  </r>
  <r>
    <x v="4"/>
    <x v="1"/>
    <x v="59"/>
    <x v="241"/>
    <x v="100"/>
    <n v="70"/>
    <x v="0"/>
    <x v="0"/>
    <x v="1"/>
    <m/>
    <x v="0"/>
    <m/>
  </r>
  <r>
    <x v="4"/>
    <x v="1"/>
    <x v="59"/>
    <x v="242"/>
    <x v="6"/>
    <n v="63"/>
    <x v="9"/>
    <x v="1"/>
    <x v="1"/>
    <m/>
    <x v="1"/>
    <n v="9"/>
  </r>
  <r>
    <x v="4"/>
    <x v="1"/>
    <x v="59"/>
    <x v="243"/>
    <x v="105"/>
    <n v="58"/>
    <x v="0"/>
    <x v="0"/>
    <x v="1"/>
    <m/>
    <x v="0"/>
    <m/>
  </r>
  <r>
    <x v="7"/>
    <x v="29"/>
    <x v="60"/>
    <x v="244"/>
    <x v="8"/>
    <n v="103"/>
    <x v="1"/>
    <x v="0"/>
    <x v="6"/>
    <n v="4"/>
    <x v="0"/>
    <m/>
  </r>
  <r>
    <x v="7"/>
    <x v="30"/>
    <x v="61"/>
    <x v="245"/>
    <x v="8"/>
    <n v="109.00000000000001"/>
    <x v="30"/>
    <x v="0"/>
    <x v="9"/>
    <n v="8"/>
    <x v="0"/>
    <m/>
  </r>
  <r>
    <x v="7"/>
    <x v="20"/>
    <x v="62"/>
    <x v="246"/>
    <x v="8"/>
    <n v="101"/>
    <x v="30"/>
    <x v="0"/>
    <x v="4"/>
    <n v="0"/>
    <x v="0"/>
    <m/>
  </r>
  <r>
    <x v="1"/>
    <x v="1"/>
    <x v="63"/>
    <x v="247"/>
    <x v="61"/>
    <n v="109.00000000000001"/>
    <x v="3"/>
    <x v="0"/>
    <x v="1"/>
    <m/>
    <x v="0"/>
    <m/>
  </r>
  <r>
    <x v="0"/>
    <x v="16"/>
    <x v="64"/>
    <x v="248"/>
    <x v="8"/>
    <n v="96"/>
    <x v="1"/>
    <x v="0"/>
    <x v="3"/>
    <n v="0.5"/>
    <x v="0"/>
    <m/>
  </r>
  <r>
    <x v="0"/>
    <x v="20"/>
    <x v="65"/>
    <x v="249"/>
    <x v="8"/>
    <n v="102"/>
    <x v="0"/>
    <x v="0"/>
    <x v="4"/>
    <n v="0"/>
    <x v="0"/>
    <m/>
  </r>
  <r>
    <x v="2"/>
    <x v="20"/>
    <x v="65"/>
    <x v="250"/>
    <x v="8"/>
    <n v="98"/>
    <x v="0"/>
    <x v="0"/>
    <x v="4"/>
    <n v="0"/>
    <x v="0"/>
    <m/>
  </r>
  <r>
    <x v="0"/>
    <x v="20"/>
    <x v="65"/>
    <x v="251"/>
    <x v="37"/>
    <n v="94"/>
    <x v="24"/>
    <x v="12"/>
    <x v="4"/>
    <n v="0"/>
    <x v="5"/>
    <n v="0"/>
  </r>
  <r>
    <x v="0"/>
    <x v="20"/>
    <x v="65"/>
    <x v="252"/>
    <x v="8"/>
    <n v="89"/>
    <x v="0"/>
    <x v="0"/>
    <x v="4"/>
    <n v="0"/>
    <x v="0"/>
    <m/>
  </r>
  <r>
    <x v="0"/>
    <x v="20"/>
    <x v="65"/>
    <x v="253"/>
    <x v="106"/>
    <n v="86"/>
    <x v="24"/>
    <x v="20"/>
    <x v="4"/>
    <n v="0"/>
    <x v="5"/>
    <n v="5"/>
  </r>
  <r>
    <x v="0"/>
    <x v="20"/>
    <x v="65"/>
    <x v="254"/>
    <x v="11"/>
    <n v="71"/>
    <x v="24"/>
    <x v="0"/>
    <x v="4"/>
    <n v="0"/>
    <x v="0"/>
    <m/>
  </r>
  <r>
    <x v="2"/>
    <x v="31"/>
    <x v="66"/>
    <x v="255"/>
    <x v="8"/>
    <n v="106"/>
    <x v="5"/>
    <x v="0"/>
    <x v="6"/>
    <n v="3"/>
    <x v="0"/>
    <m/>
  </r>
  <r>
    <x v="2"/>
    <x v="31"/>
    <x v="66"/>
    <x v="256"/>
    <x v="8"/>
    <n v="101"/>
    <x v="1"/>
    <x v="0"/>
    <x v="6"/>
    <n v="3"/>
    <x v="0"/>
    <m/>
  </r>
  <r>
    <x v="0"/>
    <x v="1"/>
    <x v="67"/>
    <x v="257"/>
    <x v="77"/>
    <n v="97"/>
    <x v="1"/>
    <x v="22"/>
    <x v="1"/>
    <m/>
    <x v="5"/>
    <n v="2"/>
  </r>
  <r>
    <x v="2"/>
    <x v="32"/>
    <x v="68"/>
    <x v="258"/>
    <x v="23"/>
    <n v="90"/>
    <x v="15"/>
    <x v="0"/>
    <x v="6"/>
    <n v="2"/>
    <x v="0"/>
    <m/>
  </r>
  <r>
    <x v="0"/>
    <x v="24"/>
    <x v="69"/>
    <x v="259"/>
    <x v="107"/>
    <n v="100"/>
    <x v="36"/>
    <x v="0"/>
    <x v="6"/>
    <n v="0"/>
    <x v="0"/>
    <m/>
  </r>
  <r>
    <x v="0"/>
    <x v="33"/>
    <x v="70"/>
    <x v="260"/>
    <x v="93"/>
    <n v="110.00000000000001"/>
    <x v="3"/>
    <x v="25"/>
    <x v="8"/>
    <n v="4.0000000000000018"/>
    <x v="6"/>
    <n v="3"/>
  </r>
  <r>
    <x v="1"/>
    <x v="33"/>
    <x v="70"/>
    <x v="261"/>
    <x v="8"/>
    <n v="105"/>
    <x v="1"/>
    <x v="0"/>
    <x v="8"/>
    <n v="4.0000000000000018"/>
    <x v="0"/>
    <m/>
  </r>
  <r>
    <x v="1"/>
    <x v="33"/>
    <x v="70"/>
    <x v="262"/>
    <x v="8"/>
    <n v="88"/>
    <x v="3"/>
    <x v="0"/>
    <x v="8"/>
    <n v="4.0000000000000018"/>
    <x v="0"/>
    <m/>
  </r>
  <r>
    <x v="5"/>
    <x v="20"/>
    <x v="71"/>
    <x v="263"/>
    <x v="8"/>
    <n v="100"/>
    <x v="3"/>
    <x v="0"/>
    <x v="4"/>
    <n v="0"/>
    <x v="0"/>
    <m/>
  </r>
  <r>
    <x v="2"/>
    <x v="17"/>
    <x v="72"/>
    <x v="264"/>
    <x v="23"/>
    <n v="75"/>
    <x v="5"/>
    <x v="0"/>
    <x v="6"/>
    <n v="5"/>
    <x v="0"/>
    <m/>
  </r>
  <r>
    <x v="1"/>
    <x v="25"/>
    <x v="73"/>
    <x v="265"/>
    <x v="8"/>
    <n v="40"/>
    <x v="1"/>
    <x v="0"/>
    <x v="8"/>
    <n v="3"/>
    <x v="0"/>
    <m/>
  </r>
  <r>
    <x v="1"/>
    <x v="22"/>
    <x v="74"/>
    <x v="266"/>
    <x v="8"/>
    <n v="104"/>
    <x v="9"/>
    <x v="0"/>
    <x v="4"/>
    <n v="7"/>
    <x v="0"/>
    <m/>
  </r>
  <r>
    <x v="1"/>
    <x v="22"/>
    <x v="74"/>
    <x v="267"/>
    <x v="108"/>
    <n v="86"/>
    <x v="35"/>
    <x v="10"/>
    <x v="4"/>
    <n v="7"/>
    <x v="2"/>
    <n v="6"/>
  </r>
  <r>
    <x v="1"/>
    <x v="22"/>
    <x v="74"/>
    <x v="268"/>
    <x v="109"/>
    <n v="82"/>
    <x v="4"/>
    <x v="0"/>
    <x v="4"/>
    <n v="7"/>
    <x v="0"/>
    <m/>
  </r>
  <r>
    <x v="1"/>
    <x v="22"/>
    <x v="74"/>
    <x v="269"/>
    <x v="110"/>
    <n v="79"/>
    <x v="35"/>
    <x v="10"/>
    <x v="4"/>
    <n v="7"/>
    <x v="2"/>
    <n v="6"/>
  </r>
  <r>
    <x v="0"/>
    <x v="34"/>
    <x v="75"/>
    <x v="270"/>
    <x v="8"/>
    <n v="107"/>
    <x v="1"/>
    <x v="0"/>
    <x v="3"/>
    <n v="0.89999999999999858"/>
    <x v="0"/>
    <m/>
  </r>
  <r>
    <x v="0"/>
    <x v="34"/>
    <x v="75"/>
    <x v="271"/>
    <x v="45"/>
    <n v="101"/>
    <x v="37"/>
    <x v="0"/>
    <x v="3"/>
    <n v="0.89999999999999858"/>
    <x v="0"/>
    <m/>
  </r>
  <r>
    <x v="0"/>
    <x v="34"/>
    <x v="75"/>
    <x v="272"/>
    <x v="111"/>
    <n v="98"/>
    <x v="27"/>
    <x v="22"/>
    <x v="3"/>
    <n v="0.89999999999999858"/>
    <x v="5"/>
    <n v="2"/>
  </r>
  <r>
    <x v="0"/>
    <x v="34"/>
    <x v="75"/>
    <x v="273"/>
    <x v="111"/>
    <n v="98"/>
    <x v="3"/>
    <x v="22"/>
    <x v="3"/>
    <n v="0.89999999999999858"/>
    <x v="5"/>
    <n v="2"/>
  </r>
  <r>
    <x v="0"/>
    <x v="34"/>
    <x v="75"/>
    <x v="274"/>
    <x v="112"/>
    <n v="95"/>
    <x v="3"/>
    <x v="0"/>
    <x v="3"/>
    <n v="0.89999999999999858"/>
    <x v="0"/>
    <m/>
  </r>
  <r>
    <x v="0"/>
    <x v="34"/>
    <x v="75"/>
    <x v="275"/>
    <x v="111"/>
    <n v="95"/>
    <x v="3"/>
    <x v="22"/>
    <x v="3"/>
    <n v="0.89999999999999858"/>
    <x v="5"/>
    <n v="2"/>
  </r>
  <r>
    <x v="0"/>
    <x v="34"/>
    <x v="75"/>
    <x v="276"/>
    <x v="70"/>
    <n v="95"/>
    <x v="4"/>
    <x v="7"/>
    <x v="3"/>
    <n v="0.89999999999999858"/>
    <x v="5"/>
    <n v="0.5"/>
  </r>
  <r>
    <x v="0"/>
    <x v="34"/>
    <x v="75"/>
    <x v="277"/>
    <x v="111"/>
    <n v="90"/>
    <x v="3"/>
    <x v="22"/>
    <x v="3"/>
    <n v="0.89999999999999858"/>
    <x v="5"/>
    <n v="2"/>
  </r>
  <r>
    <x v="0"/>
    <x v="34"/>
    <x v="75"/>
    <x v="278"/>
    <x v="72"/>
    <n v="89"/>
    <x v="3"/>
    <x v="20"/>
    <x v="3"/>
    <n v="0.89999999999999858"/>
    <x v="5"/>
    <n v="5"/>
  </r>
  <r>
    <x v="0"/>
    <x v="34"/>
    <x v="75"/>
    <x v="279"/>
    <x v="41"/>
    <n v="87"/>
    <x v="38"/>
    <x v="13"/>
    <x v="3"/>
    <n v="0.89999999999999858"/>
    <x v="7"/>
    <n v="0"/>
  </r>
  <r>
    <x v="0"/>
    <x v="34"/>
    <x v="75"/>
    <x v="280"/>
    <x v="113"/>
    <n v="70"/>
    <x v="3"/>
    <x v="7"/>
    <x v="3"/>
    <n v="0.89999999999999858"/>
    <x v="5"/>
    <n v="0.5"/>
  </r>
  <r>
    <x v="2"/>
    <x v="23"/>
    <x v="76"/>
    <x v="281"/>
    <x v="9"/>
    <n v="110.00000000000001"/>
    <x v="5"/>
    <x v="3"/>
    <x v="8"/>
    <n v="0"/>
    <x v="2"/>
    <n v="0"/>
  </r>
  <r>
    <x v="0"/>
    <x v="13"/>
    <x v="77"/>
    <x v="282"/>
    <x v="27"/>
    <n v="109"/>
    <x v="39"/>
    <x v="8"/>
    <x v="0"/>
    <n v="9"/>
    <x v="5"/>
    <n v="1"/>
  </r>
  <r>
    <x v="0"/>
    <x v="13"/>
    <x v="77"/>
    <x v="283"/>
    <x v="114"/>
    <n v="106"/>
    <x v="39"/>
    <x v="0"/>
    <x v="0"/>
    <n v="9"/>
    <x v="0"/>
    <m/>
  </r>
  <r>
    <x v="0"/>
    <x v="13"/>
    <x v="77"/>
    <x v="284"/>
    <x v="17"/>
    <n v="97"/>
    <x v="5"/>
    <x v="0"/>
    <x v="0"/>
    <n v="9"/>
    <x v="0"/>
    <m/>
  </r>
  <r>
    <x v="0"/>
    <x v="13"/>
    <x v="77"/>
    <x v="285"/>
    <x v="4"/>
    <n v="97"/>
    <x v="5"/>
    <x v="0"/>
    <x v="0"/>
    <n v="9"/>
    <x v="0"/>
    <m/>
  </r>
  <r>
    <x v="0"/>
    <x v="13"/>
    <x v="77"/>
    <x v="286"/>
    <x v="115"/>
    <n v="92"/>
    <x v="5"/>
    <x v="0"/>
    <x v="0"/>
    <n v="9"/>
    <x v="0"/>
    <m/>
  </r>
  <r>
    <x v="0"/>
    <x v="13"/>
    <x v="77"/>
    <x v="287"/>
    <x v="116"/>
    <n v="90"/>
    <x v="5"/>
    <x v="0"/>
    <x v="0"/>
    <n v="9"/>
    <x v="0"/>
    <m/>
  </r>
  <r>
    <x v="4"/>
    <x v="5"/>
    <x v="78"/>
    <x v="288"/>
    <x v="53"/>
    <n v="87"/>
    <x v="1"/>
    <x v="4"/>
    <x v="4"/>
    <n v="0.39999999999999858"/>
    <x v="1"/>
    <n v="0"/>
  </r>
  <r>
    <x v="4"/>
    <x v="5"/>
    <x v="78"/>
    <x v="289"/>
    <x v="117"/>
    <n v="86"/>
    <x v="40"/>
    <x v="0"/>
    <x v="4"/>
    <n v="0.39999999999999858"/>
    <x v="0"/>
    <m/>
  </r>
  <r>
    <x v="4"/>
    <x v="5"/>
    <x v="78"/>
    <x v="290"/>
    <x v="118"/>
    <n v="85"/>
    <x v="40"/>
    <x v="27"/>
    <x v="4"/>
    <n v="0.39999999999999858"/>
    <x v="2"/>
    <n v="0.39999999999999858"/>
  </r>
  <r>
    <x v="4"/>
    <x v="5"/>
    <x v="78"/>
    <x v="291"/>
    <x v="119"/>
    <n v="85"/>
    <x v="40"/>
    <x v="27"/>
    <x v="4"/>
    <n v="0.39999999999999858"/>
    <x v="2"/>
    <n v="0.39999999999999858"/>
  </r>
  <r>
    <x v="4"/>
    <x v="5"/>
    <x v="78"/>
    <x v="292"/>
    <x v="118"/>
    <n v="70"/>
    <x v="5"/>
    <x v="27"/>
    <x v="4"/>
    <n v="0.39999999999999858"/>
    <x v="2"/>
    <n v="0.39999999999999858"/>
  </r>
  <r>
    <x v="1"/>
    <x v="17"/>
    <x v="79"/>
    <x v="293"/>
    <x v="16"/>
    <n v="100"/>
    <x v="31"/>
    <x v="4"/>
    <x v="6"/>
    <n v="5"/>
    <x v="1"/>
    <n v="0"/>
  </r>
  <r>
    <x v="2"/>
    <x v="35"/>
    <x v="80"/>
    <x v="294"/>
    <x v="120"/>
    <n v="107"/>
    <x v="5"/>
    <x v="0"/>
    <x v="4"/>
    <n v="3"/>
    <x v="0"/>
    <m/>
  </r>
  <r>
    <x v="2"/>
    <x v="35"/>
    <x v="80"/>
    <x v="295"/>
    <x v="121"/>
    <n v="101"/>
    <x v="5"/>
    <x v="0"/>
    <x v="4"/>
    <n v="3"/>
    <x v="0"/>
    <m/>
  </r>
  <r>
    <x v="2"/>
    <x v="35"/>
    <x v="80"/>
    <x v="296"/>
    <x v="23"/>
    <n v="100"/>
    <x v="3"/>
    <x v="0"/>
    <x v="4"/>
    <n v="3"/>
    <x v="0"/>
    <m/>
  </r>
  <r>
    <x v="5"/>
    <x v="31"/>
    <x v="81"/>
    <x v="297"/>
    <x v="122"/>
    <n v="103"/>
    <x v="3"/>
    <x v="21"/>
    <x v="6"/>
    <n v="3"/>
    <x v="6"/>
    <n v="5"/>
  </r>
  <r>
    <x v="5"/>
    <x v="31"/>
    <x v="81"/>
    <x v="298"/>
    <x v="8"/>
    <n v="90"/>
    <x v="1"/>
    <x v="0"/>
    <x v="6"/>
    <n v="3"/>
    <x v="0"/>
    <m/>
  </r>
  <r>
    <x v="1"/>
    <x v="7"/>
    <x v="82"/>
    <x v="299"/>
    <x v="58"/>
    <n v="107"/>
    <x v="3"/>
    <x v="4"/>
    <x v="5"/>
    <n v="8"/>
    <x v="1"/>
    <n v="0"/>
  </r>
  <r>
    <x v="1"/>
    <x v="7"/>
    <x v="82"/>
    <x v="300"/>
    <x v="8"/>
    <n v="104"/>
    <x v="1"/>
    <x v="0"/>
    <x v="5"/>
    <n v="8"/>
    <x v="0"/>
    <m/>
  </r>
  <r>
    <x v="1"/>
    <x v="7"/>
    <x v="82"/>
    <x v="301"/>
    <x v="76"/>
    <n v="101"/>
    <x v="1"/>
    <x v="21"/>
    <x v="5"/>
    <n v="8"/>
    <x v="6"/>
    <n v="5"/>
  </r>
  <r>
    <x v="1"/>
    <x v="7"/>
    <x v="82"/>
    <x v="302"/>
    <x v="8"/>
    <n v="70"/>
    <x v="1"/>
    <x v="0"/>
    <x v="5"/>
    <n v="8"/>
    <x v="0"/>
    <m/>
  </r>
  <r>
    <x v="0"/>
    <x v="14"/>
    <x v="83"/>
    <x v="303"/>
    <x v="123"/>
    <n v="88"/>
    <x v="0"/>
    <x v="28"/>
    <x v="3"/>
    <n v="2"/>
    <x v="5"/>
    <n v="3"/>
  </r>
  <r>
    <x v="0"/>
    <x v="14"/>
    <x v="83"/>
    <x v="304"/>
    <x v="124"/>
    <n v="78"/>
    <x v="5"/>
    <x v="0"/>
    <x v="3"/>
    <n v="2"/>
    <x v="0"/>
    <m/>
  </r>
  <r>
    <x v="1"/>
    <x v="36"/>
    <x v="84"/>
    <x v="305"/>
    <x v="16"/>
    <n v="100"/>
    <x v="3"/>
    <x v="4"/>
    <x v="9"/>
    <n v="5"/>
    <x v="1"/>
    <n v="0"/>
  </r>
  <r>
    <x v="1"/>
    <x v="36"/>
    <x v="84"/>
    <x v="306"/>
    <x v="9"/>
    <n v="90"/>
    <x v="3"/>
    <x v="3"/>
    <x v="9"/>
    <n v="5"/>
    <x v="2"/>
    <n v="0"/>
  </r>
  <r>
    <x v="4"/>
    <x v="37"/>
    <x v="85"/>
    <x v="307"/>
    <x v="125"/>
    <n v="99"/>
    <x v="41"/>
    <x v="12"/>
    <x v="4"/>
    <n v="0.53999999999999915"/>
    <x v="5"/>
    <n v="0"/>
  </r>
  <r>
    <x v="4"/>
    <x v="37"/>
    <x v="85"/>
    <x v="308"/>
    <x v="125"/>
    <n v="90"/>
    <x v="41"/>
    <x v="12"/>
    <x v="4"/>
    <n v="0.53999999999999915"/>
    <x v="5"/>
    <n v="0"/>
  </r>
  <r>
    <x v="5"/>
    <x v="38"/>
    <x v="86"/>
    <x v="309"/>
    <x v="8"/>
    <n v="109.00000000000001"/>
    <x v="1"/>
    <x v="0"/>
    <x v="7"/>
    <n v="5"/>
    <x v="0"/>
    <m/>
  </r>
  <r>
    <x v="5"/>
    <x v="11"/>
    <x v="87"/>
    <x v="310"/>
    <x v="34"/>
    <n v="100"/>
    <x v="42"/>
    <x v="11"/>
    <x v="7"/>
    <n v="9"/>
    <x v="6"/>
    <n v="0"/>
  </r>
  <r>
    <x v="5"/>
    <x v="11"/>
    <x v="87"/>
    <x v="311"/>
    <x v="44"/>
    <n v="75"/>
    <x v="3"/>
    <x v="14"/>
    <x v="7"/>
    <n v="9"/>
    <x v="4"/>
    <n v="8.0000000000000036"/>
  </r>
  <r>
    <x v="5"/>
    <x v="11"/>
    <x v="87"/>
    <x v="312"/>
    <x v="126"/>
    <n v="70"/>
    <x v="42"/>
    <x v="0"/>
    <x v="7"/>
    <n v="9"/>
    <x v="0"/>
    <m/>
  </r>
  <r>
    <x v="5"/>
    <x v="11"/>
    <x v="87"/>
    <x v="313"/>
    <x v="44"/>
    <n v="68"/>
    <x v="42"/>
    <x v="14"/>
    <x v="7"/>
    <n v="9"/>
    <x v="4"/>
    <n v="8.0000000000000036"/>
  </r>
  <r>
    <x v="5"/>
    <x v="11"/>
    <x v="87"/>
    <x v="314"/>
    <x v="127"/>
    <n v="65"/>
    <x v="42"/>
    <x v="0"/>
    <x v="7"/>
    <n v="9"/>
    <x v="0"/>
    <m/>
  </r>
  <r>
    <x v="5"/>
    <x v="11"/>
    <x v="87"/>
    <x v="315"/>
    <x v="128"/>
    <n v="40"/>
    <x v="42"/>
    <x v="7"/>
    <x v="7"/>
    <n v="9"/>
    <x v="5"/>
    <n v="0.5"/>
  </r>
  <r>
    <x v="5"/>
    <x v="11"/>
    <x v="87"/>
    <x v="316"/>
    <x v="129"/>
    <n v="40"/>
    <x v="42"/>
    <x v="12"/>
    <x v="7"/>
    <n v="9"/>
    <x v="5"/>
    <n v="0"/>
  </r>
  <r>
    <x v="6"/>
    <x v="1"/>
    <x v="88"/>
    <x v="317"/>
    <x v="130"/>
    <n v="108"/>
    <x v="1"/>
    <x v="0"/>
    <x v="1"/>
    <m/>
    <x v="0"/>
    <m/>
  </r>
  <r>
    <x v="6"/>
    <x v="1"/>
    <x v="88"/>
    <x v="318"/>
    <x v="130"/>
    <n v="100"/>
    <x v="1"/>
    <x v="0"/>
    <x v="1"/>
    <m/>
    <x v="0"/>
    <m/>
  </r>
  <r>
    <x v="6"/>
    <x v="1"/>
    <x v="89"/>
    <x v="319"/>
    <x v="8"/>
    <n v="101"/>
    <x v="1"/>
    <x v="0"/>
    <x v="1"/>
    <m/>
    <x v="0"/>
    <m/>
  </r>
  <r>
    <x v="0"/>
    <x v="39"/>
    <x v="90"/>
    <x v="320"/>
    <x v="8"/>
    <n v="70"/>
    <x v="1"/>
    <x v="0"/>
    <x v="3"/>
    <n v="0.54999999999999716"/>
    <x v="0"/>
    <m/>
  </r>
  <r>
    <x v="4"/>
    <x v="37"/>
    <x v="91"/>
    <x v="321"/>
    <x v="43"/>
    <n v="89"/>
    <x v="41"/>
    <x v="0"/>
    <x v="4"/>
    <n v="0.53999999999999915"/>
    <x v="0"/>
    <m/>
  </r>
  <r>
    <x v="4"/>
    <x v="5"/>
    <x v="92"/>
    <x v="322"/>
    <x v="8"/>
    <n v="80"/>
    <x v="1"/>
    <x v="0"/>
    <x v="4"/>
    <n v="0.39999999999999858"/>
    <x v="0"/>
    <m/>
  </r>
  <r>
    <x v="4"/>
    <x v="5"/>
    <x v="92"/>
    <x v="323"/>
    <x v="8"/>
    <n v="74"/>
    <x v="3"/>
    <x v="0"/>
    <x v="4"/>
    <n v="0.39999999999999858"/>
    <x v="0"/>
    <m/>
  </r>
  <r>
    <x v="0"/>
    <x v="4"/>
    <x v="93"/>
    <x v="324"/>
    <x v="131"/>
    <n v="107"/>
    <x v="0"/>
    <x v="0"/>
    <x v="3"/>
    <n v="5"/>
    <x v="0"/>
    <m/>
  </r>
  <r>
    <x v="0"/>
    <x v="4"/>
    <x v="93"/>
    <x v="325"/>
    <x v="47"/>
    <n v="100"/>
    <x v="1"/>
    <x v="7"/>
    <x v="3"/>
    <n v="5"/>
    <x v="5"/>
    <n v="0.5"/>
  </r>
  <r>
    <x v="0"/>
    <x v="4"/>
    <x v="93"/>
    <x v="326"/>
    <x v="73"/>
    <n v="90"/>
    <x v="5"/>
    <x v="20"/>
    <x v="3"/>
    <n v="5"/>
    <x v="5"/>
    <n v="5"/>
  </r>
  <r>
    <x v="0"/>
    <x v="4"/>
    <x v="93"/>
    <x v="327"/>
    <x v="87"/>
    <n v="90"/>
    <x v="3"/>
    <x v="0"/>
    <x v="3"/>
    <n v="5"/>
    <x v="0"/>
    <m/>
  </r>
  <r>
    <x v="0"/>
    <x v="4"/>
    <x v="93"/>
    <x v="328"/>
    <x v="6"/>
    <n v="89"/>
    <x v="5"/>
    <x v="1"/>
    <x v="3"/>
    <n v="5"/>
    <x v="1"/>
    <n v="9"/>
  </r>
  <r>
    <x v="0"/>
    <x v="4"/>
    <x v="93"/>
    <x v="329"/>
    <x v="6"/>
    <n v="88"/>
    <x v="3"/>
    <x v="1"/>
    <x v="3"/>
    <n v="5"/>
    <x v="1"/>
    <n v="9"/>
  </r>
  <r>
    <x v="0"/>
    <x v="4"/>
    <x v="93"/>
    <x v="330"/>
    <x v="111"/>
    <n v="83"/>
    <x v="5"/>
    <x v="22"/>
    <x v="3"/>
    <n v="5"/>
    <x v="5"/>
    <n v="2"/>
  </r>
  <r>
    <x v="0"/>
    <x v="4"/>
    <x v="93"/>
    <x v="331"/>
    <x v="72"/>
    <n v="77"/>
    <x v="43"/>
    <x v="20"/>
    <x v="3"/>
    <n v="5"/>
    <x v="5"/>
    <n v="5"/>
  </r>
  <r>
    <x v="0"/>
    <x v="4"/>
    <x v="93"/>
    <x v="332"/>
    <x v="38"/>
    <n v="72"/>
    <x v="43"/>
    <x v="0"/>
    <x v="3"/>
    <n v="5"/>
    <x v="0"/>
    <m/>
  </r>
  <r>
    <x v="0"/>
    <x v="4"/>
    <x v="94"/>
    <x v="333"/>
    <x v="70"/>
    <n v="94"/>
    <x v="5"/>
    <x v="7"/>
    <x v="3"/>
    <n v="5"/>
    <x v="5"/>
    <n v="0.5"/>
  </r>
  <r>
    <x v="0"/>
    <x v="4"/>
    <x v="94"/>
    <x v="334"/>
    <x v="6"/>
    <n v="82"/>
    <x v="3"/>
    <x v="1"/>
    <x v="3"/>
    <n v="5"/>
    <x v="1"/>
    <n v="9"/>
  </r>
  <r>
    <x v="4"/>
    <x v="37"/>
    <x v="95"/>
    <x v="335"/>
    <x v="132"/>
    <n v="86"/>
    <x v="41"/>
    <x v="0"/>
    <x v="4"/>
    <n v="0.53999999999999915"/>
    <x v="0"/>
    <m/>
  </r>
  <r>
    <x v="0"/>
    <x v="1"/>
    <x v="96"/>
    <x v="336"/>
    <x v="133"/>
    <n v="95"/>
    <x v="2"/>
    <x v="0"/>
    <x v="1"/>
    <m/>
    <x v="0"/>
    <m/>
  </r>
  <r>
    <x v="2"/>
    <x v="35"/>
    <x v="97"/>
    <x v="337"/>
    <x v="134"/>
    <n v="105"/>
    <x v="5"/>
    <x v="29"/>
    <x v="4"/>
    <n v="3"/>
    <x v="4"/>
    <n v="3"/>
  </r>
  <r>
    <x v="2"/>
    <x v="23"/>
    <x v="98"/>
    <x v="338"/>
    <x v="135"/>
    <n v="110.00000000000001"/>
    <x v="44"/>
    <x v="0"/>
    <x v="8"/>
    <n v="0"/>
    <x v="0"/>
    <m/>
  </r>
  <r>
    <x v="2"/>
    <x v="23"/>
    <x v="98"/>
    <x v="339"/>
    <x v="8"/>
    <n v="100"/>
    <x v="3"/>
    <x v="0"/>
    <x v="8"/>
    <n v="0"/>
    <x v="0"/>
    <m/>
  </r>
  <r>
    <x v="2"/>
    <x v="23"/>
    <x v="98"/>
    <x v="340"/>
    <x v="136"/>
    <n v="100"/>
    <x v="44"/>
    <x v="0"/>
    <x v="8"/>
    <n v="0"/>
    <x v="0"/>
    <m/>
  </r>
  <r>
    <x v="2"/>
    <x v="23"/>
    <x v="98"/>
    <x v="341"/>
    <x v="137"/>
    <n v="100"/>
    <x v="44"/>
    <x v="0"/>
    <x v="8"/>
    <n v="0"/>
    <x v="0"/>
    <m/>
  </r>
  <r>
    <x v="2"/>
    <x v="23"/>
    <x v="98"/>
    <x v="342"/>
    <x v="138"/>
    <n v="100"/>
    <x v="44"/>
    <x v="0"/>
    <x v="8"/>
    <n v="0"/>
    <x v="0"/>
    <m/>
  </r>
  <r>
    <x v="2"/>
    <x v="23"/>
    <x v="98"/>
    <x v="343"/>
    <x v="9"/>
    <n v="70"/>
    <x v="5"/>
    <x v="3"/>
    <x v="8"/>
    <n v="0"/>
    <x v="2"/>
    <n v="0"/>
  </r>
  <r>
    <x v="3"/>
    <x v="1"/>
    <x v="99"/>
    <x v="344"/>
    <x v="139"/>
    <n v="96"/>
    <x v="3"/>
    <x v="0"/>
    <x v="1"/>
    <m/>
    <x v="0"/>
    <m/>
  </r>
  <r>
    <x v="3"/>
    <x v="1"/>
    <x v="99"/>
    <x v="345"/>
    <x v="140"/>
    <n v="93"/>
    <x v="3"/>
    <x v="0"/>
    <x v="1"/>
    <m/>
    <x v="0"/>
    <m/>
  </r>
  <r>
    <x v="3"/>
    <x v="1"/>
    <x v="99"/>
    <x v="346"/>
    <x v="141"/>
    <n v="93"/>
    <x v="3"/>
    <x v="0"/>
    <x v="1"/>
    <m/>
    <x v="0"/>
    <m/>
  </r>
  <r>
    <x v="3"/>
    <x v="1"/>
    <x v="99"/>
    <x v="347"/>
    <x v="142"/>
    <n v="91"/>
    <x v="1"/>
    <x v="0"/>
    <x v="1"/>
    <m/>
    <x v="0"/>
    <m/>
  </r>
  <r>
    <x v="3"/>
    <x v="1"/>
    <x v="99"/>
    <x v="348"/>
    <x v="143"/>
    <n v="90"/>
    <x v="1"/>
    <x v="0"/>
    <x v="1"/>
    <m/>
    <x v="0"/>
    <m/>
  </r>
  <r>
    <x v="3"/>
    <x v="1"/>
    <x v="99"/>
    <x v="349"/>
    <x v="143"/>
    <n v="89"/>
    <x v="5"/>
    <x v="0"/>
    <x v="1"/>
    <m/>
    <x v="0"/>
    <m/>
  </r>
  <r>
    <x v="3"/>
    <x v="1"/>
    <x v="99"/>
    <x v="350"/>
    <x v="30"/>
    <n v="88.88"/>
    <x v="3"/>
    <x v="11"/>
    <x v="1"/>
    <m/>
    <x v="6"/>
    <n v="0"/>
  </r>
  <r>
    <x v="3"/>
    <x v="1"/>
    <x v="99"/>
    <x v="351"/>
    <x v="144"/>
    <n v="84"/>
    <x v="3"/>
    <x v="0"/>
    <x v="1"/>
    <m/>
    <x v="0"/>
    <m/>
  </r>
  <r>
    <x v="3"/>
    <x v="1"/>
    <x v="99"/>
    <x v="352"/>
    <x v="143"/>
    <n v="75"/>
    <x v="5"/>
    <x v="0"/>
    <x v="1"/>
    <m/>
    <x v="0"/>
    <m/>
  </r>
  <r>
    <x v="3"/>
    <x v="1"/>
    <x v="99"/>
    <x v="353"/>
    <x v="139"/>
    <n v="70"/>
    <x v="5"/>
    <x v="0"/>
    <x v="1"/>
    <m/>
    <x v="0"/>
    <m/>
  </r>
  <r>
    <x v="3"/>
    <x v="1"/>
    <x v="99"/>
    <x v="354"/>
    <x v="145"/>
    <n v="61"/>
    <x v="1"/>
    <x v="0"/>
    <x v="1"/>
    <m/>
    <x v="0"/>
    <m/>
  </r>
  <r>
    <x v="2"/>
    <x v="18"/>
    <x v="100"/>
    <x v="355"/>
    <x v="146"/>
    <n v="101"/>
    <x v="5"/>
    <x v="0"/>
    <x v="6"/>
    <n v="1"/>
    <x v="0"/>
    <m/>
  </r>
  <r>
    <x v="2"/>
    <x v="18"/>
    <x v="100"/>
    <x v="356"/>
    <x v="23"/>
    <n v="100"/>
    <x v="1"/>
    <x v="0"/>
    <x v="6"/>
    <n v="1"/>
    <x v="0"/>
    <m/>
  </r>
  <r>
    <x v="2"/>
    <x v="18"/>
    <x v="100"/>
    <x v="357"/>
    <x v="147"/>
    <n v="90"/>
    <x v="5"/>
    <x v="0"/>
    <x v="6"/>
    <n v="1"/>
    <x v="0"/>
    <m/>
  </r>
  <r>
    <x v="2"/>
    <x v="18"/>
    <x v="100"/>
    <x v="358"/>
    <x v="148"/>
    <n v="75"/>
    <x v="5"/>
    <x v="0"/>
    <x v="6"/>
    <n v="1"/>
    <x v="0"/>
    <m/>
  </r>
  <r>
    <x v="0"/>
    <x v="17"/>
    <x v="101"/>
    <x v="359"/>
    <x v="8"/>
    <n v="91"/>
    <x v="31"/>
    <x v="0"/>
    <x v="6"/>
    <n v="5"/>
    <x v="0"/>
    <m/>
  </r>
  <r>
    <x v="0"/>
    <x v="17"/>
    <x v="101"/>
    <x v="360"/>
    <x v="149"/>
    <n v="80"/>
    <x v="3"/>
    <x v="6"/>
    <x v="6"/>
    <n v="5"/>
    <x v="4"/>
    <n v="5"/>
  </r>
  <r>
    <x v="0"/>
    <x v="17"/>
    <x v="101"/>
    <x v="361"/>
    <x v="150"/>
    <n v="80"/>
    <x v="3"/>
    <x v="0"/>
    <x v="6"/>
    <n v="5"/>
    <x v="0"/>
    <m/>
  </r>
  <r>
    <x v="0"/>
    <x v="17"/>
    <x v="101"/>
    <x v="362"/>
    <x v="8"/>
    <n v="65"/>
    <x v="1"/>
    <x v="0"/>
    <x v="6"/>
    <n v="5"/>
    <x v="0"/>
    <m/>
  </r>
  <r>
    <x v="1"/>
    <x v="2"/>
    <x v="102"/>
    <x v="363"/>
    <x v="16"/>
    <n v="110.00000000000001"/>
    <x v="1"/>
    <x v="4"/>
    <x v="2"/>
    <n v="5"/>
    <x v="1"/>
    <n v="0"/>
  </r>
  <r>
    <x v="0"/>
    <x v="17"/>
    <x v="103"/>
    <x v="364"/>
    <x v="8"/>
    <n v="100"/>
    <x v="1"/>
    <x v="0"/>
    <x v="6"/>
    <n v="5"/>
    <x v="0"/>
    <m/>
  </r>
  <r>
    <x v="0"/>
    <x v="17"/>
    <x v="103"/>
    <x v="365"/>
    <x v="151"/>
    <n v="100"/>
    <x v="3"/>
    <x v="0"/>
    <x v="6"/>
    <n v="5"/>
    <x v="0"/>
    <m/>
  </r>
  <r>
    <x v="0"/>
    <x v="17"/>
    <x v="104"/>
    <x v="366"/>
    <x v="9"/>
    <n v="109.00000000000001"/>
    <x v="3"/>
    <x v="3"/>
    <x v="6"/>
    <n v="5"/>
    <x v="2"/>
    <n v="0"/>
  </r>
  <r>
    <x v="0"/>
    <x v="17"/>
    <x v="104"/>
    <x v="367"/>
    <x v="152"/>
    <n v="109.00000000000001"/>
    <x v="3"/>
    <x v="21"/>
    <x v="6"/>
    <n v="5"/>
    <x v="6"/>
    <n v="5"/>
  </r>
  <r>
    <x v="0"/>
    <x v="17"/>
    <x v="104"/>
    <x v="368"/>
    <x v="8"/>
    <n v="100"/>
    <x v="1"/>
    <x v="0"/>
    <x v="6"/>
    <n v="5"/>
    <x v="0"/>
    <m/>
  </r>
  <r>
    <x v="4"/>
    <x v="37"/>
    <x v="105"/>
    <x v="369"/>
    <x v="41"/>
    <n v="95"/>
    <x v="41"/>
    <x v="13"/>
    <x v="4"/>
    <n v="0.53999999999999915"/>
    <x v="7"/>
    <n v="0"/>
  </r>
  <r>
    <x v="0"/>
    <x v="9"/>
    <x v="106"/>
    <x v="370"/>
    <x v="2"/>
    <n v="109"/>
    <x v="3"/>
    <x v="0"/>
    <x v="3"/>
    <n v="0"/>
    <x v="0"/>
    <m/>
  </r>
  <r>
    <x v="0"/>
    <x v="9"/>
    <x v="106"/>
    <x v="371"/>
    <x v="6"/>
    <n v="93"/>
    <x v="10"/>
    <x v="1"/>
    <x v="3"/>
    <n v="0"/>
    <x v="1"/>
    <n v="9"/>
  </r>
  <r>
    <x v="0"/>
    <x v="9"/>
    <x v="106"/>
    <x v="372"/>
    <x v="153"/>
    <n v="75"/>
    <x v="12"/>
    <x v="0"/>
    <x v="3"/>
    <n v="0"/>
    <x v="0"/>
    <m/>
  </r>
  <r>
    <x v="0"/>
    <x v="14"/>
    <x v="107"/>
    <x v="373"/>
    <x v="154"/>
    <n v="105"/>
    <x v="5"/>
    <x v="0"/>
    <x v="3"/>
    <n v="2"/>
    <x v="0"/>
    <m/>
  </r>
  <r>
    <x v="0"/>
    <x v="14"/>
    <x v="107"/>
    <x v="374"/>
    <x v="8"/>
    <n v="103"/>
    <x v="1"/>
    <x v="0"/>
    <x v="3"/>
    <n v="2"/>
    <x v="0"/>
    <m/>
  </r>
  <r>
    <x v="0"/>
    <x v="14"/>
    <x v="107"/>
    <x v="375"/>
    <x v="155"/>
    <n v="102"/>
    <x v="38"/>
    <x v="0"/>
    <x v="3"/>
    <n v="2"/>
    <x v="0"/>
    <m/>
  </r>
  <r>
    <x v="0"/>
    <x v="14"/>
    <x v="107"/>
    <x v="376"/>
    <x v="156"/>
    <n v="101"/>
    <x v="3"/>
    <x v="0"/>
    <x v="3"/>
    <n v="2"/>
    <x v="0"/>
    <m/>
  </r>
  <r>
    <x v="0"/>
    <x v="14"/>
    <x v="107"/>
    <x v="377"/>
    <x v="72"/>
    <n v="86"/>
    <x v="37"/>
    <x v="20"/>
    <x v="3"/>
    <n v="2"/>
    <x v="5"/>
    <n v="5"/>
  </r>
  <r>
    <x v="0"/>
    <x v="14"/>
    <x v="107"/>
    <x v="378"/>
    <x v="77"/>
    <n v="80"/>
    <x v="3"/>
    <x v="22"/>
    <x v="3"/>
    <n v="2"/>
    <x v="5"/>
    <n v="2"/>
  </r>
  <r>
    <x v="0"/>
    <x v="14"/>
    <x v="107"/>
    <x v="379"/>
    <x v="8"/>
    <n v="45"/>
    <x v="5"/>
    <x v="0"/>
    <x v="3"/>
    <n v="2"/>
    <x v="0"/>
    <m/>
  </r>
  <r>
    <x v="0"/>
    <x v="14"/>
    <x v="107"/>
    <x v="380"/>
    <x v="156"/>
    <n v="43"/>
    <x v="5"/>
    <x v="0"/>
    <x v="3"/>
    <n v="2"/>
    <x v="0"/>
    <m/>
  </r>
  <r>
    <x v="5"/>
    <x v="20"/>
    <x v="108"/>
    <x v="381"/>
    <x v="44"/>
    <n v="78"/>
    <x v="9"/>
    <x v="14"/>
    <x v="4"/>
    <n v="0"/>
    <x v="4"/>
    <n v="8.0000000000000036"/>
  </r>
  <r>
    <x v="4"/>
    <x v="36"/>
    <x v="109"/>
    <x v="382"/>
    <x v="26"/>
    <n v="106"/>
    <x v="2"/>
    <x v="7"/>
    <x v="9"/>
    <n v="5"/>
    <x v="5"/>
    <n v="0.5"/>
  </r>
  <r>
    <x v="4"/>
    <x v="36"/>
    <x v="109"/>
    <x v="383"/>
    <x v="157"/>
    <n v="103"/>
    <x v="4"/>
    <x v="24"/>
    <x v="9"/>
    <n v="5"/>
    <x v="9"/>
    <n v="0"/>
  </r>
  <r>
    <x v="4"/>
    <x v="36"/>
    <x v="109"/>
    <x v="384"/>
    <x v="8"/>
    <n v="101"/>
    <x v="1"/>
    <x v="0"/>
    <x v="9"/>
    <n v="5"/>
    <x v="0"/>
    <m/>
  </r>
  <r>
    <x v="4"/>
    <x v="36"/>
    <x v="109"/>
    <x v="385"/>
    <x v="157"/>
    <n v="90"/>
    <x v="4"/>
    <x v="24"/>
    <x v="9"/>
    <n v="5"/>
    <x v="9"/>
    <n v="0"/>
  </r>
  <r>
    <x v="4"/>
    <x v="36"/>
    <x v="109"/>
    <x v="386"/>
    <x v="157"/>
    <n v="90"/>
    <x v="4"/>
    <x v="24"/>
    <x v="9"/>
    <n v="5"/>
    <x v="9"/>
    <n v="0"/>
  </r>
  <r>
    <x v="4"/>
    <x v="36"/>
    <x v="109"/>
    <x v="387"/>
    <x v="39"/>
    <n v="86"/>
    <x v="4"/>
    <x v="12"/>
    <x v="9"/>
    <n v="5"/>
    <x v="5"/>
    <n v="0"/>
  </r>
  <r>
    <x v="4"/>
    <x v="36"/>
    <x v="109"/>
    <x v="388"/>
    <x v="158"/>
    <n v="80"/>
    <x v="4"/>
    <x v="0"/>
    <x v="9"/>
    <n v="5"/>
    <x v="0"/>
    <m/>
  </r>
  <r>
    <x v="4"/>
    <x v="36"/>
    <x v="109"/>
    <x v="389"/>
    <x v="159"/>
    <n v="80"/>
    <x v="4"/>
    <x v="0"/>
    <x v="9"/>
    <n v="5"/>
    <x v="0"/>
    <m/>
  </r>
  <r>
    <x v="4"/>
    <x v="36"/>
    <x v="109"/>
    <x v="390"/>
    <x v="8"/>
    <n v="60"/>
    <x v="3"/>
    <x v="0"/>
    <x v="9"/>
    <n v="5"/>
    <x v="0"/>
    <m/>
  </r>
  <r>
    <x v="8"/>
    <x v="36"/>
    <x v="109"/>
    <x v="391"/>
    <x v="8"/>
    <n v="60"/>
    <x v="30"/>
    <x v="0"/>
    <x v="9"/>
    <n v="5"/>
    <x v="0"/>
    <m/>
  </r>
  <r>
    <x v="8"/>
    <x v="1"/>
    <x v="110"/>
    <x v="392"/>
    <x v="104"/>
    <n v="110"/>
    <x v="7"/>
    <x v="0"/>
    <x v="1"/>
    <m/>
    <x v="0"/>
    <m/>
  </r>
  <r>
    <x v="8"/>
    <x v="1"/>
    <x v="110"/>
    <x v="393"/>
    <x v="160"/>
    <n v="90"/>
    <x v="30"/>
    <x v="0"/>
    <x v="1"/>
    <m/>
    <x v="0"/>
    <m/>
  </r>
  <r>
    <x v="8"/>
    <x v="1"/>
    <x v="110"/>
    <x v="394"/>
    <x v="15"/>
    <n v="86"/>
    <x v="30"/>
    <x v="0"/>
    <x v="1"/>
    <m/>
    <x v="0"/>
    <m/>
  </r>
  <r>
    <x v="8"/>
    <x v="1"/>
    <x v="110"/>
    <x v="395"/>
    <x v="96"/>
    <n v="80"/>
    <x v="7"/>
    <x v="0"/>
    <x v="1"/>
    <m/>
    <x v="0"/>
    <m/>
  </r>
  <r>
    <x v="8"/>
    <x v="1"/>
    <x v="110"/>
    <x v="396"/>
    <x v="96"/>
    <n v="80"/>
    <x v="7"/>
    <x v="0"/>
    <x v="1"/>
    <m/>
    <x v="0"/>
    <m/>
  </r>
  <r>
    <x v="8"/>
    <x v="1"/>
    <x v="110"/>
    <x v="397"/>
    <x v="161"/>
    <n v="78"/>
    <x v="30"/>
    <x v="0"/>
    <x v="1"/>
    <m/>
    <x v="0"/>
    <m/>
  </r>
  <r>
    <x v="8"/>
    <x v="1"/>
    <x v="110"/>
    <x v="398"/>
    <x v="21"/>
    <n v="76"/>
    <x v="30"/>
    <x v="0"/>
    <x v="1"/>
    <m/>
    <x v="0"/>
    <m/>
  </r>
  <r>
    <x v="7"/>
    <x v="40"/>
    <x v="111"/>
    <x v="399"/>
    <x v="8"/>
    <n v="70"/>
    <x v="30"/>
    <x v="0"/>
    <x v="6"/>
    <n v="6"/>
    <x v="0"/>
    <m/>
  </r>
  <r>
    <x v="0"/>
    <x v="1"/>
    <x v="112"/>
    <x v="400"/>
    <x v="8"/>
    <n v="90"/>
    <x v="1"/>
    <x v="0"/>
    <x v="1"/>
    <m/>
    <x v="0"/>
    <m/>
  </r>
  <r>
    <x v="2"/>
    <x v="35"/>
    <x v="113"/>
    <x v="401"/>
    <x v="162"/>
    <n v="80"/>
    <x v="3"/>
    <x v="0"/>
    <x v="4"/>
    <n v="3"/>
    <x v="0"/>
    <m/>
  </r>
  <r>
    <x v="2"/>
    <x v="23"/>
    <x v="114"/>
    <x v="402"/>
    <x v="163"/>
    <n v="108"/>
    <x v="3"/>
    <x v="0"/>
    <x v="8"/>
    <n v="0"/>
    <x v="0"/>
    <m/>
  </r>
  <r>
    <x v="2"/>
    <x v="23"/>
    <x v="114"/>
    <x v="403"/>
    <x v="164"/>
    <n v="103"/>
    <x v="44"/>
    <x v="0"/>
    <x v="8"/>
    <n v="0"/>
    <x v="0"/>
    <m/>
  </r>
  <r>
    <x v="2"/>
    <x v="23"/>
    <x v="114"/>
    <x v="343"/>
    <x v="8"/>
    <n v="100"/>
    <x v="5"/>
    <x v="0"/>
    <x v="8"/>
    <n v="0"/>
    <x v="0"/>
    <m/>
  </r>
  <r>
    <x v="2"/>
    <x v="23"/>
    <x v="114"/>
    <x v="404"/>
    <x v="165"/>
    <n v="100"/>
    <x v="44"/>
    <x v="0"/>
    <x v="8"/>
    <n v="0"/>
    <x v="0"/>
    <m/>
  </r>
  <r>
    <x v="2"/>
    <x v="23"/>
    <x v="114"/>
    <x v="405"/>
    <x v="166"/>
    <n v="100"/>
    <x v="44"/>
    <x v="0"/>
    <x v="8"/>
    <n v="0"/>
    <x v="0"/>
    <m/>
  </r>
  <r>
    <x v="2"/>
    <x v="23"/>
    <x v="114"/>
    <x v="406"/>
    <x v="167"/>
    <n v="100"/>
    <x v="44"/>
    <x v="0"/>
    <x v="8"/>
    <n v="0"/>
    <x v="0"/>
    <m/>
  </r>
  <r>
    <x v="0"/>
    <x v="24"/>
    <x v="115"/>
    <x v="407"/>
    <x v="8"/>
    <n v="100"/>
    <x v="36"/>
    <x v="0"/>
    <x v="6"/>
    <n v="0"/>
    <x v="0"/>
    <m/>
  </r>
  <r>
    <x v="0"/>
    <x v="14"/>
    <x v="116"/>
    <x v="408"/>
    <x v="8"/>
    <n v="100"/>
    <x v="1"/>
    <x v="0"/>
    <x v="3"/>
    <n v="2"/>
    <x v="0"/>
    <m/>
  </r>
  <r>
    <x v="0"/>
    <x v="14"/>
    <x v="116"/>
    <x v="409"/>
    <x v="168"/>
    <n v="89"/>
    <x v="0"/>
    <x v="0"/>
    <x v="3"/>
    <n v="2"/>
    <x v="0"/>
    <m/>
  </r>
  <r>
    <x v="4"/>
    <x v="9"/>
    <x v="117"/>
    <x v="410"/>
    <x v="8"/>
    <n v="100"/>
    <x v="1"/>
    <x v="0"/>
    <x v="3"/>
    <n v="0"/>
    <x v="0"/>
    <m/>
  </r>
  <r>
    <x v="4"/>
    <x v="9"/>
    <x v="117"/>
    <x v="411"/>
    <x v="21"/>
    <n v="93"/>
    <x v="2"/>
    <x v="0"/>
    <x v="3"/>
    <n v="0"/>
    <x v="0"/>
    <m/>
  </r>
  <r>
    <x v="4"/>
    <x v="9"/>
    <x v="117"/>
    <x v="412"/>
    <x v="43"/>
    <n v="89"/>
    <x v="2"/>
    <x v="0"/>
    <x v="3"/>
    <n v="0"/>
    <x v="0"/>
    <m/>
  </r>
  <r>
    <x v="4"/>
    <x v="9"/>
    <x v="117"/>
    <x v="413"/>
    <x v="169"/>
    <n v="85"/>
    <x v="5"/>
    <x v="12"/>
    <x v="3"/>
    <n v="0"/>
    <x v="5"/>
    <n v="0"/>
  </r>
  <r>
    <x v="4"/>
    <x v="9"/>
    <x v="117"/>
    <x v="414"/>
    <x v="51"/>
    <n v="81"/>
    <x v="3"/>
    <x v="0"/>
    <x v="3"/>
    <n v="0"/>
    <x v="0"/>
    <m/>
  </r>
  <r>
    <x v="4"/>
    <x v="9"/>
    <x v="117"/>
    <x v="415"/>
    <x v="170"/>
    <n v="73"/>
    <x v="2"/>
    <x v="0"/>
    <x v="3"/>
    <n v="0"/>
    <x v="0"/>
    <m/>
  </r>
  <r>
    <x v="4"/>
    <x v="9"/>
    <x v="117"/>
    <x v="416"/>
    <x v="41"/>
    <n v="70"/>
    <x v="6"/>
    <x v="13"/>
    <x v="3"/>
    <n v="0"/>
    <x v="7"/>
    <n v="0"/>
  </r>
  <r>
    <x v="4"/>
    <x v="27"/>
    <x v="118"/>
    <x v="417"/>
    <x v="171"/>
    <n v="86"/>
    <x v="1"/>
    <x v="0"/>
    <x v="10"/>
    <n v="0"/>
    <x v="0"/>
    <m/>
  </r>
  <r>
    <x v="2"/>
    <x v="8"/>
    <x v="119"/>
    <x v="418"/>
    <x v="23"/>
    <n v="109.00000000000001"/>
    <x v="5"/>
    <x v="0"/>
    <x v="6"/>
    <n v="8.0000000000000036"/>
    <x v="0"/>
    <m/>
  </r>
  <r>
    <x v="2"/>
    <x v="8"/>
    <x v="119"/>
    <x v="419"/>
    <x v="23"/>
    <n v="100"/>
    <x v="1"/>
    <x v="0"/>
    <x v="6"/>
    <n v="8.0000000000000036"/>
    <x v="0"/>
    <m/>
  </r>
  <r>
    <x v="2"/>
    <x v="8"/>
    <x v="119"/>
    <x v="420"/>
    <x v="23"/>
    <n v="65"/>
    <x v="5"/>
    <x v="0"/>
    <x v="6"/>
    <n v="8.0000000000000036"/>
    <x v="0"/>
    <m/>
  </r>
  <r>
    <x v="2"/>
    <x v="8"/>
    <x v="119"/>
    <x v="421"/>
    <x v="23"/>
    <n v="65"/>
    <x v="5"/>
    <x v="0"/>
    <x v="6"/>
    <n v="8.0000000000000036"/>
    <x v="0"/>
    <m/>
  </r>
  <r>
    <x v="7"/>
    <x v="40"/>
    <x v="120"/>
    <x v="422"/>
    <x v="149"/>
    <n v="100"/>
    <x v="1"/>
    <x v="6"/>
    <x v="6"/>
    <n v="6"/>
    <x v="4"/>
    <n v="5"/>
  </r>
  <r>
    <x v="7"/>
    <x v="40"/>
    <x v="120"/>
    <x v="423"/>
    <x v="8"/>
    <n v="95"/>
    <x v="3"/>
    <x v="0"/>
    <x v="6"/>
    <n v="6"/>
    <x v="0"/>
    <m/>
  </r>
  <r>
    <x v="7"/>
    <x v="40"/>
    <x v="120"/>
    <x v="424"/>
    <x v="8"/>
    <n v="70"/>
    <x v="30"/>
    <x v="0"/>
    <x v="6"/>
    <n v="6"/>
    <x v="0"/>
    <m/>
  </r>
  <r>
    <x v="0"/>
    <x v="41"/>
    <x v="121"/>
    <x v="425"/>
    <x v="8"/>
    <n v="100"/>
    <x v="1"/>
    <x v="0"/>
    <x v="6"/>
    <n v="7"/>
    <x v="0"/>
    <m/>
  </r>
  <r>
    <x v="0"/>
    <x v="42"/>
    <x v="122"/>
    <x v="426"/>
    <x v="8"/>
    <n v="96"/>
    <x v="1"/>
    <x v="0"/>
    <x v="0"/>
    <n v="6.9999999999999929"/>
    <x v="0"/>
    <m/>
  </r>
  <r>
    <x v="0"/>
    <x v="1"/>
    <x v="123"/>
    <x v="427"/>
    <x v="2"/>
    <n v="86"/>
    <x v="8"/>
    <x v="0"/>
    <x v="1"/>
    <m/>
    <x v="0"/>
    <m/>
  </r>
  <r>
    <x v="0"/>
    <x v="1"/>
    <x v="123"/>
    <x v="428"/>
    <x v="8"/>
    <n v="80"/>
    <x v="1"/>
    <x v="0"/>
    <x v="1"/>
    <m/>
    <x v="0"/>
    <m/>
  </r>
  <r>
    <x v="0"/>
    <x v="1"/>
    <x v="123"/>
    <x v="429"/>
    <x v="2"/>
    <n v="76"/>
    <x v="8"/>
    <x v="0"/>
    <x v="1"/>
    <m/>
    <x v="0"/>
    <m/>
  </r>
  <r>
    <x v="0"/>
    <x v="16"/>
    <x v="124"/>
    <x v="430"/>
    <x v="0"/>
    <n v="101"/>
    <x v="0"/>
    <x v="0"/>
    <x v="3"/>
    <n v="0.5"/>
    <x v="0"/>
    <m/>
  </r>
  <r>
    <x v="0"/>
    <x v="16"/>
    <x v="124"/>
    <x v="431"/>
    <x v="172"/>
    <n v="101"/>
    <x v="8"/>
    <x v="0"/>
    <x v="3"/>
    <n v="0.5"/>
    <x v="0"/>
    <m/>
  </r>
  <r>
    <x v="0"/>
    <x v="16"/>
    <x v="124"/>
    <x v="432"/>
    <x v="173"/>
    <n v="101"/>
    <x v="8"/>
    <x v="0"/>
    <x v="3"/>
    <n v="0.5"/>
    <x v="0"/>
    <m/>
  </r>
  <r>
    <x v="0"/>
    <x v="16"/>
    <x v="124"/>
    <x v="433"/>
    <x v="174"/>
    <n v="101"/>
    <x v="4"/>
    <x v="0"/>
    <x v="3"/>
    <n v="0.5"/>
    <x v="0"/>
    <m/>
  </r>
  <r>
    <x v="0"/>
    <x v="16"/>
    <x v="124"/>
    <x v="434"/>
    <x v="175"/>
    <n v="100"/>
    <x v="45"/>
    <x v="2"/>
    <x v="3"/>
    <n v="0.5"/>
    <x v="1"/>
    <n v="7.9999999999999929"/>
  </r>
  <r>
    <x v="0"/>
    <x v="16"/>
    <x v="124"/>
    <x v="434"/>
    <x v="176"/>
    <n v="100"/>
    <x v="45"/>
    <x v="0"/>
    <x v="3"/>
    <n v="0.5"/>
    <x v="0"/>
    <m/>
  </r>
  <r>
    <x v="0"/>
    <x v="16"/>
    <x v="124"/>
    <x v="435"/>
    <x v="177"/>
    <n v="96"/>
    <x v="3"/>
    <x v="0"/>
    <x v="3"/>
    <n v="0.5"/>
    <x v="0"/>
    <m/>
  </r>
  <r>
    <x v="0"/>
    <x v="16"/>
    <x v="124"/>
    <x v="436"/>
    <x v="177"/>
    <n v="90"/>
    <x v="0"/>
    <x v="0"/>
    <x v="3"/>
    <n v="0.5"/>
    <x v="0"/>
    <m/>
  </r>
  <r>
    <x v="0"/>
    <x v="16"/>
    <x v="124"/>
    <x v="437"/>
    <x v="37"/>
    <n v="89"/>
    <x v="46"/>
    <x v="12"/>
    <x v="3"/>
    <n v="0.5"/>
    <x v="5"/>
    <n v="0"/>
  </r>
  <r>
    <x v="0"/>
    <x v="16"/>
    <x v="124"/>
    <x v="438"/>
    <x v="5"/>
    <n v="88"/>
    <x v="3"/>
    <x v="0"/>
    <x v="3"/>
    <n v="0.5"/>
    <x v="0"/>
    <m/>
  </r>
  <r>
    <x v="0"/>
    <x v="16"/>
    <x v="124"/>
    <x v="439"/>
    <x v="178"/>
    <n v="88"/>
    <x v="46"/>
    <x v="0"/>
    <x v="3"/>
    <n v="0.5"/>
    <x v="0"/>
    <m/>
  </r>
  <r>
    <x v="0"/>
    <x v="16"/>
    <x v="124"/>
    <x v="440"/>
    <x v="179"/>
    <n v="87"/>
    <x v="47"/>
    <x v="0"/>
    <x v="3"/>
    <n v="0.5"/>
    <x v="0"/>
    <m/>
  </r>
  <r>
    <x v="0"/>
    <x v="16"/>
    <x v="124"/>
    <x v="441"/>
    <x v="45"/>
    <n v="83"/>
    <x v="4"/>
    <x v="0"/>
    <x v="3"/>
    <n v="0.5"/>
    <x v="0"/>
    <m/>
  </r>
  <r>
    <x v="0"/>
    <x v="16"/>
    <x v="124"/>
    <x v="442"/>
    <x v="12"/>
    <n v="83"/>
    <x v="46"/>
    <x v="0"/>
    <x v="3"/>
    <n v="0.5"/>
    <x v="0"/>
    <m/>
  </r>
  <r>
    <x v="0"/>
    <x v="16"/>
    <x v="124"/>
    <x v="443"/>
    <x v="180"/>
    <n v="78"/>
    <x v="48"/>
    <x v="0"/>
    <x v="3"/>
    <n v="0.5"/>
    <x v="0"/>
    <m/>
  </r>
  <r>
    <x v="0"/>
    <x v="16"/>
    <x v="124"/>
    <x v="444"/>
    <x v="7"/>
    <n v="78"/>
    <x v="48"/>
    <x v="0"/>
    <x v="3"/>
    <n v="0.5"/>
    <x v="0"/>
    <m/>
  </r>
  <r>
    <x v="0"/>
    <x v="16"/>
    <x v="124"/>
    <x v="445"/>
    <x v="180"/>
    <n v="73"/>
    <x v="45"/>
    <x v="0"/>
    <x v="3"/>
    <n v="0.5"/>
    <x v="0"/>
    <m/>
  </r>
  <r>
    <x v="1"/>
    <x v="43"/>
    <x v="125"/>
    <x v="446"/>
    <x v="8"/>
    <n v="100"/>
    <x v="31"/>
    <x v="0"/>
    <x v="2"/>
    <n v="8"/>
    <x v="0"/>
    <m/>
  </r>
  <r>
    <x v="4"/>
    <x v="1"/>
    <x v="126"/>
    <x v="447"/>
    <x v="98"/>
    <n v="95"/>
    <x v="4"/>
    <x v="0"/>
    <x v="1"/>
    <m/>
    <x v="0"/>
    <m/>
  </r>
  <r>
    <x v="4"/>
    <x v="1"/>
    <x v="126"/>
    <x v="448"/>
    <x v="95"/>
    <n v="90"/>
    <x v="9"/>
    <x v="0"/>
    <x v="1"/>
    <m/>
    <x v="0"/>
    <m/>
  </r>
  <r>
    <x v="4"/>
    <x v="1"/>
    <x v="126"/>
    <x v="449"/>
    <x v="95"/>
    <n v="90"/>
    <x v="49"/>
    <x v="0"/>
    <x v="1"/>
    <m/>
    <x v="0"/>
    <m/>
  </r>
  <r>
    <x v="4"/>
    <x v="1"/>
    <x v="126"/>
    <x v="450"/>
    <x v="112"/>
    <n v="86"/>
    <x v="1"/>
    <x v="0"/>
    <x v="1"/>
    <m/>
    <x v="0"/>
    <m/>
  </r>
  <r>
    <x v="4"/>
    <x v="1"/>
    <x v="126"/>
    <x v="451"/>
    <x v="41"/>
    <n v="81"/>
    <x v="4"/>
    <x v="13"/>
    <x v="1"/>
    <m/>
    <x v="7"/>
    <n v="0"/>
  </r>
  <r>
    <x v="4"/>
    <x v="1"/>
    <x v="126"/>
    <x v="452"/>
    <x v="181"/>
    <n v="79"/>
    <x v="4"/>
    <x v="0"/>
    <x v="1"/>
    <m/>
    <x v="0"/>
    <m/>
  </r>
  <r>
    <x v="4"/>
    <x v="1"/>
    <x v="126"/>
    <x v="453"/>
    <x v="95"/>
    <n v="75"/>
    <x v="4"/>
    <x v="0"/>
    <x v="1"/>
    <m/>
    <x v="0"/>
    <m/>
  </r>
  <r>
    <x v="4"/>
    <x v="1"/>
    <x v="126"/>
    <x v="454"/>
    <x v="95"/>
    <n v="71"/>
    <x v="49"/>
    <x v="0"/>
    <x v="1"/>
    <m/>
    <x v="0"/>
    <m/>
  </r>
  <r>
    <x v="4"/>
    <x v="3"/>
    <x v="127"/>
    <x v="455"/>
    <x v="6"/>
    <n v="91"/>
    <x v="1"/>
    <x v="1"/>
    <x v="0"/>
    <n v="0"/>
    <x v="1"/>
    <n v="9"/>
  </r>
  <r>
    <x v="4"/>
    <x v="3"/>
    <x v="127"/>
    <x v="456"/>
    <x v="8"/>
    <n v="70"/>
    <x v="7"/>
    <x v="0"/>
    <x v="0"/>
    <n v="0"/>
    <x v="0"/>
    <m/>
  </r>
  <r>
    <x v="1"/>
    <x v="12"/>
    <x v="128"/>
    <x v="457"/>
    <x v="57"/>
    <n v="91"/>
    <x v="1"/>
    <x v="0"/>
    <x v="4"/>
    <n v="6"/>
    <x v="0"/>
    <m/>
  </r>
  <r>
    <x v="1"/>
    <x v="12"/>
    <x v="128"/>
    <x v="458"/>
    <x v="45"/>
    <n v="90"/>
    <x v="4"/>
    <x v="0"/>
    <x v="4"/>
    <n v="6"/>
    <x v="0"/>
    <m/>
  </r>
  <r>
    <x v="1"/>
    <x v="12"/>
    <x v="128"/>
    <x v="459"/>
    <x v="8"/>
    <n v="86"/>
    <x v="2"/>
    <x v="0"/>
    <x v="4"/>
    <n v="6"/>
    <x v="0"/>
    <m/>
  </r>
  <r>
    <x v="1"/>
    <x v="12"/>
    <x v="128"/>
    <x v="460"/>
    <x v="45"/>
    <n v="80"/>
    <x v="2"/>
    <x v="0"/>
    <x v="4"/>
    <n v="6"/>
    <x v="0"/>
    <m/>
  </r>
  <r>
    <x v="1"/>
    <x v="12"/>
    <x v="128"/>
    <x v="461"/>
    <x v="12"/>
    <n v="80"/>
    <x v="2"/>
    <x v="0"/>
    <x v="4"/>
    <n v="6"/>
    <x v="0"/>
    <m/>
  </r>
  <r>
    <x v="0"/>
    <x v="16"/>
    <x v="129"/>
    <x v="462"/>
    <x v="8"/>
    <n v="95"/>
    <x v="1"/>
    <x v="0"/>
    <x v="3"/>
    <n v="0.5"/>
    <x v="0"/>
    <m/>
  </r>
  <r>
    <x v="5"/>
    <x v="16"/>
    <x v="129"/>
    <x v="463"/>
    <x v="182"/>
    <n v="90"/>
    <x v="3"/>
    <x v="0"/>
    <x v="3"/>
    <n v="0.5"/>
    <x v="0"/>
    <m/>
  </r>
  <r>
    <x v="0"/>
    <x v="16"/>
    <x v="129"/>
    <x v="464"/>
    <x v="183"/>
    <n v="78"/>
    <x v="2"/>
    <x v="22"/>
    <x v="3"/>
    <n v="0.5"/>
    <x v="5"/>
    <n v="2"/>
  </r>
  <r>
    <x v="0"/>
    <x v="16"/>
    <x v="129"/>
    <x v="465"/>
    <x v="8"/>
    <n v="70"/>
    <x v="50"/>
    <x v="0"/>
    <x v="3"/>
    <n v="0.5"/>
    <x v="0"/>
    <m/>
  </r>
  <r>
    <x v="0"/>
    <x v="16"/>
    <x v="129"/>
    <x v="466"/>
    <x v="8"/>
    <n v="67"/>
    <x v="51"/>
    <x v="0"/>
    <x v="3"/>
    <n v="0.5"/>
    <x v="0"/>
    <m/>
  </r>
  <r>
    <x v="1"/>
    <x v="43"/>
    <x v="130"/>
    <x v="467"/>
    <x v="16"/>
    <n v="100"/>
    <x v="31"/>
    <x v="4"/>
    <x v="2"/>
    <n v="8"/>
    <x v="1"/>
    <n v="0"/>
  </r>
  <r>
    <x v="4"/>
    <x v="37"/>
    <x v="131"/>
    <x v="468"/>
    <x v="43"/>
    <n v="87"/>
    <x v="41"/>
    <x v="0"/>
    <x v="4"/>
    <n v="0.53999999999999915"/>
    <x v="0"/>
    <m/>
  </r>
  <r>
    <x v="4"/>
    <x v="37"/>
    <x v="131"/>
    <x v="469"/>
    <x v="184"/>
    <n v="80"/>
    <x v="41"/>
    <x v="30"/>
    <x v="4"/>
    <n v="0.53999999999999915"/>
    <x v="2"/>
    <n v="0.53999999999999915"/>
  </r>
  <r>
    <x v="4"/>
    <x v="26"/>
    <x v="132"/>
    <x v="470"/>
    <x v="102"/>
    <n v="95"/>
    <x v="5"/>
    <x v="0"/>
    <x v="9"/>
    <n v="0"/>
    <x v="0"/>
    <m/>
  </r>
  <r>
    <x v="4"/>
    <x v="26"/>
    <x v="132"/>
    <x v="471"/>
    <x v="8"/>
    <n v="90"/>
    <x v="1"/>
    <x v="0"/>
    <x v="9"/>
    <n v="0"/>
    <x v="0"/>
    <m/>
  </r>
  <r>
    <x v="4"/>
    <x v="26"/>
    <x v="132"/>
    <x v="472"/>
    <x v="185"/>
    <n v="89"/>
    <x v="9"/>
    <x v="0"/>
    <x v="9"/>
    <n v="0"/>
    <x v="0"/>
    <m/>
  </r>
  <r>
    <x v="4"/>
    <x v="26"/>
    <x v="132"/>
    <x v="473"/>
    <x v="67"/>
    <n v="88"/>
    <x v="4"/>
    <x v="6"/>
    <x v="9"/>
    <n v="0"/>
    <x v="4"/>
    <n v="5"/>
  </r>
  <r>
    <x v="4"/>
    <x v="26"/>
    <x v="132"/>
    <x v="474"/>
    <x v="5"/>
    <n v="86"/>
    <x v="5"/>
    <x v="0"/>
    <x v="9"/>
    <n v="0"/>
    <x v="0"/>
    <m/>
  </r>
  <r>
    <x v="4"/>
    <x v="26"/>
    <x v="132"/>
    <x v="475"/>
    <x v="96"/>
    <n v="80"/>
    <x v="7"/>
    <x v="0"/>
    <x v="9"/>
    <n v="0"/>
    <x v="0"/>
    <m/>
  </r>
  <r>
    <x v="4"/>
    <x v="26"/>
    <x v="132"/>
    <x v="476"/>
    <x v="67"/>
    <n v="80"/>
    <x v="4"/>
    <x v="6"/>
    <x v="9"/>
    <n v="0"/>
    <x v="4"/>
    <n v="5"/>
  </r>
  <r>
    <x v="4"/>
    <x v="26"/>
    <x v="132"/>
    <x v="477"/>
    <x v="98"/>
    <n v="77"/>
    <x v="7"/>
    <x v="0"/>
    <x v="9"/>
    <n v="0"/>
    <x v="0"/>
    <m/>
  </r>
  <r>
    <x v="4"/>
    <x v="26"/>
    <x v="132"/>
    <x v="478"/>
    <x v="37"/>
    <n v="70"/>
    <x v="30"/>
    <x v="12"/>
    <x v="9"/>
    <n v="0"/>
    <x v="5"/>
    <n v="0"/>
  </r>
  <r>
    <x v="0"/>
    <x v="1"/>
    <x v="133"/>
    <x v="479"/>
    <x v="17"/>
    <n v="88"/>
    <x v="9"/>
    <x v="0"/>
    <x v="1"/>
    <m/>
    <x v="0"/>
    <m/>
  </r>
  <r>
    <x v="1"/>
    <x v="12"/>
    <x v="134"/>
    <x v="480"/>
    <x v="29"/>
    <n v="88"/>
    <x v="5"/>
    <x v="10"/>
    <x v="4"/>
    <n v="6"/>
    <x v="2"/>
    <n v="6"/>
  </r>
  <r>
    <x v="1"/>
    <x v="12"/>
    <x v="134"/>
    <x v="481"/>
    <x v="8"/>
    <n v="85"/>
    <x v="1"/>
    <x v="0"/>
    <x v="4"/>
    <n v="6"/>
    <x v="0"/>
    <m/>
  </r>
  <r>
    <x v="1"/>
    <x v="12"/>
    <x v="134"/>
    <x v="482"/>
    <x v="186"/>
    <n v="85"/>
    <x v="5"/>
    <x v="0"/>
    <x v="4"/>
    <n v="6"/>
    <x v="0"/>
    <m/>
  </r>
  <r>
    <x v="1"/>
    <x v="3"/>
    <x v="135"/>
    <x v="483"/>
    <x v="93"/>
    <n v="90"/>
    <x v="1"/>
    <x v="25"/>
    <x v="0"/>
    <n v="0"/>
    <x v="6"/>
    <n v="3"/>
  </r>
  <r>
    <x v="1"/>
    <x v="3"/>
    <x v="136"/>
    <x v="484"/>
    <x v="187"/>
    <n v="97"/>
    <x v="3"/>
    <x v="0"/>
    <x v="0"/>
    <n v="0"/>
    <x v="0"/>
    <m/>
  </r>
  <r>
    <x v="1"/>
    <x v="3"/>
    <x v="136"/>
    <x v="485"/>
    <x v="57"/>
    <n v="97"/>
    <x v="9"/>
    <x v="0"/>
    <x v="0"/>
    <n v="0"/>
    <x v="0"/>
    <m/>
  </r>
  <r>
    <x v="1"/>
    <x v="3"/>
    <x v="136"/>
    <x v="486"/>
    <x v="57"/>
    <n v="93"/>
    <x v="3"/>
    <x v="0"/>
    <x v="0"/>
    <n v="0"/>
    <x v="0"/>
    <m/>
  </r>
  <r>
    <x v="1"/>
    <x v="3"/>
    <x v="136"/>
    <x v="487"/>
    <x v="93"/>
    <n v="90"/>
    <x v="1"/>
    <x v="25"/>
    <x v="0"/>
    <n v="0"/>
    <x v="6"/>
    <n v="3"/>
  </r>
  <r>
    <x v="2"/>
    <x v="44"/>
    <x v="137"/>
    <x v="488"/>
    <x v="8"/>
    <n v="70"/>
    <x v="1"/>
    <x v="0"/>
    <x v="4"/>
    <n v="4"/>
    <x v="0"/>
    <m/>
  </r>
  <r>
    <x v="4"/>
    <x v="1"/>
    <x v="138"/>
    <x v="489"/>
    <x v="112"/>
    <n v="108"/>
    <x v="1"/>
    <x v="0"/>
    <x v="1"/>
    <m/>
    <x v="0"/>
    <m/>
  </r>
  <r>
    <x v="4"/>
    <x v="1"/>
    <x v="138"/>
    <x v="490"/>
    <x v="13"/>
    <n v="90"/>
    <x v="2"/>
    <x v="0"/>
    <x v="1"/>
    <m/>
    <x v="0"/>
    <m/>
  </r>
  <r>
    <x v="4"/>
    <x v="1"/>
    <x v="138"/>
    <x v="491"/>
    <x v="188"/>
    <n v="81"/>
    <x v="6"/>
    <x v="0"/>
    <x v="1"/>
    <m/>
    <x v="0"/>
    <m/>
  </r>
  <r>
    <x v="4"/>
    <x v="1"/>
    <x v="138"/>
    <x v="222"/>
    <x v="92"/>
    <n v="80"/>
    <x v="1"/>
    <x v="0"/>
    <x v="1"/>
    <m/>
    <x v="0"/>
    <m/>
  </r>
  <r>
    <x v="0"/>
    <x v="1"/>
    <x v="139"/>
    <x v="492"/>
    <x v="15"/>
    <n v="100"/>
    <x v="8"/>
    <x v="0"/>
    <x v="1"/>
    <m/>
    <x v="0"/>
    <m/>
  </r>
  <r>
    <x v="0"/>
    <x v="1"/>
    <x v="139"/>
    <x v="493"/>
    <x v="15"/>
    <n v="98"/>
    <x v="38"/>
    <x v="0"/>
    <x v="1"/>
    <m/>
    <x v="0"/>
    <m/>
  </r>
  <r>
    <x v="0"/>
    <x v="1"/>
    <x v="139"/>
    <x v="494"/>
    <x v="179"/>
    <n v="98"/>
    <x v="2"/>
    <x v="0"/>
    <x v="1"/>
    <m/>
    <x v="0"/>
    <m/>
  </r>
  <r>
    <x v="0"/>
    <x v="1"/>
    <x v="139"/>
    <x v="495"/>
    <x v="15"/>
    <n v="95"/>
    <x v="8"/>
    <x v="0"/>
    <x v="1"/>
    <m/>
    <x v="0"/>
    <m/>
  </r>
  <r>
    <x v="0"/>
    <x v="1"/>
    <x v="139"/>
    <x v="496"/>
    <x v="4"/>
    <n v="90"/>
    <x v="2"/>
    <x v="0"/>
    <x v="1"/>
    <m/>
    <x v="0"/>
    <m/>
  </r>
  <r>
    <x v="0"/>
    <x v="1"/>
    <x v="139"/>
    <x v="497"/>
    <x v="17"/>
    <n v="87"/>
    <x v="2"/>
    <x v="0"/>
    <x v="1"/>
    <m/>
    <x v="0"/>
    <m/>
  </r>
  <r>
    <x v="0"/>
    <x v="1"/>
    <x v="139"/>
    <x v="498"/>
    <x v="5"/>
    <n v="86"/>
    <x v="0"/>
    <x v="0"/>
    <x v="1"/>
    <m/>
    <x v="0"/>
    <m/>
  </r>
  <r>
    <x v="0"/>
    <x v="1"/>
    <x v="139"/>
    <x v="499"/>
    <x v="8"/>
    <n v="85"/>
    <x v="1"/>
    <x v="0"/>
    <x v="1"/>
    <m/>
    <x v="0"/>
    <m/>
  </r>
  <r>
    <x v="0"/>
    <x v="1"/>
    <x v="139"/>
    <x v="500"/>
    <x v="5"/>
    <n v="77"/>
    <x v="1"/>
    <x v="0"/>
    <x v="1"/>
    <m/>
    <x v="0"/>
    <m/>
  </r>
  <r>
    <x v="0"/>
    <x v="1"/>
    <x v="139"/>
    <x v="501"/>
    <x v="6"/>
    <n v="69"/>
    <x v="3"/>
    <x v="1"/>
    <x v="1"/>
    <m/>
    <x v="1"/>
    <n v="9"/>
  </r>
  <r>
    <x v="5"/>
    <x v="9"/>
    <x v="140"/>
    <x v="502"/>
    <x v="34"/>
    <n v="90"/>
    <x v="3"/>
    <x v="11"/>
    <x v="3"/>
    <n v="0"/>
    <x v="6"/>
    <n v="0"/>
  </r>
  <r>
    <x v="6"/>
    <x v="1"/>
    <x v="141"/>
    <x v="503"/>
    <x v="189"/>
    <n v="90"/>
    <x v="27"/>
    <x v="29"/>
    <x v="1"/>
    <m/>
    <x v="4"/>
    <n v="3"/>
  </r>
  <r>
    <x v="6"/>
    <x v="1"/>
    <x v="141"/>
    <x v="504"/>
    <x v="122"/>
    <n v="80"/>
    <x v="27"/>
    <x v="21"/>
    <x v="1"/>
    <m/>
    <x v="6"/>
    <n v="5"/>
  </r>
  <r>
    <x v="6"/>
    <x v="1"/>
    <x v="141"/>
    <x v="505"/>
    <x v="8"/>
    <n v="70"/>
    <x v="1"/>
    <x v="0"/>
    <x v="1"/>
    <m/>
    <x v="0"/>
    <m/>
  </r>
  <r>
    <x v="9"/>
    <x v="45"/>
    <x v="142"/>
    <x v="506"/>
    <x v="190"/>
    <n v="100"/>
    <x v="1"/>
    <x v="0"/>
    <x v="10"/>
    <n v="5"/>
    <x v="0"/>
    <m/>
  </r>
  <r>
    <x v="4"/>
    <x v="26"/>
    <x v="143"/>
    <x v="507"/>
    <x v="41"/>
    <n v="109"/>
    <x v="52"/>
    <x v="13"/>
    <x v="9"/>
    <n v="0"/>
    <x v="7"/>
    <n v="0"/>
  </r>
  <r>
    <x v="4"/>
    <x v="26"/>
    <x v="143"/>
    <x v="508"/>
    <x v="42"/>
    <n v="103"/>
    <x v="52"/>
    <x v="0"/>
    <x v="9"/>
    <n v="0"/>
    <x v="0"/>
    <m/>
  </r>
  <r>
    <x v="4"/>
    <x v="26"/>
    <x v="143"/>
    <x v="509"/>
    <x v="96"/>
    <n v="100"/>
    <x v="52"/>
    <x v="0"/>
    <x v="9"/>
    <n v="0"/>
    <x v="0"/>
    <m/>
  </r>
  <r>
    <x v="4"/>
    <x v="26"/>
    <x v="143"/>
    <x v="510"/>
    <x v="96"/>
    <n v="95"/>
    <x v="52"/>
    <x v="0"/>
    <x v="9"/>
    <n v="0"/>
    <x v="0"/>
    <m/>
  </r>
  <r>
    <x v="4"/>
    <x v="26"/>
    <x v="143"/>
    <x v="511"/>
    <x v="37"/>
    <n v="90"/>
    <x v="1"/>
    <x v="12"/>
    <x v="9"/>
    <n v="0"/>
    <x v="5"/>
    <n v="0"/>
  </r>
  <r>
    <x v="4"/>
    <x v="26"/>
    <x v="143"/>
    <x v="512"/>
    <x v="41"/>
    <n v="90"/>
    <x v="5"/>
    <x v="13"/>
    <x v="9"/>
    <n v="0"/>
    <x v="7"/>
    <n v="0"/>
  </r>
  <r>
    <x v="4"/>
    <x v="26"/>
    <x v="143"/>
    <x v="513"/>
    <x v="157"/>
    <n v="80"/>
    <x v="5"/>
    <x v="24"/>
    <x v="9"/>
    <n v="0"/>
    <x v="9"/>
    <n v="0"/>
  </r>
  <r>
    <x v="4"/>
    <x v="26"/>
    <x v="143"/>
    <x v="514"/>
    <x v="96"/>
    <n v="80"/>
    <x v="7"/>
    <x v="0"/>
    <x v="9"/>
    <n v="0"/>
    <x v="0"/>
    <m/>
  </r>
  <r>
    <x v="4"/>
    <x v="26"/>
    <x v="143"/>
    <x v="515"/>
    <x v="191"/>
    <n v="77"/>
    <x v="5"/>
    <x v="0"/>
    <x v="9"/>
    <n v="0"/>
    <x v="0"/>
    <m/>
  </r>
  <r>
    <x v="4"/>
    <x v="26"/>
    <x v="143"/>
    <x v="516"/>
    <x v="15"/>
    <n v="74"/>
    <x v="7"/>
    <x v="0"/>
    <x v="9"/>
    <n v="0"/>
    <x v="0"/>
    <m/>
  </r>
  <r>
    <x v="4"/>
    <x v="26"/>
    <x v="143"/>
    <x v="517"/>
    <x v="96"/>
    <n v="73"/>
    <x v="7"/>
    <x v="0"/>
    <x v="9"/>
    <n v="0"/>
    <x v="0"/>
    <m/>
  </r>
  <r>
    <x v="4"/>
    <x v="26"/>
    <x v="143"/>
    <x v="518"/>
    <x v="154"/>
    <n v="70"/>
    <x v="5"/>
    <x v="0"/>
    <x v="9"/>
    <n v="0"/>
    <x v="0"/>
    <m/>
  </r>
  <r>
    <x v="0"/>
    <x v="38"/>
    <x v="144"/>
    <x v="519"/>
    <x v="8"/>
    <n v="100"/>
    <x v="3"/>
    <x v="0"/>
    <x v="7"/>
    <n v="5"/>
    <x v="0"/>
    <m/>
  </r>
  <r>
    <x v="0"/>
    <x v="38"/>
    <x v="144"/>
    <x v="520"/>
    <x v="25"/>
    <n v="100"/>
    <x v="3"/>
    <x v="6"/>
    <x v="7"/>
    <n v="5"/>
    <x v="4"/>
    <n v="5"/>
  </r>
  <r>
    <x v="0"/>
    <x v="26"/>
    <x v="145"/>
    <x v="521"/>
    <x v="30"/>
    <n v="98"/>
    <x v="1"/>
    <x v="11"/>
    <x v="9"/>
    <n v="0"/>
    <x v="6"/>
    <n v="0"/>
  </r>
  <r>
    <x v="0"/>
    <x v="26"/>
    <x v="145"/>
    <x v="522"/>
    <x v="192"/>
    <n v="85"/>
    <x v="3"/>
    <x v="0"/>
    <x v="9"/>
    <n v="0"/>
    <x v="0"/>
    <m/>
  </r>
  <r>
    <x v="0"/>
    <x v="11"/>
    <x v="146"/>
    <x v="523"/>
    <x v="8"/>
    <n v="67"/>
    <x v="1"/>
    <x v="0"/>
    <x v="7"/>
    <n v="9"/>
    <x v="0"/>
    <m/>
  </r>
  <r>
    <x v="0"/>
    <x v="46"/>
    <x v="147"/>
    <x v="524"/>
    <x v="8"/>
    <n v="40"/>
    <x v="0"/>
    <x v="0"/>
    <x v="0"/>
    <n v="5.0000000000000071"/>
    <x v="0"/>
    <m/>
  </r>
  <r>
    <x v="4"/>
    <x v="1"/>
    <x v="148"/>
    <x v="525"/>
    <x v="112"/>
    <n v="106"/>
    <x v="3"/>
    <x v="0"/>
    <x v="1"/>
    <m/>
    <x v="0"/>
    <m/>
  </r>
  <r>
    <x v="4"/>
    <x v="1"/>
    <x v="148"/>
    <x v="526"/>
    <x v="193"/>
    <n v="98"/>
    <x v="2"/>
    <x v="0"/>
    <x v="1"/>
    <m/>
    <x v="0"/>
    <m/>
  </r>
  <r>
    <x v="4"/>
    <x v="1"/>
    <x v="148"/>
    <x v="222"/>
    <x v="92"/>
    <n v="94"/>
    <x v="1"/>
    <x v="0"/>
    <x v="1"/>
    <m/>
    <x v="0"/>
    <m/>
  </r>
  <r>
    <x v="4"/>
    <x v="1"/>
    <x v="148"/>
    <x v="527"/>
    <x v="52"/>
    <n v="91"/>
    <x v="6"/>
    <x v="0"/>
    <x v="1"/>
    <m/>
    <x v="0"/>
    <m/>
  </r>
  <r>
    <x v="4"/>
    <x v="1"/>
    <x v="148"/>
    <x v="528"/>
    <x v="5"/>
    <n v="84"/>
    <x v="2"/>
    <x v="0"/>
    <x v="1"/>
    <m/>
    <x v="0"/>
    <m/>
  </r>
  <r>
    <x v="4"/>
    <x v="1"/>
    <x v="148"/>
    <x v="529"/>
    <x v="99"/>
    <n v="83"/>
    <x v="6"/>
    <x v="0"/>
    <x v="1"/>
    <m/>
    <x v="0"/>
    <m/>
  </r>
  <r>
    <x v="4"/>
    <x v="1"/>
    <x v="148"/>
    <x v="530"/>
    <x v="12"/>
    <n v="82"/>
    <x v="2"/>
    <x v="0"/>
    <x v="1"/>
    <m/>
    <x v="0"/>
    <m/>
  </r>
  <r>
    <x v="4"/>
    <x v="1"/>
    <x v="148"/>
    <x v="531"/>
    <x v="112"/>
    <n v="74"/>
    <x v="5"/>
    <x v="0"/>
    <x v="1"/>
    <m/>
    <x v="0"/>
    <m/>
  </r>
  <r>
    <x v="0"/>
    <x v="47"/>
    <x v="149"/>
    <x v="532"/>
    <x v="47"/>
    <n v="102"/>
    <x v="3"/>
    <x v="7"/>
    <x v="3"/>
    <n v="7"/>
    <x v="5"/>
    <n v="0.5"/>
  </r>
  <r>
    <x v="0"/>
    <x v="1"/>
    <x v="150"/>
    <x v="533"/>
    <x v="194"/>
    <n v="90"/>
    <x v="14"/>
    <x v="0"/>
    <x v="1"/>
    <m/>
    <x v="0"/>
    <m/>
  </r>
  <r>
    <x v="6"/>
    <x v="1"/>
    <x v="151"/>
    <x v="534"/>
    <x v="195"/>
    <n v="105"/>
    <x v="1"/>
    <x v="0"/>
    <x v="1"/>
    <m/>
    <x v="0"/>
    <m/>
  </r>
  <r>
    <x v="4"/>
    <x v="48"/>
    <x v="152"/>
    <x v="535"/>
    <x v="169"/>
    <n v="108"/>
    <x v="9"/>
    <x v="12"/>
    <x v="11"/>
    <n v="0"/>
    <x v="5"/>
    <n v="0"/>
  </r>
  <r>
    <x v="0"/>
    <x v="48"/>
    <x v="152"/>
    <x v="536"/>
    <x v="111"/>
    <n v="86"/>
    <x v="5"/>
    <x v="22"/>
    <x v="11"/>
    <n v="0"/>
    <x v="5"/>
    <n v="2"/>
  </r>
  <r>
    <x v="4"/>
    <x v="48"/>
    <x v="152"/>
    <x v="537"/>
    <x v="196"/>
    <n v="77"/>
    <x v="7"/>
    <x v="0"/>
    <x v="11"/>
    <n v="0"/>
    <x v="0"/>
    <m/>
  </r>
  <r>
    <x v="1"/>
    <x v="12"/>
    <x v="153"/>
    <x v="538"/>
    <x v="45"/>
    <n v="85"/>
    <x v="5"/>
    <x v="0"/>
    <x v="4"/>
    <n v="6"/>
    <x v="0"/>
    <m/>
  </r>
  <r>
    <x v="1"/>
    <x v="12"/>
    <x v="153"/>
    <x v="539"/>
    <x v="45"/>
    <n v="85"/>
    <x v="0"/>
    <x v="0"/>
    <x v="4"/>
    <n v="6"/>
    <x v="0"/>
    <m/>
  </r>
  <r>
    <x v="1"/>
    <x v="12"/>
    <x v="153"/>
    <x v="540"/>
    <x v="197"/>
    <n v="80"/>
    <x v="0"/>
    <x v="0"/>
    <x v="4"/>
    <n v="6"/>
    <x v="0"/>
    <m/>
  </r>
  <r>
    <x v="1"/>
    <x v="12"/>
    <x v="153"/>
    <x v="541"/>
    <x v="197"/>
    <n v="69"/>
    <x v="5"/>
    <x v="0"/>
    <x v="4"/>
    <n v="6"/>
    <x v="0"/>
    <m/>
  </r>
  <r>
    <x v="1"/>
    <x v="12"/>
    <x v="153"/>
    <x v="542"/>
    <x v="198"/>
    <n v="67"/>
    <x v="5"/>
    <x v="0"/>
    <x v="4"/>
    <n v="6"/>
    <x v="0"/>
    <m/>
  </r>
  <r>
    <x v="0"/>
    <x v="46"/>
    <x v="154"/>
    <x v="407"/>
    <x v="8"/>
    <n v="100"/>
    <x v="36"/>
    <x v="0"/>
    <x v="0"/>
    <n v="5.0000000000000071"/>
    <x v="0"/>
    <m/>
  </r>
  <r>
    <x v="0"/>
    <x v="46"/>
    <x v="154"/>
    <x v="543"/>
    <x v="199"/>
    <n v="70"/>
    <x v="1"/>
    <x v="0"/>
    <x v="0"/>
    <n v="5.0000000000000071"/>
    <x v="0"/>
    <m/>
  </r>
  <r>
    <x v="0"/>
    <x v="28"/>
    <x v="155"/>
    <x v="544"/>
    <x v="47"/>
    <n v="103"/>
    <x v="37"/>
    <x v="7"/>
    <x v="3"/>
    <n v="3"/>
    <x v="5"/>
    <n v="0.5"/>
  </r>
  <r>
    <x v="0"/>
    <x v="28"/>
    <x v="155"/>
    <x v="545"/>
    <x v="8"/>
    <n v="100"/>
    <x v="1"/>
    <x v="0"/>
    <x v="3"/>
    <n v="3"/>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52"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GS311" firstHeaderRow="1" firstDataRow="4" firstDataCol="1"/>
  <pivotFields count="12">
    <pivotField axis="axisRow" subtotalTop="0" showAll="0" defaultSubtotal="0">
      <items count="15">
        <item m="1" x="10"/>
        <item m="1" x="12"/>
        <item m="1" x="13"/>
        <item m="1" x="14"/>
        <item m="1" x="11"/>
        <item x="0"/>
        <item x="1"/>
        <item x="2"/>
        <item x="3"/>
        <item x="4"/>
        <item x="5"/>
        <item x="6"/>
        <item x="7"/>
        <item x="8"/>
        <item x="9"/>
      </items>
    </pivotField>
    <pivotField axis="axisRow" showAll="0" sortType="ascending">
      <items count="104">
        <item m="1" x="101"/>
        <item x="7"/>
        <item x="23"/>
        <item x="25"/>
        <item m="1" x="78"/>
        <item x="33"/>
        <item x="15"/>
        <item m="1" x="85"/>
        <item m="1" x="75"/>
        <item m="1" x="91"/>
        <item x="24"/>
        <item x="18"/>
        <item x="32"/>
        <item x="31"/>
        <item x="29"/>
        <item x="17"/>
        <item x="40"/>
        <item x="41"/>
        <item m="1" x="83"/>
        <item x="8"/>
        <item x="20"/>
        <item x="5"/>
        <item x="37"/>
        <item m="1" x="95"/>
        <item x="35"/>
        <item x="44"/>
        <item x="6"/>
        <item x="12"/>
        <item x="22"/>
        <item m="1" x="79"/>
        <item m="1" x="74"/>
        <item x="10"/>
        <item m="1" x="73"/>
        <item m="1" x="99"/>
        <item m="1" x="69"/>
        <item x="38"/>
        <item m="1" x="71"/>
        <item m="1" x="54"/>
        <item x="11"/>
        <item x="3"/>
        <item x="21"/>
        <item m="1" x="86"/>
        <item m="1" x="59"/>
        <item m="1" x="76"/>
        <item m="1" x="100"/>
        <item m="1" x="55"/>
        <item m="1" x="80"/>
        <item m="1" x="93"/>
        <item m="1" x="98"/>
        <item m="1" x="77"/>
        <item m="1" x="68"/>
        <item x="46"/>
        <item m="1" x="53"/>
        <item m="1" x="97"/>
        <item m="1" x="81"/>
        <item x="42"/>
        <item m="1" x="64"/>
        <item x="0"/>
        <item m="1" x="72"/>
        <item x="13"/>
        <item x="9"/>
        <item x="16"/>
        <item x="39"/>
        <item x="34"/>
        <item x="19"/>
        <item x="14"/>
        <item x="28"/>
        <item m="1" x="66"/>
        <item m="1" x="70"/>
        <item m="1" x="57"/>
        <item x="4"/>
        <item x="47"/>
        <item m="1" x="87"/>
        <item x="27"/>
        <item m="1" x="65"/>
        <item m="1" x="58"/>
        <item m="1" x="90"/>
        <item x="45"/>
        <item m="1" x="50"/>
        <item m="1" x="51"/>
        <item m="1" x="67"/>
        <item m="1" x="102"/>
        <item m="1" x="63"/>
        <item m="1" x="82"/>
        <item m="1" x="60"/>
        <item m="1" x="62"/>
        <item m="1" x="49"/>
        <item m="1" x="61"/>
        <item x="26"/>
        <item m="1" x="52"/>
        <item m="1" x="92"/>
        <item x="36"/>
        <item x="30"/>
        <item x="2"/>
        <item m="1" x="56"/>
        <item m="1" x="89"/>
        <item x="43"/>
        <item m="1" x="94"/>
        <item x="48"/>
        <item m="1" x="88"/>
        <item m="1" x="96"/>
        <item m="1" x="84"/>
        <item x="1"/>
        <item t="default"/>
      </items>
    </pivotField>
    <pivotField axis="axisRow" showAll="0">
      <items count="345">
        <item sd="0" m="1" x="156"/>
        <item sd="0" m="1" x="157"/>
        <item sd="0" m="1" x="158"/>
        <item sd="0" m="1" x="159"/>
        <item sd="0" m="1" x="160"/>
        <item sd="0" m="1" x="161"/>
        <item sd="0" m="1" x="164"/>
        <item sd="0" m="1" x="165"/>
        <item sd="0" m="1" x="166"/>
        <item sd="0" m="1" x="167"/>
        <item sd="0" m="1" x="168"/>
        <item sd="0" m="1" x="169"/>
        <item sd="0" m="1" x="172"/>
        <item sd="0" m="1" x="173"/>
        <item sd="0" m="1" x="174"/>
        <item sd="0" m="1" x="175"/>
        <item sd="0" m="1" x="176"/>
        <item sd="0" m="1" x="177"/>
        <item sd="0" m="1" x="178"/>
        <item sd="0" m="1" x="179"/>
        <item sd="0" m="1" x="180"/>
        <item sd="0" m="1" x="182"/>
        <item sd="0" m="1" x="184"/>
        <item sd="0" m="1" x="185"/>
        <item sd="0" m="1" x="186"/>
        <item sd="0" m="1" x="187"/>
        <item sd="0" m="1" x="188"/>
        <item sd="0" m="1" x="189"/>
        <item sd="0" m="1" x="190"/>
        <item sd="0" m="1" x="191"/>
        <item sd="0" m="1" x="192"/>
        <item sd="0" m="1" x="193"/>
        <item sd="0" m="1" x="194"/>
        <item sd="0" m="1" x="195"/>
        <item sd="0" m="1" x="196"/>
        <item sd="0" m="1" x="197"/>
        <item sd="0" m="1" x="198"/>
        <item sd="0" m="1" x="199"/>
        <item sd="0" m="1" x="202"/>
        <item sd="0" m="1" x="203"/>
        <item sd="0" m="1" x="204"/>
        <item sd="0" m="1" x="205"/>
        <item sd="0" m="1" x="206"/>
        <item sd="0" m="1" x="207"/>
        <item sd="0" m="1" x="208"/>
        <item sd="0" m="1" x="209"/>
        <item sd="0" m="1" x="210"/>
        <item sd="0" m="1" x="211"/>
        <item sd="0" m="1" x="212"/>
        <item sd="0" m="1" x="213"/>
        <item sd="0" m="1" x="215"/>
        <item sd="0" m="1" x="216"/>
        <item sd="0" m="1" x="217"/>
        <item sd="0" m="1" x="218"/>
        <item sd="0" m="1" x="219"/>
        <item sd="0" m="1" x="220"/>
        <item sd="0" m="1" x="222"/>
        <item sd="0" m="1" x="224"/>
        <item sd="0" m="1" x="226"/>
        <item sd="0" m="1" x="227"/>
        <item sd="0" m="1" x="228"/>
        <item sd="0" m="1" x="229"/>
        <item sd="0" m="1" x="230"/>
        <item sd="0" m="1" x="231"/>
        <item sd="0" m="1" x="232"/>
        <item sd="0" m="1" x="233"/>
        <item sd="0" m="1" x="236"/>
        <item sd="0" m="1" x="239"/>
        <item sd="0" m="1" x="241"/>
        <item sd="0" m="1" x="242"/>
        <item sd="0" m="1" x="243"/>
        <item sd="0" m="1" x="244"/>
        <item sd="0" m="1" x="250"/>
        <item sd="0" m="1" x="253"/>
        <item sd="0" m="1" x="254"/>
        <item sd="0" m="1" x="255"/>
        <item sd="0" x="77"/>
        <item sd="0" m="1" x="257"/>
        <item sd="0" m="1" x="258"/>
        <item sd="0" m="1" x="261"/>
        <item sd="0" m="1" x="262"/>
        <item sd="0" m="1" x="266"/>
        <item sd="0" m="1" x="267"/>
        <item sd="0" m="1" x="268"/>
        <item sd="0" m="1" x="269"/>
        <item sd="0" m="1" x="270"/>
        <item sd="0" m="1" x="272"/>
        <item sd="0" m="1" x="273"/>
        <item sd="0" m="1" x="274"/>
        <item sd="0" m="1" x="275"/>
        <item sd="0" m="1" x="276"/>
        <item sd="0" m="1" x="277"/>
        <item sd="0" m="1" x="278"/>
        <item sd="0" m="1" x="279"/>
        <item sd="0" m="1" x="280"/>
        <item sd="0" m="1" x="281"/>
        <item sd="0" m="1" x="282"/>
        <item sd="0" m="1" x="283"/>
        <item sd="0" m="1" x="284"/>
        <item sd="0" m="1" x="286"/>
        <item sd="0" m="1" x="287"/>
        <item sd="0" m="1" x="289"/>
        <item sd="0" m="1" x="290"/>
        <item sd="0" m="1" x="291"/>
        <item sd="0" m="1" x="292"/>
        <item sd="0" m="1" x="294"/>
        <item sd="0" m="1" x="298"/>
        <item sd="0" m="1" x="300"/>
        <item sd="0" m="1" x="301"/>
        <item sd="0" m="1" x="303"/>
        <item sd="0" m="1" x="304"/>
        <item sd="0" m="1" x="305"/>
        <item sd="0" m="1" x="306"/>
        <item sd="0" m="1" x="307"/>
        <item sd="0" m="1" x="308"/>
        <item sd="0" m="1" x="309"/>
        <item sd="0" m="1" x="310"/>
        <item sd="0" m="1" x="311"/>
        <item sd="0" m="1" x="312"/>
        <item sd="0" m="1" x="313"/>
        <item sd="0" m="1" x="314"/>
        <item sd="0" m="1" x="315"/>
        <item sd="0" m="1" x="316"/>
        <item sd="0" m="1" x="317"/>
        <item sd="0" m="1" x="320"/>
        <item sd="0" m="1" x="321"/>
        <item sd="0" m="1" x="322"/>
        <item sd="0" m="1" x="324"/>
        <item sd="0" m="1" x="325"/>
        <item sd="0" m="1" x="326"/>
        <item sd="0" m="1" x="328"/>
        <item sd="0" m="1" x="329"/>
        <item sd="0" m="1" x="330"/>
        <item sd="0" m="1" x="331"/>
        <item sd="0" m="1" x="332"/>
        <item sd="0" m="1" x="333"/>
        <item sd="0" m="1" x="334"/>
        <item sd="0" m="1" x="336"/>
        <item sd="0" m="1" x="337"/>
        <item sd="0" m="1" x="340"/>
        <item sd="0" m="1" x="341"/>
        <item sd="0" m="1" x="342"/>
        <item sd="0" m="1" x="162"/>
        <item sd="0" m="1" x="163"/>
        <item sd="0" m="1" x="295"/>
        <item sd="0" m="1" x="235"/>
        <item sd="0" m="1" x="225"/>
        <item sd="0" m="1" x="288"/>
        <item sd="0" m="1" x="170"/>
        <item sd="0" m="1" x="171"/>
        <item sd="0" m="1" x="237"/>
        <item sd="0" m="1" x="293"/>
        <item sd="0" m="1" x="335"/>
        <item sd="0" m="1" x="318"/>
        <item sd="0" m="1" x="327"/>
        <item sd="0" m="1" x="323"/>
        <item sd="0" m="1" x="256"/>
        <item sd="0" m="1" x="263"/>
        <item sd="0" m="1" x="296"/>
        <item sd="0" m="1" x="338"/>
        <item sd="0" m="1" x="238"/>
        <item sd="0" m="1" x="319"/>
        <item sd="0" m="1" x="223"/>
        <item sd="0" m="1" x="234"/>
        <item sd="0" x="71"/>
        <item sd="0" m="1" x="259"/>
        <item sd="0" m="1" x="260"/>
        <item sd="0" m="1" x="264"/>
        <item sd="0" m="1" x="302"/>
        <item sd="0" m="1" x="299"/>
        <item sd="0" m="1" x="183"/>
        <item sd="0" m="1" x="297"/>
        <item sd="0" m="1" x="221"/>
        <item sd="0" m="1" x="339"/>
        <item sd="0" m="1" x="265"/>
        <item sd="0" m="1" x="201"/>
        <item sd="0" m="1" x="214"/>
        <item sd="0" m="1" x="251"/>
        <item sd="0" m="1" x="252"/>
        <item sd="0" m="1" x="343"/>
        <item sd="0" m="1" x="246"/>
        <item sd="0" m="1" x="247"/>
        <item sd="0" m="1" x="249"/>
        <item sd="0" m="1" x="181"/>
        <item sd="0" m="1" x="271"/>
        <item sd="0" m="1" x="285"/>
        <item sd="0" m="1" x="200"/>
        <item sd="0" m="1" x="240"/>
        <item sd="0" m="1" x="245"/>
        <item sd="0" m="1" x="24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2"/>
        <item sd="0" x="73"/>
        <item sd="0" x="74"/>
        <item sd="0" x="75"/>
        <item sd="0" x="76"/>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t="default" sd="0"/>
      </items>
    </pivotField>
    <pivotField axis="axisRow" subtotalTop="0" showAll="0" defaultSubtotal="0">
      <items count="1572">
        <item m="1" x="546"/>
        <item m="1" x="551"/>
        <item m="1" x="552"/>
        <item m="1" x="555"/>
        <item m="1" x="556"/>
        <item m="1" x="1382"/>
        <item m="1" x="560"/>
        <item m="1" x="561"/>
        <item m="1" x="562"/>
        <item m="1" x="563"/>
        <item m="1" x="564"/>
        <item m="1" x="565"/>
        <item m="1" x="566"/>
        <item m="1" x="567"/>
        <item m="1" x="568"/>
        <item m="1" x="571"/>
        <item m="1" x="569"/>
        <item m="1" x="570"/>
        <item m="1" x="573"/>
        <item m="1" x="574"/>
        <item m="1" x="575"/>
        <item m="1" x="576"/>
        <item m="1" x="580"/>
        <item m="1" x="582"/>
        <item m="1" x="583"/>
        <item m="1" x="597"/>
        <item m="1" x="598"/>
        <item m="1" x="599"/>
        <item m="1" x="600"/>
        <item m="1" x="602"/>
        <item m="1" x="601"/>
        <item m="1" x="603"/>
        <item m="1" x="604"/>
        <item m="1" x="605"/>
        <item m="1" x="606"/>
        <item m="1" x="607"/>
        <item m="1" x="613"/>
        <item m="1" x="614"/>
        <item m="1" x="615"/>
        <item m="1" x="616"/>
        <item m="1" x="617"/>
        <item m="1" x="618"/>
        <item m="1" x="619"/>
        <item m="1" x="620"/>
        <item m="1" x="621"/>
        <item m="1" x="622"/>
        <item m="1" x="623"/>
        <item m="1" x="624"/>
        <item m="1" x="625"/>
        <item m="1" x="627"/>
        <item m="1" x="628"/>
        <item m="1" x="629"/>
        <item m="1" x="630"/>
        <item m="1" x="631"/>
        <item m="1" x="626"/>
        <item m="1" x="633"/>
        <item m="1" x="632"/>
        <item m="1" x="635"/>
        <item m="1" x="636"/>
        <item m="1" x="637"/>
        <item m="1" x="638"/>
        <item m="1" x="639"/>
        <item m="1" x="640"/>
        <item m="1" x="641"/>
        <item m="1" x="642"/>
        <item m="1" x="644"/>
        <item m="1" x="645"/>
        <item m="1" x="643"/>
        <item m="1" x="646"/>
        <item m="1" x="647"/>
        <item m="1" x="648"/>
        <item m="1" x="649"/>
        <item m="1" x="650"/>
        <item m="1" x="651"/>
        <item m="1" x="653"/>
        <item m="1" x="652"/>
        <item m="1" x="654"/>
        <item m="1" x="656"/>
        <item m="1" x="657"/>
        <item m="1" x="658"/>
        <item m="1" x="659"/>
        <item m="1" x="661"/>
        <item m="1" x="662"/>
        <item m="1" x="666"/>
        <item m="1" x="667"/>
        <item m="1" x="668"/>
        <item m="1" x="675"/>
        <item m="1" x="674"/>
        <item m="1" x="676"/>
        <item m="1" x="677"/>
        <item m="1" x="678"/>
        <item m="1" x="680"/>
        <item m="1" x="665"/>
        <item m="1" x="692"/>
        <item m="1" x="693"/>
        <item m="1" x="694"/>
        <item m="1" x="699"/>
        <item m="1" x="700"/>
        <item m="1" x="701"/>
        <item m="1" x="702"/>
        <item m="1" x="703"/>
        <item m="1" x="704"/>
        <item m="1" x="707"/>
        <item m="1" x="706"/>
        <item m="1" x="705"/>
        <item m="1" x="708"/>
        <item m="1" x="709"/>
        <item m="1" x="710"/>
        <item m="1" x="712"/>
        <item m="1" x="713"/>
        <item m="1" x="714"/>
        <item m="1" x="715"/>
        <item m="1" x="717"/>
        <item m="1" x="718"/>
        <item m="1" x="721"/>
        <item m="1" x="720"/>
        <item m="1" x="724"/>
        <item m="1" x="725"/>
        <item m="1" x="727"/>
        <item m="1" x="729"/>
        <item m="1" x="730"/>
        <item m="1" x="731"/>
        <item m="1" x="733"/>
        <item m="1" x="734"/>
        <item m="1" x="735"/>
        <item m="1" x="737"/>
        <item m="1" x="738"/>
        <item m="1" x="739"/>
        <item m="1" x="740"/>
        <item m="1" x="741"/>
        <item m="1" x="742"/>
        <item m="1" x="743"/>
        <item m="1" x="745"/>
        <item m="1" x="746"/>
        <item m="1" x="747"/>
        <item m="1" x="749"/>
        <item m="1" x="748"/>
        <item m="1" x="750"/>
        <item m="1" x="751"/>
        <item m="1" x="752"/>
        <item m="1" x="753"/>
        <item m="1" x="754"/>
        <item m="1" x="757"/>
        <item m="1" x="755"/>
        <item m="1" x="760"/>
        <item m="1" x="761"/>
        <item m="1" x="762"/>
        <item m="1" x="763"/>
        <item m="1" x="764"/>
        <item m="1" x="766"/>
        <item m="1" x="767"/>
        <item m="1" x="768"/>
        <item m="1" x="769"/>
        <item m="1" x="770"/>
        <item m="1" x="771"/>
        <item m="1" x="772"/>
        <item m="1" x="776"/>
        <item m="1" x="782"/>
        <item m="1" x="783"/>
        <item m="1" x="784"/>
        <item m="1" x="785"/>
        <item m="1" x="786"/>
        <item m="1" x="788"/>
        <item m="1" x="787"/>
        <item m="1" x="789"/>
        <item m="1" x="790"/>
        <item m="1" x="793"/>
        <item m="1" x="794"/>
        <item m="1" x="795"/>
        <item m="1" x="796"/>
        <item m="1" x="799"/>
        <item m="1" x="800"/>
        <item m="1" x="802"/>
        <item m="1" x="808"/>
        <item m="1" x="803"/>
        <item m="1" x="804"/>
        <item m="1" x="805"/>
        <item m="1" x="807"/>
        <item m="1" x="809"/>
        <item m="1" x="810"/>
        <item m="1" x="811"/>
        <item m="1" x="812"/>
        <item m="1" x="813"/>
        <item m="1" x="814"/>
        <item m="1" x="815"/>
        <item m="1" x="816"/>
        <item m="1" x="817"/>
        <item m="1" x="818"/>
        <item m="1" x="819"/>
        <item m="1" x="821"/>
        <item m="1" x="822"/>
        <item m="1" x="827"/>
        <item m="1" x="829"/>
        <item m="1" x="831"/>
        <item m="1" x="833"/>
        <item m="1" x="834"/>
        <item m="1" x="832"/>
        <item m="1" x="838"/>
        <item m="1" x="837"/>
        <item m="1" x="839"/>
        <item m="1" x="840"/>
        <item m="1" x="841"/>
        <item m="1" x="842"/>
        <item m="1" x="843"/>
        <item m="1" x="844"/>
        <item m="1" x="845"/>
        <item m="1" x="846"/>
        <item m="1" x="847"/>
        <item m="1" x="849"/>
        <item m="1" x="852"/>
        <item m="1" x="851"/>
        <item m="1" x="853"/>
        <item m="1" x="854"/>
        <item m="1" x="855"/>
        <item m="1" x="857"/>
        <item m="1" x="858"/>
        <item m="1" x="859"/>
        <item m="1" x="860"/>
        <item m="1" x="861"/>
        <item m="1" x="862"/>
        <item m="1" x="863"/>
        <item m="1" x="867"/>
        <item m="1" x="871"/>
        <item m="1" x="872"/>
        <item m="1" x="873"/>
        <item m="1" x="874"/>
        <item m="1" x="875"/>
        <item m="1" x="876"/>
        <item m="1" x="877"/>
        <item m="1" x="879"/>
        <item m="1" x="881"/>
        <item m="1" x="884"/>
        <item m="1" x="885"/>
        <item m="1" x="886"/>
        <item m="1" x="889"/>
        <item m="1" x="891"/>
        <item m="1" x="892"/>
        <item m="1" x="893"/>
        <item m="1" x="894"/>
        <item m="1" x="895"/>
        <item m="1" x="896"/>
        <item m="1" x="897"/>
        <item m="1" x="898"/>
        <item m="1" x="899"/>
        <item m="1" x="900"/>
        <item m="1" x="903"/>
        <item m="1" x="907"/>
        <item m="1" x="908"/>
        <item m="1" x="909"/>
        <item m="1" x="910"/>
        <item m="1" x="911"/>
        <item m="1" x="912"/>
        <item m="1" x="913"/>
        <item m="1" x="914"/>
        <item m="1" x="915"/>
        <item m="1" x="916"/>
        <item m="1" x="917"/>
        <item m="1" x="918"/>
        <item m="1" x="919"/>
        <item m="1" x="922"/>
        <item m="1" x="923"/>
        <item m="1" x="924"/>
        <item m="1" x="925"/>
        <item m="1" x="926"/>
        <item m="1" x="927"/>
        <item m="1" x="928"/>
        <item m="1" x="929"/>
        <item m="1" x="931"/>
        <item m="1" x="930"/>
        <item m="1" x="932"/>
        <item m="1" x="975"/>
        <item m="1" x="976"/>
        <item m="1" x="977"/>
        <item m="1" x="978"/>
        <item m="1" x="980"/>
        <item m="1" x="982"/>
        <item m="1" x="981"/>
        <item m="1" x="984"/>
        <item m="1" x="983"/>
        <item m="1" x="987"/>
        <item m="1" x="985"/>
        <item m="1" x="986"/>
        <item m="1" x="989"/>
        <item m="1" x="988"/>
        <item m="1" x="990"/>
        <item m="1" x="991"/>
        <item m="1" x="992"/>
        <item m="1" x="993"/>
        <item m="1" x="994"/>
        <item m="1" x="995"/>
        <item m="1" x="996"/>
        <item m="1" x="997"/>
        <item m="1" x="998"/>
        <item m="1" x="1009"/>
        <item m="1" x="1011"/>
        <item m="1" x="1012"/>
        <item m="1" x="1017"/>
        <item m="1" x="1018"/>
        <item m="1" x="1021"/>
        <item m="1" x="1019"/>
        <item m="1" x="1020"/>
        <item m="1" x="1022"/>
        <item m="1" x="1023"/>
        <item m="1" x="1024"/>
        <item m="1" x="1025"/>
        <item m="1" x="1026"/>
        <item m="1" x="1028"/>
        <item m="1" x="1030"/>
        <item m="1" x="1029"/>
        <item m="1" x="1032"/>
        <item m="1" x="1037"/>
        <item m="1" x="1036"/>
        <item m="1" x="1040"/>
        <item m="1" x="1042"/>
        <item m="1" x="1044"/>
        <item m="1" x="1033"/>
        <item m="1" x="1045"/>
        <item m="1" x="1046"/>
        <item m="1" x="1048"/>
        <item m="1" x="1047"/>
        <item m="1" x="1049"/>
        <item m="1" x="1050"/>
        <item m="1" x="1051"/>
        <item m="1" x="1052"/>
        <item m="1" x="1055"/>
        <item m="1" x="1056"/>
        <item m="1" x="1053"/>
        <item m="1" x="1054"/>
        <item m="1" x="1057"/>
        <item m="1" x="1058"/>
        <item m="1" x="1060"/>
        <item m="1" x="1059"/>
        <item m="1" x="1061"/>
        <item m="1" x="1068"/>
        <item m="1" x="1069"/>
        <item m="1" x="1070"/>
        <item m="1" x="1071"/>
        <item m="1" x="1088"/>
        <item m="1" x="1089"/>
        <item m="1" x="1091"/>
        <item m="1" x="1094"/>
        <item m="1" x="1090"/>
        <item m="1" x="1092"/>
        <item m="1" x="1095"/>
        <item m="1" x="1093"/>
        <item m="1" x="1096"/>
        <item m="1" x="1097"/>
        <item m="1" x="1098"/>
        <item m="1" x="1099"/>
        <item m="1" x="1100"/>
        <item m="1" x="1110"/>
        <item m="1" x="1111"/>
        <item m="1" x="1112"/>
        <item m="1" x="1113"/>
        <item m="1" x="1116"/>
        <item m="1" x="1115"/>
        <item m="1" x="1114"/>
        <item m="1" x="1117"/>
        <item m="1" x="1118"/>
        <item m="1" x="1120"/>
        <item m="1" x="1121"/>
        <item m="1" x="1122"/>
        <item m="1" x="1125"/>
        <item m="1" x="1123"/>
        <item m="1" x="1124"/>
        <item m="1" x="1126"/>
        <item m="1" x="1127"/>
        <item m="1" x="1128"/>
        <item m="1" x="1130"/>
        <item m="1" x="1129"/>
        <item m="1" x="1131"/>
        <item m="1" x="1132"/>
        <item m="1" x="1133"/>
        <item m="1" x="1134"/>
        <item m="1" x="1135"/>
        <item m="1" x="1137"/>
        <item m="1" x="1138"/>
        <item m="1" x="1139"/>
        <item m="1" x="1140"/>
        <item m="1" x="1141"/>
        <item m="1" x="1142"/>
        <item m="1" x="1143"/>
        <item m="1" x="1144"/>
        <item m="1" x="1145"/>
        <item m="1" x="1146"/>
        <item m="1" x="1147"/>
        <item m="1" x="1148"/>
        <item m="1" x="1149"/>
        <item m="1" x="1151"/>
        <item m="1" x="1153"/>
        <item m="1" x="1154"/>
        <item m="1" x="1155"/>
        <item m="1" x="1157"/>
        <item m="1" x="1158"/>
        <item m="1" x="1159"/>
        <item m="1" x="1162"/>
        <item m="1" x="1161"/>
        <item m="1" x="1163"/>
        <item m="1" x="1164"/>
        <item m="1" x="1165"/>
        <item m="1" x="1169"/>
        <item m="1" x="1167"/>
        <item m="1" x="1166"/>
        <item m="1" x="1168"/>
        <item m="1" x="1171"/>
        <item m="1" x="1170"/>
        <item m="1" x="1172"/>
        <item m="1" x="1173"/>
        <item m="1" x="1174"/>
        <item m="1" x="1175"/>
        <item m="1" x="1176"/>
        <item m="1" x="1178"/>
        <item m="1" x="1179"/>
        <item m="1" x="1177"/>
        <item m="1" x="1180"/>
        <item m="1" x="1182"/>
        <item m="1" x="1183"/>
        <item m="1" x="1184"/>
        <item m="1" x="1186"/>
        <item m="1" x="1185"/>
        <item m="1" x="1189"/>
        <item m="1" x="1188"/>
        <item m="1" x="1187"/>
        <item m="1" x="1190"/>
        <item m="1" x="1191"/>
        <item m="1" x="1192"/>
        <item m="1" x="1193"/>
        <item m="1" x="1195"/>
        <item m="1" x="1196"/>
        <item m="1" x="1197"/>
        <item m="1" x="1198"/>
        <item m="1" x="1199"/>
        <item m="1" x="1200"/>
        <item m="1" x="1201"/>
        <item m="1" x="1205"/>
        <item m="1" x="1206"/>
        <item m="1" x="1207"/>
        <item m="1" x="1208"/>
        <item m="1" x="1209"/>
        <item m="1" x="1210"/>
        <item m="1" x="1213"/>
        <item m="1" x="1214"/>
        <item m="1" x="1215"/>
        <item m="1" x="1216"/>
        <item m="1" x="1217"/>
        <item m="1" x="1218"/>
        <item m="1" x="1219"/>
        <item m="1" x="1220"/>
        <item m="1" x="1221"/>
        <item m="1" x="1222"/>
        <item m="1" x="1223"/>
        <item m="1" x="1225"/>
        <item m="1" x="1228"/>
        <item m="1" x="1230"/>
        <item m="1" x="1229"/>
        <item m="1" x="1231"/>
        <item m="1" x="1233"/>
        <item m="1" x="1235"/>
        <item m="1" x="1236"/>
        <item m="1" x="1238"/>
        <item m="1" x="1568"/>
        <item m="1" x="1240"/>
        <item m="1" x="1569"/>
        <item m="1" x="1226"/>
        <item m="1" x="1248"/>
        <item m="1" x="1251"/>
        <item m="1" x="1252"/>
        <item m="1" x="1250"/>
        <item m="1" x="1249"/>
        <item m="1" x="1253"/>
        <item m="1" x="1265"/>
        <item m="1" x="1266"/>
        <item m="1" x="1267"/>
        <item m="1" x="1268"/>
        <item m="1" x="1269"/>
        <item m="1" x="1274"/>
        <item m="1" x="1275"/>
        <item m="1" x="1276"/>
        <item m="1" x="1277"/>
        <item m="1" x="1278"/>
        <item m="1" x="1286"/>
        <item m="1" x="1287"/>
        <item m="1" x="1288"/>
        <item m="1" x="1289"/>
        <item m="1" x="1291"/>
        <item m="1" x="1290"/>
        <item m="1" x="1292"/>
        <item m="1" x="1293"/>
        <item m="1" x="1294"/>
        <item m="1" x="1295"/>
        <item m="1" x="1297"/>
        <item m="1" x="1296"/>
        <item m="1" x="1298"/>
        <item m="1" x="1299"/>
        <item m="1" x="1301"/>
        <item m="1" x="1302"/>
        <item m="1" x="1303"/>
        <item m="1" x="1304"/>
        <item m="1" x="1305"/>
        <item m="1" x="1306"/>
        <item m="1" x="1308"/>
        <item m="1" x="1309"/>
        <item m="1" x="1307"/>
        <item m="1" x="1310"/>
        <item m="1" x="1311"/>
        <item m="1" x="1312"/>
        <item m="1" x="1313"/>
        <item m="1" x="1314"/>
        <item m="1" x="1315"/>
        <item m="1" x="1316"/>
        <item m="1" x="1317"/>
        <item m="1" x="1318"/>
        <item m="1" x="1319"/>
        <item m="1" x="1320"/>
        <item m="1" x="1322"/>
        <item m="1" x="1321"/>
        <item m="1" x="1324"/>
        <item m="1" x="1325"/>
        <item m="1" x="1326"/>
        <item m="1" x="1327"/>
        <item m="1" x="1328"/>
        <item m="1" x="1329"/>
        <item m="1" x="1330"/>
        <item m="1" x="1331"/>
        <item m="1" x="1332"/>
        <item m="1" x="1333"/>
        <item m="1" x="1334"/>
        <item m="1" x="1335"/>
        <item m="1" x="1336"/>
        <item m="1" x="1337"/>
        <item m="1" x="1338"/>
        <item m="1" x="1340"/>
        <item m="1" x="1342"/>
        <item m="1" x="1341"/>
        <item m="1" x="1570"/>
        <item m="1" x="1344"/>
        <item m="1" x="1345"/>
        <item m="1" x="1347"/>
        <item m="1" x="1339"/>
        <item m="1" x="1349"/>
        <item m="1" x="1350"/>
        <item m="1" x="1351"/>
        <item m="1" x="1352"/>
        <item m="1" x="1353"/>
        <item m="1" x="1354"/>
        <item m="1" x="1360"/>
        <item m="1" x="1367"/>
        <item m="1" x="1554"/>
        <item m="1" x="1361"/>
        <item m="1" x="1370"/>
        <item m="1" x="1372"/>
        <item m="1" x="1373"/>
        <item m="1" x="1374"/>
        <item m="1" x="1376"/>
        <item m="1" x="1378"/>
        <item m="1" x="1377"/>
        <item m="1" x="1379"/>
        <item m="1" x="1380"/>
        <item m="1" x="1385"/>
        <item m="1" x="1386"/>
        <item m="1" x="1387"/>
        <item m="1" x="1388"/>
        <item m="1" x="1390"/>
        <item m="1" x="1391"/>
        <item m="1" x="1392"/>
        <item m="1" x="1393"/>
        <item m="1" x="1401"/>
        <item m="1" x="1402"/>
        <item m="1" x="1404"/>
        <item m="1" x="1405"/>
        <item m="1" x="1406"/>
        <item m="1" x="1407"/>
        <item m="1" x="1408"/>
        <item m="1" x="1403"/>
        <item m="1" x="1413"/>
        <item m="1" x="1414"/>
        <item m="1" x="1415"/>
        <item m="1" x="1416"/>
        <item m="1" x="1417"/>
        <item m="1" x="1418"/>
        <item m="1" x="1419"/>
        <item m="1" x="1421"/>
        <item m="1" x="1420"/>
        <item m="1" x="1422"/>
        <item m="1" x="1424"/>
        <item m="1" x="1425"/>
        <item m="1" x="1423"/>
        <item m="1" x="1426"/>
        <item m="1" x="1427"/>
        <item m="1" x="1429"/>
        <item m="1" x="1428"/>
        <item m="1" x="1430"/>
        <item m="1" x="1431"/>
        <item m="1" x="1433"/>
        <item m="1" x="1434"/>
        <item m="1" x="1435"/>
        <item m="1" x="1436"/>
        <item m="1" x="1437"/>
        <item m="1" x="1438"/>
        <item m="1" x="1439"/>
        <item m="1" x="1440"/>
        <item m="1" x="1442"/>
        <item m="1" x="1441"/>
        <item m="1" x="1443"/>
        <item m="1" x="1444"/>
        <item m="1" x="1445"/>
        <item m="1" x="1446"/>
        <item m="1" x="1447"/>
        <item m="1" x="1448"/>
        <item m="1" x="1449"/>
        <item m="1" x="1450"/>
        <item m="1" x="1451"/>
        <item m="1" x="1452"/>
        <item m="1" x="1453"/>
        <item m="1" x="1455"/>
        <item m="1" x="1456"/>
        <item m="1" x="1457"/>
        <item m="1" x="1458"/>
        <item m="1" x="1459"/>
        <item m="1" x="1460"/>
        <item m="1" x="1461"/>
        <item m="1" x="1462"/>
        <item m="1" x="1463"/>
        <item m="1" x="1464"/>
        <item m="1" x="1473"/>
        <item m="1" x="1484"/>
        <item m="1" x="1485"/>
        <item m="1" x="1487"/>
        <item m="1" x="1489"/>
        <item m="1" x="1490"/>
        <item m="1" x="1492"/>
        <item m="1" x="1493"/>
        <item m="1" x="1494"/>
        <item m="1" x="1495"/>
        <item m="1" x="1496"/>
        <item m="1" x="1497"/>
        <item m="1" x="1498"/>
        <item m="1" x="1499"/>
        <item m="1" x="1500"/>
        <item m="1" x="1501"/>
        <item m="1" x="1502"/>
        <item m="1" x="1503"/>
        <item m="1" x="1504"/>
        <item m="1" x="1505"/>
        <item m="1" x="1506"/>
        <item m="1" x="1509"/>
        <item m="1" x="1507"/>
        <item m="1" x="1510"/>
        <item m="1" x="1511"/>
        <item m="1" x="1512"/>
        <item m="1" x="1513"/>
        <item m="1" x="1514"/>
        <item m="1" x="1515"/>
        <item m="1" x="1516"/>
        <item m="1" x="1517"/>
        <item m="1" x="1518"/>
        <item m="1" x="1519"/>
        <item m="1" x="1520"/>
        <item m="1" x="1522"/>
        <item m="1" x="1521"/>
        <item m="1" x="1523"/>
        <item m="1" x="1525"/>
        <item m="1" x="1526"/>
        <item m="1" x="1527"/>
        <item m="1" x="1528"/>
        <item m="1" x="1529"/>
        <item m="1" x="1530"/>
        <item m="1" x="1533"/>
        <item m="1" x="1535"/>
        <item m="1" x="1537"/>
        <item m="1" x="1536"/>
        <item m="1" x="1538"/>
        <item m="1" x="1549"/>
        <item m="1" x="1539"/>
        <item m="1" x="1541"/>
        <item m="1" x="1544"/>
        <item m="1" x="1543"/>
        <item m="1" x="1542"/>
        <item m="1" x="1546"/>
        <item m="1" x="1547"/>
        <item m="1" x="1548"/>
        <item m="1" x="1551"/>
        <item m="1" x="1552"/>
        <item m="1" x="591"/>
        <item m="1" x="592"/>
        <item m="1" x="594"/>
        <item m="1" x="596"/>
        <item m="1" x="797"/>
        <item m="1" x="1041"/>
        <item m="1" x="1027"/>
        <item m="1" x="1031"/>
        <item m="1" x="1087"/>
        <item m="1" x="1389"/>
        <item m="1" x="588"/>
        <item m="1" x="848"/>
        <item m="1" x="1204"/>
        <item m="1" x="1202"/>
        <item m="1" x="1203"/>
        <item m="1" x="595"/>
        <item m="1" x="878"/>
        <item m="1" x="880"/>
        <item m="1" x="585"/>
        <item m="1" x="584"/>
        <item m="1" x="587"/>
        <item m="1" x="744"/>
        <item m="1" x="836"/>
        <item m="1" x="902"/>
        <item m="1" x="1432"/>
        <item m="1" x="1540"/>
        <item m="1" x="581"/>
        <item m="1" x="801"/>
        <item m="1" x="798"/>
        <item m="1" x="1300"/>
        <item m="1" x="1534"/>
        <item m="1" x="1545"/>
        <item m="1" x="578"/>
        <item m="1" x="586"/>
        <item m="1" x="590"/>
        <item m="1" x="593"/>
        <item m="1" x="634"/>
        <item m="1" x="660"/>
        <item m="1" x="736"/>
        <item m="1" x="806"/>
        <item m="1" x="835"/>
        <item m="1" x="856"/>
        <item m="1" x="1119"/>
        <item m="1" x="1156"/>
        <item m="1" x="1508"/>
        <item m="1" x="865"/>
        <item m="1" x="869"/>
        <item m="1" x="979"/>
        <item m="1" x="577"/>
        <item m="1" x="579"/>
        <item m="1" x="589"/>
        <item m="1" x="792"/>
        <item m="1" x="820"/>
        <item m="1" x="866"/>
        <item m="1" x="1101"/>
        <item m="1" x="1104"/>
        <item m="1" x="1160"/>
        <item m="1" x="608"/>
        <item m="1" x="611"/>
        <item m="1" x="904"/>
        <item m="1" x="905"/>
        <item m="1" x="1152"/>
        <item m="1" x="1211"/>
        <item m="1" x="1212"/>
        <item m="1" x="1224"/>
        <item m="1" x="1234"/>
        <item m="1" x="1241"/>
        <item m="1" x="1242"/>
        <item m="1" x="1243"/>
        <item m="1" x="1246"/>
        <item m="1" x="1323"/>
        <item m="1" x="1474"/>
        <item m="1" x="1477"/>
        <item m="1" x="1524"/>
        <item m="1" x="609"/>
        <item m="1" x="612"/>
        <item m="1" x="655"/>
        <item m="1" x="765"/>
        <item m="1" x="1395"/>
        <item m="1" x="1467"/>
        <item m="1" x="1471"/>
        <item m="1" x="1470"/>
        <item m="1" x="1469"/>
        <item m="1" x="1476"/>
        <item m="1" x="1481"/>
        <item m="1" x="1479"/>
        <item m="1" x="1482"/>
        <item m="1" x="1478"/>
        <item m="1" x="1483"/>
        <item m="1" x="1480"/>
        <item m="1" x="1410"/>
        <item m="1" x="1010"/>
        <item m="1" x="1394"/>
        <item m="1" x="1472"/>
        <item m="1" x="572"/>
        <item m="1" x="610"/>
        <item m="1" x="828"/>
        <item m="1" x="1014"/>
        <item m="1" x="1013"/>
        <item m="1" x="1015"/>
        <item m="1" x="1072"/>
        <item m="1" x="1181"/>
        <item m="1" x="1194"/>
        <item m="1" x="1254"/>
        <item m="1" x="1255"/>
        <item m="1" x="1256"/>
        <item m="1" x="1257"/>
        <item m="1" x="1258"/>
        <item m="1" x="1396"/>
        <item m="1" x="1397"/>
        <item m="1" x="1398"/>
        <item m="1" x="1399"/>
        <item m="1" x="1400"/>
        <item m="1" x="1409"/>
        <item m="1" x="1411"/>
        <item m="1" x="1465"/>
        <item m="1" x="1468"/>
        <item m="1" x="1531"/>
        <item m="1" x="906"/>
        <item m="1" x="1016"/>
        <item m="1" x="549"/>
        <item m="1" x="553"/>
        <item m="1" x="557"/>
        <item m="1" x="711"/>
        <item m="1" x="728"/>
        <item m="1" x="756"/>
        <item m="1" x="758"/>
        <item m="1" x="759"/>
        <item m="1" x="791"/>
        <item m="1" x="830"/>
        <item m="1" x="850"/>
        <item m="1" x="868"/>
        <item m="1" x="870"/>
        <item m="1" x="887"/>
        <item m="1" x="888"/>
        <item m="1" x="890"/>
        <item m="1" x="901"/>
        <item m="1" x="933"/>
        <item m="1" x="1066"/>
        <item m="1" x="1067"/>
        <item m="1" x="1074"/>
        <item m="1" x="1136"/>
        <item m="1" x="554"/>
        <item m="1" x="1244"/>
        <item m="1" x="1282"/>
        <item m="1" x="1363"/>
        <item m="1" x="1368"/>
        <item m="1" x="1475"/>
        <item m="1" x="1486"/>
        <item m="1" x="1491"/>
        <item m="1" x="1365"/>
        <item m="1" x="1383"/>
        <item m="1" x="1375"/>
        <item m="1" x="1384"/>
        <item m="1" x="716"/>
        <item m="1" x="719"/>
        <item m="1" x="722"/>
        <item m="1" x="1556"/>
        <item m="1" x="726"/>
        <item m="1" x="732"/>
        <item m="1" x="1270"/>
        <item m="1" x="1356"/>
        <item m="1" x="1362"/>
        <item m="1" x="1364"/>
        <item m="1" x="1381"/>
        <item m="1" x="547"/>
        <item m="1" x="548"/>
        <item m="1" x="550"/>
        <item m="1" x="1357"/>
        <item m="1" x="558"/>
        <item m="1" x="695"/>
        <item m="1" x="696"/>
        <item m="1" x="697"/>
        <item m="1" x="698"/>
        <item m="1" x="1271"/>
        <item m="1" x="1272"/>
        <item m="1" x="1273"/>
        <item m="1" x="1355"/>
        <item m="1" x="1358"/>
        <item m="1" x="1571"/>
        <item m="1" x="1366"/>
        <item m="1" x="1369"/>
        <item m="1" x="559"/>
        <item m="1" x="1359"/>
        <item m="1" x="1371"/>
        <item m="1" x="1283"/>
        <item m="1" x="1454"/>
        <item m="1" x="1466"/>
        <item m="1" x="1550"/>
        <item m="1" x="1259"/>
        <item m="1" x="1260"/>
        <item m="1" x="1264"/>
        <item m="1" x="1280"/>
        <item m="1" x="1281"/>
        <item m="1" x="882"/>
        <item m="1" x="883"/>
        <item m="1" x="1064"/>
        <item m="1" x="1065"/>
        <item m="1" x="1073"/>
        <item m="1" x="1263"/>
        <item m="1" x="1262"/>
        <item m="1" x="1285"/>
        <item m="1" x="1532"/>
        <item m="1" x="1062"/>
        <item m="1" x="1063"/>
        <item m="1" x="1075"/>
        <item m="1" x="1076"/>
        <item m="1" x="1078"/>
        <item m="1" x="1080"/>
        <item m="1" x="1081"/>
        <item m="1" x="1082"/>
        <item m="1" x="1083"/>
        <item m="1" x="1085"/>
        <item m="1" x="1086"/>
        <item m="1" x="864"/>
        <item m="1" x="1079"/>
        <item m="1" x="1084"/>
        <item m="1" x="1261"/>
        <item m="1" x="1279"/>
        <item m="1" x="1284"/>
        <item m="1" x="774"/>
        <item m="1" x="823"/>
        <item m="1" x="824"/>
        <item m="1" x="825"/>
        <item m="1" x="826"/>
        <item m="1" x="999"/>
        <item m="1" x="1000"/>
        <item m="1" x="1001"/>
        <item m="1" x="1002"/>
        <item m="1" x="1003"/>
        <item m="1" x="1004"/>
        <item m="1" x="1005"/>
        <item m="1" x="1006"/>
        <item m="1" x="1007"/>
        <item m="1" x="1008"/>
        <item m="1" x="1034"/>
        <item m="1" x="1035"/>
        <item m="1" x="1038"/>
        <item m="1" x="1039"/>
        <item m="1" x="1043"/>
        <item m="1" x="1077"/>
        <item m="1" x="671"/>
        <item m="1" x="691"/>
        <item m="1" x="1557"/>
        <item m="1" x="1343"/>
        <item m="1" x="1346"/>
        <item m="1" x="1348"/>
        <item m="1" x="1566"/>
        <item m="1" x="1567"/>
        <item m="1" x="1102"/>
        <item m="1" x="1227"/>
        <item m="1" x="1232"/>
        <item m="1" x="664"/>
        <item m="1" x="936"/>
        <item m="1" x="938"/>
        <item m="1" x="956"/>
        <item m="1" x="943"/>
        <item m="1" x="944"/>
        <item m="1" x="947"/>
        <item m="1" x="1565"/>
        <item m="1" x="970"/>
        <item m="1" x="937"/>
        <item m="1" x="663"/>
        <item m="1" x="954"/>
        <item m="1" x="960"/>
        <item m="1" x="961"/>
        <item m="1" x="969"/>
        <item m="1" x="971"/>
        <item m="1" x="670"/>
        <item m="1" x="1564"/>
        <item m="1" x="673"/>
        <item m="1" x="1561"/>
        <item m="1" x="1558"/>
        <item m="1" x="684"/>
        <item m="1" x="688"/>
        <item m="1" x="689"/>
        <item m="1" x="690"/>
        <item m="1" x="1559"/>
        <item m="1" x="1562"/>
        <item m="1" x="1560"/>
        <item m="1" x="1553"/>
        <item m="1" x="939"/>
        <item m="1" x="948"/>
        <item m="1" x="949"/>
        <item m="1" x="957"/>
        <item m="1" x="958"/>
        <item m="1" x="959"/>
        <item m="1" x="962"/>
        <item m="1" x="973"/>
        <item m="1" x="1105"/>
        <item m="1" x="1106"/>
        <item m="1" x="1107"/>
        <item m="1" x="1108"/>
        <item m="1" x="1109"/>
        <item m="1" x="1150"/>
        <item m="1" x="1237"/>
        <item m="1" x="1239"/>
        <item m="1" x="1245"/>
        <item m="1" x="1247"/>
        <item m="1" x="669"/>
        <item m="1" x="953"/>
        <item m="1" x="955"/>
        <item m="1" x="963"/>
        <item m="1" x="1488"/>
        <item m="1" x="1103"/>
        <item m="1" x="672"/>
        <item m="1" x="1563"/>
        <item m="1" x="681"/>
        <item m="1" x="682"/>
        <item m="1" x="950"/>
        <item m="1" x="683"/>
        <item m="1" x="685"/>
        <item m="1" x="686"/>
        <item m="1" x="687"/>
        <item m="1" x="723"/>
        <item m="1" x="773"/>
        <item m="1" x="775"/>
        <item m="1" x="777"/>
        <item m="1" x="778"/>
        <item m="1" x="779"/>
        <item m="1" x="780"/>
        <item m="1" x="781"/>
        <item m="1" x="920"/>
        <item m="1" x="921"/>
        <item m="1" x="934"/>
        <item m="1" x="935"/>
        <item m="1" x="941"/>
        <item m="1" x="1555"/>
        <item m="1" x="945"/>
        <item m="1" x="946"/>
        <item m="1" x="951"/>
        <item m="1" x="966"/>
        <item m="1" x="967"/>
        <item m="1" x="968"/>
        <item m="1" x="1412"/>
        <item m="1" x="940"/>
        <item m="1" x="942"/>
        <item m="1" x="972"/>
        <item m="1" x="952"/>
        <item m="1" x="679"/>
        <item m="1" x="964"/>
        <item m="1" x="965"/>
        <item m="1" x="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s>
    </pivotField>
    <pivotField axis="axisCol" subtotalTop="0" showAll="0" defaultSubtotal="0">
      <items count="623">
        <item x="8"/>
        <item m="1" x="203"/>
        <item m="1" x="204"/>
        <item m="1" x="291"/>
        <item m="1" x="568"/>
        <item m="1" x="200"/>
        <item m="1" x="209"/>
        <item m="1" x="210"/>
        <item x="139"/>
        <item m="1" x="208"/>
        <item m="1" x="211"/>
        <item m="1" x="214"/>
        <item m="1" x="212"/>
        <item m="1" x="213"/>
        <item m="1" x="216"/>
        <item m="1" x="206"/>
        <item m="1" x="217"/>
        <item m="1" x="221"/>
        <item m="1" x="223"/>
        <item m="1" x="224"/>
        <item m="1" x="237"/>
        <item m="1" x="238"/>
        <item m="1" x="239"/>
        <item m="1" x="240"/>
        <item m="1" x="241"/>
        <item m="1" x="242"/>
        <item m="1" x="243"/>
        <item m="1" x="244"/>
        <item m="1" x="248"/>
        <item m="1" x="249"/>
        <item m="1" x="250"/>
        <item m="1" x="251"/>
        <item m="1" x="252"/>
        <item m="1" x="253"/>
        <item m="1" x="254"/>
        <item m="1" x="255"/>
        <item m="1" x="201"/>
        <item m="1" x="256"/>
        <item m="1" x="258"/>
        <item m="1" x="259"/>
        <item m="1" x="260"/>
        <item m="1" x="257"/>
        <item m="1" x="261"/>
        <item m="1" x="263"/>
        <item m="1" x="264"/>
        <item m="1" x="265"/>
        <item m="1" x="266"/>
        <item m="1" x="267"/>
        <item m="1" x="268"/>
        <item m="1" x="269"/>
        <item m="1" x="271"/>
        <item m="1" x="270"/>
        <item m="1" x="272"/>
        <item m="1" x="273"/>
        <item m="1" x="274"/>
        <item m="1" x="275"/>
        <item m="1" x="276"/>
        <item m="1" x="277"/>
        <item x="97"/>
        <item m="1" x="278"/>
        <item m="1" x="279"/>
        <item m="1" x="282"/>
        <item m="1" x="283"/>
        <item m="1" x="284"/>
        <item m="1" x="286"/>
        <item m="1" x="287"/>
        <item m="1" x="288"/>
        <item m="1" x="280"/>
        <item x="150"/>
        <item m="1" x="297"/>
        <item m="1" x="298"/>
        <item m="1" x="301"/>
        <item m="1" x="302"/>
        <item m="1" x="303"/>
        <item m="1" x="304"/>
        <item m="1" x="202"/>
        <item m="1" x="305"/>
        <item m="1" x="306"/>
        <item m="1" x="205"/>
        <item m="1" x="307"/>
        <item m="1" x="308"/>
        <item m="1" x="310"/>
        <item m="1" x="311"/>
        <item m="1" x="312"/>
        <item m="1" x="313"/>
        <item m="1" x="314"/>
        <item m="1" x="315"/>
        <item m="1" x="317"/>
        <item m="1" x="318"/>
        <item m="1" x="319"/>
        <item m="1" x="321"/>
        <item m="1" x="322"/>
        <item m="1" x="323"/>
        <item m="1" x="324"/>
        <item m="1" x="325"/>
        <item m="1" x="326"/>
        <item m="1" x="327"/>
        <item m="1" x="328"/>
        <item m="1" x="329"/>
        <item m="1" x="330"/>
        <item m="1" x="235"/>
        <item m="1" x="331"/>
        <item m="1" x="215"/>
        <item m="1" x="332"/>
        <item m="1" x="333"/>
        <item m="1" x="334"/>
        <item m="1" x="335"/>
        <item m="1" x="338"/>
        <item m="1" x="339"/>
        <item m="1" x="340"/>
        <item m="1" x="341"/>
        <item m="1" x="343"/>
        <item m="1" x="344"/>
        <item m="1" x="345"/>
        <item m="1" x="351"/>
        <item m="1" x="346"/>
        <item m="1" x="348"/>
        <item m="1" x="350"/>
        <item m="1" x="352"/>
        <item m="1" x="353"/>
        <item m="1" x="354"/>
        <item m="1" x="355"/>
        <item m="1" x="226"/>
        <item m="1" x="356"/>
        <item m="1" x="358"/>
        <item m="1" x="363"/>
        <item m="1" x="398"/>
        <item m="1" x="367"/>
        <item m="1" x="366"/>
        <item m="1" x="368"/>
        <item m="1" x="369"/>
        <item m="1" x="370"/>
        <item m="1" x="371"/>
        <item m="1" x="372"/>
        <item m="1" x="373"/>
        <item m="1" x="375"/>
        <item m="1" x="376"/>
        <item m="1" x="377"/>
        <item m="1" x="381"/>
        <item m="1" x="386"/>
        <item m="1" x="387"/>
        <item m="1" x="388"/>
        <item m="1" x="389"/>
        <item m="1" x="390"/>
        <item m="1" x="392"/>
        <item m="1" x="394"/>
        <item m="1" x="393"/>
        <item m="1" x="395"/>
        <item x="56"/>
        <item m="1" x="396"/>
        <item m="1" x="399"/>
        <item m="1" x="400"/>
        <item m="1" x="401"/>
        <item m="1" x="397"/>
        <item m="1" x="402"/>
        <item m="1" x="470"/>
        <item m="1" x="419"/>
        <item m="1" x="420"/>
        <item m="1" x="421"/>
        <item m="1" x="422"/>
        <item m="1" x="423"/>
        <item m="1" x="432"/>
        <item m="1" x="433"/>
        <item m="1" x="434"/>
        <item m="1" x="435"/>
        <item m="1" x="431"/>
        <item m="1" x="441"/>
        <item m="1" x="440"/>
        <item x="106"/>
        <item m="1" x="444"/>
        <item m="1" x="446"/>
        <item m="1" x="445"/>
        <item m="1" x="362"/>
        <item m="1" x="447"/>
        <item m="1" x="448"/>
        <item m="1" x="449"/>
        <item m="1" x="450"/>
        <item m="1" x="349"/>
        <item m="1" x="451"/>
        <item m="1" x="453"/>
        <item m="1" x="454"/>
        <item m="1" x="455"/>
        <item m="1" x="467"/>
        <item m="1" x="413"/>
        <item m="1" x="468"/>
        <item m="1" x="469"/>
        <item x="31"/>
        <item m="1" x="475"/>
        <item m="1" x="476"/>
        <item m="1" x="477"/>
        <item m="1" x="479"/>
        <item m="1" x="478"/>
        <item m="1" x="480"/>
        <item m="1" x="471"/>
        <item m="1" x="481"/>
        <item m="1" x="482"/>
        <item m="1" x="483"/>
        <item m="1" x="484"/>
        <item m="1" x="485"/>
        <item m="1" x="486"/>
        <item m="1" x="487"/>
        <item m="1" x="489"/>
        <item m="1" x="491"/>
        <item m="1" x="492"/>
        <item m="1" x="493"/>
        <item m="1" x="495"/>
        <item m="1" x="494"/>
        <item m="1" x="496"/>
        <item m="1" x="497"/>
        <item m="1" x="499"/>
        <item m="1" x="498"/>
        <item m="1" x="501"/>
        <item m="1" x="607"/>
        <item m="1" x="503"/>
        <item m="1" x="504"/>
        <item m="1" x="505"/>
        <item m="1" x="507"/>
        <item m="1" x="508"/>
        <item m="1" x="472"/>
        <item m="1" x="510"/>
        <item m="1" x="511"/>
        <item m="1" x="512"/>
        <item m="1" x="513"/>
        <item m="1" x="525"/>
        <item m="1" x="526"/>
        <item m="1" x="529"/>
        <item m="1" x="530"/>
        <item m="1" x="438"/>
        <item m="1" x="532"/>
        <item m="1" x="531"/>
        <item m="1" x="533"/>
        <item m="1" x="534"/>
        <item m="1" x="535"/>
        <item m="1" x="536"/>
        <item m="1" x="537"/>
        <item m="1" x="538"/>
        <item m="1" x="540"/>
        <item m="1" x="539"/>
        <item m="1" x="541"/>
        <item m="1" x="527"/>
        <item m="1" x="542"/>
        <item m="1" x="543"/>
        <item m="1" x="544"/>
        <item m="1" x="545"/>
        <item m="1" x="546"/>
        <item m="1" x="547"/>
        <item m="1" x="548"/>
        <item m="1" x="549"/>
        <item m="1" x="550"/>
        <item m="1" x="551"/>
        <item m="1" x="552"/>
        <item m="1" x="553"/>
        <item m="1" x="555"/>
        <item m="1" x="557"/>
        <item m="1" x="558"/>
        <item m="1" x="554"/>
        <item m="1" x="342"/>
        <item m="1" x="245"/>
        <item x="38"/>
        <item m="1" x="562"/>
        <item m="1" x="561"/>
        <item m="1" x="564"/>
        <item m="1" x="565"/>
        <item m="1" x="566"/>
        <item m="1" x="570"/>
        <item m="1" x="442"/>
        <item m="1" x="415"/>
        <item m="1" x="359"/>
        <item m="1" x="575"/>
        <item m="1" x="577"/>
        <item m="1" x="578"/>
        <item m="1" x="579"/>
        <item m="1" x="580"/>
        <item m="1" x="581"/>
        <item m="1" x="583"/>
        <item m="1" x="456"/>
        <item m="1" x="584"/>
        <item m="1" x="585"/>
        <item m="1" x="582"/>
        <item m="1" x="587"/>
        <item m="1" x="586"/>
        <item m="1" x="588"/>
        <item m="1" x="589"/>
        <item m="1" x="590"/>
        <item m="1" x="591"/>
        <item m="1" x="592"/>
        <item m="1" x="452"/>
        <item m="1" x="594"/>
        <item m="1" x="596"/>
        <item m="1" x="597"/>
        <item m="1" x="598"/>
        <item m="1" x="599"/>
        <item m="1" x="600"/>
        <item m="1" x="601"/>
        <item m="1" x="602"/>
        <item m="1" x="603"/>
        <item m="1" x="604"/>
        <item m="1" x="605"/>
        <item m="1" x="606"/>
        <item m="1" x="608"/>
        <item m="1" x="610"/>
        <item m="1" x="609"/>
        <item m="1" x="611"/>
        <item m="1" x="612"/>
        <item m="1" x="613"/>
        <item m="1" x="614"/>
        <item m="1" x="615"/>
        <item m="1" x="229"/>
        <item m="1" x="231"/>
        <item m="1" x="232"/>
        <item m="1" x="233"/>
        <item m="1" x="436"/>
        <item m="1" x="509"/>
        <item m="1" x="236"/>
        <item m="1" x="384"/>
        <item m="1" x="225"/>
        <item m="1" x="228"/>
        <item m="1" x="234"/>
        <item m="1" x="320"/>
        <item m="1" x="382"/>
        <item m="1" x="391"/>
        <item m="1" x="222"/>
        <item m="1" x="219"/>
        <item m="1" x="227"/>
        <item m="1" x="262"/>
        <item m="1" x="316"/>
        <item x="198"/>
        <item m="1" x="364"/>
        <item m="1" x="474"/>
        <item m="1" x="488"/>
        <item m="1" x="218"/>
        <item m="1" x="220"/>
        <item m="1" x="230"/>
        <item m="1" x="357"/>
        <item m="1" x="380"/>
        <item m="1" x="379"/>
        <item m="1" x="383"/>
        <item m="1" x="490"/>
        <item m="1" x="247"/>
        <item m="1" x="514"/>
        <item m="1" x="516"/>
        <item m="1" x="517"/>
        <item m="1" x="518"/>
        <item m="1" x="595"/>
        <item m="1" x="430"/>
        <item m="1" x="571"/>
        <item m="1" x="593"/>
        <item m="1" x="576"/>
        <item m="1" x="246"/>
        <item m="1" x="365"/>
        <item m="1" x="500"/>
        <item m="1" x="502"/>
        <item m="1" x="519"/>
        <item m="1" x="520"/>
        <item m="1" x="572"/>
        <item m="1" x="473"/>
        <item m="1" x="573"/>
        <item m="1" x="574"/>
        <item m="1" x="506"/>
        <item m="1" x="207"/>
        <item m="1" x="309"/>
        <item m="1" x="347"/>
        <item m="1" x="374"/>
        <item m="1" x="385"/>
        <item m="1" x="559"/>
        <item m="1" x="569"/>
        <item m="1" x="567"/>
        <item m="1" x="299"/>
        <item m="1" x="300"/>
        <item m="1" x="563"/>
        <item m="1" x="560"/>
        <item m="1" x="523"/>
        <item m="1" x="524"/>
        <item m="1" x="528"/>
        <item m="1" x="457"/>
        <item m="1" x="522"/>
        <item m="1" x="463"/>
        <item m="1" x="458"/>
        <item m="1" x="460"/>
        <item m="1" x="461"/>
        <item m="1" x="462"/>
        <item m="1" x="464"/>
        <item m="1" x="465"/>
        <item m="1" x="466"/>
        <item m="1" x="378"/>
        <item m="1" x="521"/>
        <item m="1" x="336"/>
        <item m="1" x="360"/>
        <item m="1" x="361"/>
        <item m="1" x="424"/>
        <item m="1" x="425"/>
        <item m="1" x="426"/>
        <item m="1" x="427"/>
        <item m="1" x="428"/>
        <item m="1" x="429"/>
        <item m="1" x="437"/>
        <item m="1" x="439"/>
        <item m="1" x="443"/>
        <item m="1" x="459"/>
        <item m="1" x="622"/>
        <item m="1" x="556"/>
        <item m="1" x="281"/>
        <item m="1" x="412"/>
        <item m="1" x="619"/>
        <item m="1" x="620"/>
        <item m="1" x="621"/>
        <item m="1" x="617"/>
        <item m="1" x="618"/>
        <item m="1" x="289"/>
        <item m="1" x="407"/>
        <item m="1" x="405"/>
        <item m="1" x="616"/>
        <item m="1" x="285"/>
        <item m="1" x="294"/>
        <item m="1" x="295"/>
        <item m="1" x="296"/>
        <item m="1" x="292"/>
        <item m="1" x="290"/>
        <item m="1" x="404"/>
        <item m="1" x="409"/>
        <item m="1" x="411"/>
        <item m="1" x="414"/>
        <item m="1" x="418"/>
        <item m="1" x="515"/>
        <item m="1" x="408"/>
        <item m="1" x="410"/>
        <item m="1" x="293"/>
        <item m="1" x="337"/>
        <item m="1" x="403"/>
        <item m="1" x="406"/>
        <item m="1" x="416"/>
        <item m="1" x="417"/>
        <item x="0"/>
        <item x="1"/>
        <item x="2"/>
        <item x="3"/>
        <item x="4"/>
        <item x="5"/>
        <item x="6"/>
        <item x="7"/>
        <item x="9"/>
        <item x="10"/>
        <item x="11"/>
        <item x="12"/>
        <item x="13"/>
        <item x="14"/>
        <item x="15"/>
        <item x="16"/>
        <item x="17"/>
        <item x="18"/>
        <item x="19"/>
        <item x="20"/>
        <item x="21"/>
        <item x="22"/>
        <item x="23"/>
        <item x="24"/>
        <item x="25"/>
        <item x="26"/>
        <item x="27"/>
        <item x="28"/>
        <item x="29"/>
        <item x="30"/>
        <item x="32"/>
        <item x="33"/>
        <item x="34"/>
        <item x="35"/>
        <item x="36"/>
        <item x="37"/>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8"/>
        <item x="99"/>
        <item x="100"/>
        <item x="101"/>
        <item x="102"/>
        <item x="103"/>
        <item x="104"/>
        <item x="105"/>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7"/>
        <item x="148"/>
        <item x="149"/>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9"/>
      </items>
    </pivotField>
    <pivotField dataField="1" subtotalTop="0" showAll="0" defaultSubtotal="0"/>
    <pivotField axis="axisRow" showAll="0">
      <items count="161">
        <item m="1" x="53"/>
        <item m="1" x="55"/>
        <item m="1" x="56"/>
        <item m="1" x="54"/>
        <item m="1" x="117"/>
        <item m="1" x="59"/>
        <item m="1" x="58"/>
        <item m="1" x="62"/>
        <item m="1" x="61"/>
        <item m="1" x="68"/>
        <item m="1" x="65"/>
        <item m="1" x="69"/>
        <item m="1" x="67"/>
        <item m="1" x="70"/>
        <item m="1" x="66"/>
        <item m="1" x="72"/>
        <item m="1" x="73"/>
        <item m="1" x="64"/>
        <item m="1" x="74"/>
        <item m="1" x="75"/>
        <item m="1" x="76"/>
        <item m="1" x="78"/>
        <item m="1" x="87"/>
        <item m="1" x="89"/>
        <item m="1" x="159"/>
        <item m="1" x="91"/>
        <item m="1" x="92"/>
        <item m="1" x="93"/>
        <item m="1" x="94"/>
        <item x="12"/>
        <item m="1" x="96"/>
        <item m="1" x="97"/>
        <item m="1" x="140"/>
        <item m="1" x="100"/>
        <item m="1" x="102"/>
        <item m="1" x="103"/>
        <item m="1" x="104"/>
        <item m="1" x="105"/>
        <item m="1" x="106"/>
        <item m="1" x="107"/>
        <item m="1" x="109"/>
        <item m="1" x="63"/>
        <item m="1" x="121"/>
        <item m="1" x="124"/>
        <item m="1" x="126"/>
        <item m="1" x="128"/>
        <item m="1" x="57"/>
        <item m="1" x="129"/>
        <item m="1" x="131"/>
        <item m="1" x="133"/>
        <item m="1" x="135"/>
        <item m="1" x="136"/>
        <item m="1" x="137"/>
        <item m="1" x="143"/>
        <item m="1" x="144"/>
        <item m="1" x="141"/>
        <item m="1" x="145"/>
        <item m="1" x="148"/>
        <item m="1" x="115"/>
        <item m="1" x="101"/>
        <item m="1" x="149"/>
        <item m="1" x="60"/>
        <item m="1" x="95"/>
        <item m="1" x="150"/>
        <item m="1" x="152"/>
        <item m="1" x="153"/>
        <item m="1" x="154"/>
        <item m="1" x="155"/>
        <item m="1" x="125"/>
        <item m="1" x="134"/>
        <item m="1" x="110"/>
        <item m="1" x="111"/>
        <item m="1" x="71"/>
        <item m="1" x="130"/>
        <item m="1" x="112"/>
        <item m="1" x="139"/>
        <item m="1" x="151"/>
        <item m="1" x="132"/>
        <item x="38"/>
        <item m="1" x="147"/>
        <item m="1" x="146"/>
        <item m="1" x="88"/>
        <item m="1" x="142"/>
        <item m="1" x="108"/>
        <item m="1" x="122"/>
        <item m="1" x="123"/>
        <item m="1" x="79"/>
        <item m="1" x="83"/>
        <item m="1" x="77"/>
        <item m="1" x="90"/>
        <item m="1" x="158"/>
        <item m="1" x="157"/>
        <item m="1" x="118"/>
        <item m="1" x="119"/>
        <item m="1" x="81"/>
        <item m="1" x="82"/>
        <item m="1" x="86"/>
        <item m="1" x="127"/>
        <item m="1" x="138"/>
        <item m="1" x="80"/>
        <item m="1" x="116"/>
        <item m="1" x="85"/>
        <item m="1" x="98"/>
        <item m="1" x="99"/>
        <item m="1" x="156"/>
        <item m="1" x="114"/>
        <item m="1" x="120"/>
        <item m="1" x="84"/>
        <item m="1" x="113"/>
        <item x="0"/>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7"/>
        <item x="39"/>
        <item x="40"/>
        <item x="41"/>
        <item x="42"/>
        <item x="43"/>
        <item x="44"/>
        <item x="45"/>
        <item x="46"/>
        <item x="47"/>
        <item x="48"/>
        <item x="49"/>
        <item x="50"/>
        <item x="51"/>
        <item x="52"/>
        <item t="default"/>
      </items>
    </pivotField>
    <pivotField axis="axisCol" subtotalTop="0" showAll="0" sortType="ascending" defaultSubtotal="0">
      <items count="85">
        <item x="5"/>
        <item x="11"/>
        <item x="25"/>
        <item m="1" x="39"/>
        <item x="18"/>
        <item x="21"/>
        <item m="1" x="82"/>
        <item m="1" x="83"/>
        <item x="19"/>
        <item m="1" x="51"/>
        <item x="29"/>
        <item m="1" x="74"/>
        <item x="6"/>
        <item m="1" x="69"/>
        <item m="1" x="72"/>
        <item x="14"/>
        <item x="3"/>
        <item x="27"/>
        <item x="30"/>
        <item m="1" x="48"/>
        <item m="1" x="34"/>
        <item x="23"/>
        <item x="10"/>
        <item x="9"/>
        <item m="1" x="37"/>
        <item m="1" x="68"/>
        <item x="17"/>
        <item m="1" x="65"/>
        <item m="1" x="70"/>
        <item m="1" x="52"/>
        <item m="1" x="76"/>
        <item m="1" x="75"/>
        <item x="15"/>
        <item x="4"/>
        <item x="16"/>
        <item m="1" x="66"/>
        <item m="1" x="49"/>
        <item m="1" x="50"/>
        <item m="1" x="32"/>
        <item m="1" x="47"/>
        <item m="1" x="67"/>
        <item m="1" x="80"/>
        <item m="1" x="42"/>
        <item m="1" x="36"/>
        <item m="1" x="41"/>
        <item x="26"/>
        <item m="1" x="58"/>
        <item x="2"/>
        <item x="1"/>
        <item x="12"/>
        <item x="7"/>
        <item x="8"/>
        <item x="22"/>
        <item x="28"/>
        <item m="1" x="63"/>
        <item m="1" x="77"/>
        <item x="20"/>
        <item m="1" x="78"/>
        <item m="1" x="73"/>
        <item x="24"/>
        <item m="1" x="57"/>
        <item m="1" x="61"/>
        <item m="1" x="62"/>
        <item m="1" x="54"/>
        <item m="1" x="79"/>
        <item m="1" x="33"/>
        <item m="1" x="55"/>
        <item m="1" x="84"/>
        <item m="1" x="35"/>
        <item m="1" x="53"/>
        <item m="1" x="56"/>
        <item m="1" x="60"/>
        <item m="1" x="44"/>
        <item m="1" x="40"/>
        <item m="1" x="59"/>
        <item m="1" x="38"/>
        <item m="1" x="45"/>
        <item m="1" x="31"/>
        <item m="1" x="81"/>
        <item m="1" x="64"/>
        <item m="1" x="43"/>
        <item x="13"/>
        <item m="1" x="46"/>
        <item m="1" x="71"/>
        <item x="0"/>
      </items>
    </pivotField>
    <pivotField axis="axisRow" showAll="0" sortType="ascending">
      <items count="14">
        <item x="5"/>
        <item x="8"/>
        <item x="6"/>
        <item x="4"/>
        <item x="7"/>
        <item x="0"/>
        <item x="3"/>
        <item x="10"/>
        <item x="9"/>
        <item x="2"/>
        <item x="11"/>
        <item m="1" x="12"/>
        <item x="1"/>
        <item t="default"/>
      </items>
    </pivotField>
    <pivotField subtotalTop="0" showAll="0" defaultSubtotal="0"/>
    <pivotField axis="axisCol" subtotalTop="0" showAll="0" sortType="ascending" defaultSubtotal="0">
      <items count="12">
        <item x="3"/>
        <item x="6"/>
        <item x="4"/>
        <item x="2"/>
        <item x="8"/>
        <item x="1"/>
        <item x="5"/>
        <item x="9"/>
        <item m="1" x="11"/>
        <item m="1" x="10"/>
        <item x="7"/>
        <item x="0"/>
      </items>
    </pivotField>
    <pivotField subtotalTop="0" showAll="0" defaultSubtotal="0"/>
  </pivotFields>
  <rowFields count="6">
    <field x="0"/>
    <field x="8"/>
    <field x="1"/>
    <field x="2"/>
    <field x="6"/>
    <field x="3"/>
  </rowFields>
  <rowItems count="307">
    <i>
      <x v="5"/>
    </i>
    <i r="1">
      <x v="1"/>
    </i>
    <i r="2">
      <x v="2"/>
    </i>
    <i r="3">
      <x v="231"/>
    </i>
    <i r="2">
      <x v="5"/>
    </i>
    <i r="3">
      <x v="260"/>
    </i>
    <i r="2">
      <x v="6"/>
    </i>
    <i r="3">
      <x v="214"/>
    </i>
    <i r="1">
      <x v="2"/>
    </i>
    <i r="2">
      <x v="10"/>
    </i>
    <i r="3">
      <x v="234"/>
    </i>
    <i r="3">
      <x v="259"/>
    </i>
    <i r="3">
      <x v="303"/>
    </i>
    <i r="2">
      <x v="15"/>
    </i>
    <i r="3">
      <x v="217"/>
    </i>
    <i r="3">
      <x v="289"/>
    </i>
    <i r="3">
      <x v="291"/>
    </i>
    <i r="3">
      <x v="292"/>
    </i>
    <i r="2">
      <x v="17"/>
    </i>
    <i r="3">
      <x v="309"/>
    </i>
    <i r="1">
      <x v="3"/>
    </i>
    <i r="2">
      <x v="20"/>
    </i>
    <i r="3">
      <x v="255"/>
    </i>
    <i r="2">
      <x v="26"/>
    </i>
    <i r="3">
      <x v="198"/>
    </i>
    <i r="2">
      <x v="28"/>
    </i>
    <i r="3">
      <x v="229"/>
    </i>
    <i r="3">
      <x v="243"/>
    </i>
    <i r="1">
      <x v="4"/>
    </i>
    <i r="2">
      <x v="31"/>
    </i>
    <i r="3">
      <x v="203"/>
    </i>
    <i r="2">
      <x v="35"/>
    </i>
    <i r="3">
      <x v="332"/>
    </i>
    <i r="2">
      <x v="38"/>
    </i>
    <i r="3">
      <x v="204"/>
    </i>
    <i r="3">
      <x v="334"/>
    </i>
    <i r="1">
      <x v="5"/>
    </i>
    <i r="2">
      <x v="39"/>
    </i>
    <i r="3">
      <x v="230"/>
    </i>
    <i r="2">
      <x v="51"/>
    </i>
    <i r="3">
      <x v="335"/>
    </i>
    <i r="3">
      <x v="342"/>
    </i>
    <i r="2">
      <x v="55"/>
    </i>
    <i r="3">
      <x v="310"/>
    </i>
    <i r="2">
      <x v="57"/>
    </i>
    <i r="3">
      <x v="190"/>
    </i>
    <i r="2">
      <x v="59"/>
    </i>
    <i r="3">
      <x v="76"/>
    </i>
    <i r="3">
      <x v="209"/>
    </i>
    <i r="3">
      <x v="238"/>
    </i>
    <i r="1">
      <x v="6"/>
    </i>
    <i r="2">
      <x v="60"/>
    </i>
    <i r="3">
      <x v="202"/>
    </i>
    <i r="3">
      <x v="294"/>
    </i>
    <i r="2">
      <x v="61"/>
    </i>
    <i r="3">
      <x v="216"/>
    </i>
    <i r="3">
      <x v="218"/>
    </i>
    <i r="3">
      <x v="222"/>
    </i>
    <i r="3">
      <x v="241"/>
    </i>
    <i r="3">
      <x v="254"/>
    </i>
    <i r="3">
      <x v="312"/>
    </i>
    <i r="3">
      <x v="317"/>
    </i>
    <i r="2">
      <x v="62"/>
    </i>
    <i r="3">
      <x v="278"/>
    </i>
    <i r="2">
      <x v="63"/>
    </i>
    <i r="3">
      <x v="264"/>
    </i>
    <i r="2">
      <x v="64"/>
    </i>
    <i r="3">
      <x v="223"/>
    </i>
    <i r="2">
      <x v="65"/>
    </i>
    <i r="3">
      <x v="212"/>
    </i>
    <i r="3">
      <x v="236"/>
    </i>
    <i r="3">
      <x v="271"/>
    </i>
    <i r="3">
      <x v="295"/>
    </i>
    <i r="3">
      <x v="304"/>
    </i>
    <i r="2">
      <x v="66"/>
    </i>
    <i r="3">
      <x v="248"/>
    </i>
    <i r="3">
      <x v="343"/>
    </i>
    <i r="2">
      <x v="70"/>
    </i>
    <i r="3">
      <x v="281"/>
    </i>
    <i r="3">
      <x v="282"/>
    </i>
    <i r="2">
      <x v="71"/>
    </i>
    <i r="3">
      <x v="337"/>
    </i>
    <i r="1">
      <x v="8"/>
    </i>
    <i r="2">
      <x v="88"/>
    </i>
    <i r="3">
      <x v="333"/>
    </i>
    <i r="1">
      <x v="10"/>
    </i>
    <i r="2">
      <x v="98"/>
    </i>
    <i r="3">
      <x v="340"/>
    </i>
    <i r="1">
      <x v="12"/>
    </i>
    <i r="2">
      <x v="102"/>
    </i>
    <i r="3">
      <x v="191"/>
    </i>
    <i r="3">
      <x v="197"/>
    </i>
    <i r="3">
      <x v="199"/>
    </i>
    <i r="3">
      <x v="206"/>
    </i>
    <i r="3">
      <x v="207"/>
    </i>
    <i r="3">
      <x v="215"/>
    </i>
    <i r="3">
      <x v="240"/>
    </i>
    <i r="3">
      <x v="257"/>
    </i>
    <i r="3">
      <x v="284"/>
    </i>
    <i r="3">
      <x v="300"/>
    </i>
    <i r="3">
      <x v="311"/>
    </i>
    <i r="3">
      <x v="321"/>
    </i>
    <i r="3">
      <x v="327"/>
    </i>
    <i r="3">
      <x v="338"/>
    </i>
    <i>
      <x v="6"/>
    </i>
    <i r="1">
      <x/>
    </i>
    <i r="2">
      <x v="1"/>
    </i>
    <i r="3">
      <x v="200"/>
    </i>
    <i r="3">
      <x v="224"/>
    </i>
    <i r="3">
      <x v="270"/>
    </i>
    <i r="1">
      <x v="1"/>
    </i>
    <i r="2">
      <x v="3"/>
    </i>
    <i r="3">
      <x v="239"/>
    </i>
    <i r="3">
      <x v="262"/>
    </i>
    <i r="2">
      <x v="5"/>
    </i>
    <i r="3">
      <x v="260"/>
    </i>
    <i r="2">
      <x v="6"/>
    </i>
    <i r="3">
      <x v="247"/>
    </i>
    <i r="1">
      <x v="2"/>
    </i>
    <i r="2">
      <x v="15"/>
    </i>
    <i r="3">
      <x v="267"/>
    </i>
    <i r="1">
      <x v="3"/>
    </i>
    <i r="2">
      <x v="27"/>
    </i>
    <i r="3">
      <x v="205"/>
    </i>
    <i r="3">
      <x v="316"/>
    </i>
    <i r="3">
      <x v="322"/>
    </i>
    <i r="3">
      <x v="341"/>
    </i>
    <i r="2">
      <x v="28"/>
    </i>
    <i r="3">
      <x v="243"/>
    </i>
    <i r="3">
      <x v="263"/>
    </i>
    <i r="1">
      <x v="4"/>
    </i>
    <i r="2">
      <x v="31"/>
    </i>
    <i r="3">
      <x v="226"/>
    </i>
    <i r="1">
      <x v="5"/>
    </i>
    <i r="2">
      <x v="39"/>
    </i>
    <i r="3">
      <x v="230"/>
    </i>
    <i r="3">
      <x v="323"/>
    </i>
    <i r="3">
      <x v="324"/>
    </i>
    <i r="2">
      <x v="40"/>
    </i>
    <i r="3">
      <x v="228"/>
    </i>
    <i r="1">
      <x v="8"/>
    </i>
    <i r="2">
      <x v="91"/>
    </i>
    <i r="3">
      <x v="272"/>
    </i>
    <i r="1">
      <x v="9"/>
    </i>
    <i r="2">
      <x v="93"/>
    </i>
    <i r="3">
      <x v="192"/>
    </i>
    <i r="3">
      <x v="290"/>
    </i>
    <i r="2">
      <x v="96"/>
    </i>
    <i r="3">
      <x v="313"/>
    </i>
    <i r="3">
      <x v="318"/>
    </i>
    <i r="1">
      <x v="12"/>
    </i>
    <i r="2">
      <x v="102"/>
    </i>
    <i r="3">
      <x v="253"/>
    </i>
    <i>
      <x v="7"/>
    </i>
    <i r="1">
      <x v="1"/>
    </i>
    <i r="2">
      <x v="2"/>
    </i>
    <i r="3">
      <x v="265"/>
    </i>
    <i r="3">
      <x v="286"/>
    </i>
    <i r="3">
      <x v="302"/>
    </i>
    <i r="1">
      <x v="2"/>
    </i>
    <i r="2">
      <x v="11"/>
    </i>
    <i r="3">
      <x v="219"/>
    </i>
    <i r="3">
      <x v="288"/>
    </i>
    <i r="2">
      <x v="12"/>
    </i>
    <i r="3">
      <x v="258"/>
    </i>
    <i r="2">
      <x v="13"/>
    </i>
    <i r="3">
      <x v="256"/>
    </i>
    <i r="2">
      <x v="15"/>
    </i>
    <i r="3">
      <x v="261"/>
    </i>
    <i r="2">
      <x v="19"/>
    </i>
    <i r="3">
      <x v="201"/>
    </i>
    <i r="3">
      <x v="307"/>
    </i>
    <i r="1">
      <x v="3"/>
    </i>
    <i r="2">
      <x v="20"/>
    </i>
    <i r="3">
      <x v="225"/>
    </i>
    <i r="3">
      <x v="255"/>
    </i>
    <i r="2">
      <x v="24"/>
    </i>
    <i r="3">
      <x v="268"/>
    </i>
    <i r="3">
      <x v="285"/>
    </i>
    <i r="3">
      <x v="301"/>
    </i>
    <i r="2">
      <x v="25"/>
    </i>
    <i r="3">
      <x v="325"/>
    </i>
    <i r="1">
      <x v="5"/>
    </i>
    <i r="2">
      <x v="39"/>
    </i>
    <i r="3">
      <x v="193"/>
    </i>
    <i r="1">
      <x v="6"/>
    </i>
    <i r="2">
      <x v="60"/>
    </i>
    <i r="3">
      <x v="202"/>
    </i>
    <i r="2">
      <x v="70"/>
    </i>
    <i r="3">
      <x v="194"/>
    </i>
    <i>
      <x v="8"/>
    </i>
    <i r="1">
      <x v="12"/>
    </i>
    <i r="2">
      <x v="102"/>
    </i>
    <i r="3">
      <x v="195"/>
    </i>
    <i r="3">
      <x v="227"/>
    </i>
    <i r="3">
      <x v="287"/>
    </i>
    <i>
      <x v="9"/>
    </i>
    <i r="1">
      <x v="2"/>
    </i>
    <i r="2">
      <x v="15"/>
    </i>
    <i r="3">
      <x v="221"/>
    </i>
    <i r="1">
      <x v="3"/>
    </i>
    <i r="2">
      <x v="21"/>
    </i>
    <i r="3">
      <x v="196"/>
    </i>
    <i r="3">
      <x v="266"/>
    </i>
    <i r="3">
      <x v="280"/>
    </i>
    <i r="2">
      <x v="22"/>
    </i>
    <i r="3">
      <x v="273"/>
    </i>
    <i r="3">
      <x v="279"/>
    </i>
    <i r="3">
      <x v="283"/>
    </i>
    <i r="3">
      <x v="293"/>
    </i>
    <i r="3">
      <x v="319"/>
    </i>
    <i r="1">
      <x v="5"/>
    </i>
    <i r="2">
      <x v="39"/>
    </i>
    <i r="3">
      <x v="315"/>
    </i>
    <i r="1">
      <x v="6"/>
    </i>
    <i r="2">
      <x v="60"/>
    </i>
    <i r="3">
      <x v="211"/>
    </i>
    <i r="3">
      <x v="305"/>
    </i>
    <i r="1">
      <x v="7"/>
    </i>
    <i r="2">
      <x v="73"/>
    </i>
    <i r="3">
      <x v="306"/>
    </i>
    <i r="1">
      <x v="8"/>
    </i>
    <i r="2">
      <x v="88"/>
    </i>
    <i r="3">
      <x v="320"/>
    </i>
    <i r="3">
      <x v="331"/>
    </i>
    <i r="2">
      <x v="91"/>
    </i>
    <i r="3">
      <x v="297"/>
    </i>
    <i r="1">
      <x v="10"/>
    </i>
    <i r="2">
      <x v="98"/>
    </i>
    <i r="3">
      <x v="340"/>
    </i>
    <i r="1">
      <x v="12"/>
    </i>
    <i r="2">
      <x v="102"/>
    </i>
    <i r="3">
      <x v="197"/>
    </i>
    <i r="3">
      <x v="210"/>
    </i>
    <i r="3">
      <x v="235"/>
    </i>
    <i r="3">
      <x v="246"/>
    </i>
    <i r="3">
      <x v="249"/>
    </i>
    <i r="3">
      <x v="314"/>
    </i>
    <i r="3">
      <x v="326"/>
    </i>
    <i r="3">
      <x v="336"/>
    </i>
    <i>
      <x v="10"/>
    </i>
    <i r="1">
      <x v="1"/>
    </i>
    <i r="2">
      <x v="2"/>
    </i>
    <i r="3">
      <x v="242"/>
    </i>
    <i r="2">
      <x v="6"/>
    </i>
    <i r="3">
      <x v="213"/>
    </i>
    <i r="1">
      <x v="2"/>
    </i>
    <i r="2">
      <x v="13"/>
    </i>
    <i r="3">
      <x v="269"/>
    </i>
    <i r="2">
      <x v="15"/>
    </i>
    <i r="3">
      <x v="220"/>
    </i>
    <i r="2">
      <x v="19"/>
    </i>
    <i r="3">
      <x v="208"/>
    </i>
    <i r="1">
      <x v="3"/>
    </i>
    <i r="2">
      <x v="20"/>
    </i>
    <i r="3">
      <x v="164"/>
    </i>
    <i r="3">
      <x v="296"/>
    </i>
    <i r="1">
      <x v="4"/>
    </i>
    <i r="2">
      <x v="35"/>
    </i>
    <i r="3">
      <x v="274"/>
    </i>
    <i r="2">
      <x v="38"/>
    </i>
    <i r="3">
      <x v="275"/>
    </i>
    <i r="1">
      <x v="6"/>
    </i>
    <i r="2">
      <x v="60"/>
    </i>
    <i r="3">
      <x v="328"/>
    </i>
    <i r="2">
      <x v="61"/>
    </i>
    <i r="3">
      <x v="317"/>
    </i>
    <i>
      <x v="11"/>
    </i>
    <i r="1">
      <x v="12"/>
    </i>
    <i r="2">
      <x v="102"/>
    </i>
    <i r="3">
      <x v="232"/>
    </i>
    <i r="3">
      <x v="233"/>
    </i>
    <i r="3">
      <x v="276"/>
    </i>
    <i r="3">
      <x v="277"/>
    </i>
    <i r="3">
      <x v="329"/>
    </i>
    <i r="3">
      <x v="339"/>
    </i>
    <i>
      <x v="12"/>
    </i>
    <i r="1">
      <x v="2"/>
    </i>
    <i r="2">
      <x v="10"/>
    </i>
    <i r="3">
      <x v="237"/>
    </i>
    <i r="2">
      <x v="14"/>
    </i>
    <i r="3">
      <x v="250"/>
    </i>
    <i r="2">
      <x v="16"/>
    </i>
    <i r="3">
      <x v="299"/>
    </i>
    <i r="3">
      <x v="308"/>
    </i>
    <i r="1">
      <x v="3"/>
    </i>
    <i r="2">
      <x v="20"/>
    </i>
    <i r="3">
      <x v="252"/>
    </i>
    <i r="1">
      <x v="7"/>
    </i>
    <i r="2">
      <x v="73"/>
    </i>
    <i r="3">
      <x v="245"/>
    </i>
    <i r="1">
      <x v="8"/>
    </i>
    <i r="2">
      <x v="88"/>
    </i>
    <i r="3">
      <x v="244"/>
    </i>
    <i r="2">
      <x v="92"/>
    </i>
    <i r="3">
      <x v="251"/>
    </i>
    <i>
      <x v="13"/>
    </i>
    <i r="1">
      <x v="8"/>
    </i>
    <i r="2">
      <x v="91"/>
    </i>
    <i r="3">
      <x v="297"/>
    </i>
    <i r="1">
      <x v="12"/>
    </i>
    <i r="2">
      <x v="102"/>
    </i>
    <i r="3">
      <x v="298"/>
    </i>
    <i>
      <x v="14"/>
    </i>
    <i r="1">
      <x v="7"/>
    </i>
    <i r="2">
      <x v="77"/>
    </i>
    <i r="3">
      <x v="330"/>
    </i>
  </rowItems>
  <colFields count="3">
    <field x="10"/>
    <field x="7"/>
    <field x="4"/>
  </colFields>
  <colItems count="200">
    <i>
      <x/>
      <x/>
      <x v="453"/>
    </i>
    <i>
      <x v="1"/>
      <x v="1"/>
      <x v="461"/>
    </i>
    <i r="2">
      <x v="464"/>
    </i>
    <i r="2">
      <x v="483"/>
    </i>
    <i r="1">
      <x v="2"/>
      <x v="521"/>
    </i>
    <i r="1">
      <x v="4"/>
      <x v="493"/>
    </i>
    <i r="1">
      <x v="5"/>
      <x v="504"/>
    </i>
    <i r="2">
      <x v="548"/>
    </i>
    <i r="2">
      <x v="576"/>
    </i>
    <i>
      <x v="2"/>
      <x v="8"/>
      <x v="494"/>
    </i>
    <i r="2">
      <x v="502"/>
    </i>
    <i r="2">
      <x v="518"/>
    </i>
    <i r="1">
      <x v="10"/>
      <x v="560"/>
    </i>
    <i r="2">
      <x v="613"/>
    </i>
    <i r="1">
      <x v="12"/>
      <x v="456"/>
    </i>
    <i r="2">
      <x v="495"/>
    </i>
    <i r="2">
      <x v="574"/>
    </i>
    <i r="1">
      <x v="15"/>
      <x v="473"/>
    </i>
    <i>
      <x v="3"/>
      <x v="16"/>
      <x v="440"/>
    </i>
    <i r="1">
      <x v="17"/>
      <x v="544"/>
    </i>
    <i r="2">
      <x v="545"/>
    </i>
    <i r="1">
      <x v="18"/>
      <x v="608"/>
    </i>
    <i r="1">
      <x v="21"/>
      <x v="511"/>
    </i>
    <i r="1">
      <x v="22"/>
      <x v="460"/>
    </i>
    <i r="2">
      <x v="516"/>
    </i>
    <i r="2">
      <x v="534"/>
    </i>
    <i r="2">
      <x v="536"/>
    </i>
    <i r="1">
      <x v="23"/>
      <x v="148"/>
    </i>
    <i r="2">
      <x v="459"/>
    </i>
    <i r="2">
      <x v="514"/>
    </i>
    <i>
      <x v="4"/>
      <x v="26"/>
      <x v="488"/>
    </i>
    <i r="1">
      <x v="32"/>
      <x v="484"/>
    </i>
    <i r="2">
      <x v="491"/>
    </i>
    <i>
      <x v="5"/>
      <x v="33"/>
      <x v="447"/>
    </i>
    <i r="2">
      <x v="482"/>
    </i>
    <i r="2">
      <x v="486"/>
    </i>
    <i r="1">
      <x v="34"/>
      <x v="487"/>
    </i>
    <i r="1">
      <x v="45"/>
      <x v="522"/>
    </i>
    <i r="1">
      <x v="47"/>
      <x v="435"/>
    </i>
    <i r="2">
      <x v="599"/>
    </i>
    <i r="1">
      <x v="48"/>
      <x v="433"/>
    </i>
    <i r="2">
      <x v="438"/>
    </i>
    <i>
      <x v="6"/>
      <x v="49"/>
      <x v="467"/>
    </i>
    <i r="2">
      <x v="468"/>
    </i>
    <i r="2">
      <x v="551"/>
    </i>
    <i r="2">
      <x v="555"/>
    </i>
    <i r="2">
      <x v="593"/>
    </i>
    <i r="1">
      <x v="50"/>
      <x v="457"/>
    </i>
    <i r="2">
      <x v="476"/>
    </i>
    <i r="2">
      <x v="498"/>
    </i>
    <i r="2">
      <x v="507"/>
    </i>
    <i r="2">
      <x v="539"/>
    </i>
    <i r="2">
      <x v="554"/>
    </i>
    <i r="1">
      <x v="51"/>
      <x v="458"/>
    </i>
    <i r="1">
      <x v="52"/>
      <x v="505"/>
    </i>
    <i r="2">
      <x v="508"/>
    </i>
    <i r="2">
      <x v="537"/>
    </i>
    <i r="2">
      <x v="607"/>
    </i>
    <i r="1">
      <x v="53"/>
      <x v="549"/>
    </i>
    <i r="1">
      <x v="56"/>
      <x v="168"/>
    </i>
    <i r="2">
      <x v="500"/>
    </i>
    <i r="2">
      <x v="501"/>
    </i>
    <i>
      <x v="7"/>
      <x v="59"/>
      <x v="519"/>
    </i>
    <i r="2">
      <x v="581"/>
    </i>
    <i>
      <x v="10"/>
      <x v="81"/>
      <x v="470"/>
    </i>
    <i>
      <x v="11"/>
      <x v="84"/>
      <x/>
    </i>
    <i r="2">
      <x v="8"/>
    </i>
    <i r="2">
      <x v="58"/>
    </i>
    <i r="2">
      <x v="68"/>
    </i>
    <i r="2">
      <x v="186"/>
    </i>
    <i r="2">
      <x v="258"/>
    </i>
    <i r="2">
      <x v="326"/>
    </i>
    <i r="2">
      <x v="432"/>
    </i>
    <i r="2">
      <x v="434"/>
    </i>
    <i r="2">
      <x v="436"/>
    </i>
    <i r="2">
      <x v="437"/>
    </i>
    <i r="2">
      <x v="439"/>
    </i>
    <i r="2">
      <x v="441"/>
    </i>
    <i r="2">
      <x v="442"/>
    </i>
    <i r="2">
      <x v="443"/>
    </i>
    <i r="2">
      <x v="444"/>
    </i>
    <i r="2">
      <x v="445"/>
    </i>
    <i r="2">
      <x v="446"/>
    </i>
    <i r="2">
      <x v="448"/>
    </i>
    <i r="2">
      <x v="449"/>
    </i>
    <i r="2">
      <x v="450"/>
    </i>
    <i r="2">
      <x v="451"/>
    </i>
    <i r="2">
      <x v="452"/>
    </i>
    <i r="2">
      <x v="454"/>
    </i>
    <i r="2">
      <x v="455"/>
    </i>
    <i r="2">
      <x v="462"/>
    </i>
    <i r="2">
      <x v="463"/>
    </i>
    <i r="2">
      <x v="465"/>
    </i>
    <i r="2">
      <x v="466"/>
    </i>
    <i r="2">
      <x v="469"/>
    </i>
    <i r="2">
      <x v="471"/>
    </i>
    <i r="2">
      <x v="472"/>
    </i>
    <i r="2">
      <x v="474"/>
    </i>
    <i r="2">
      <x v="475"/>
    </i>
    <i r="2">
      <x v="477"/>
    </i>
    <i r="2">
      <x v="478"/>
    </i>
    <i r="2">
      <x v="479"/>
    </i>
    <i r="2">
      <x v="480"/>
    </i>
    <i r="2">
      <x v="481"/>
    </i>
    <i r="2">
      <x v="485"/>
    </i>
    <i r="2">
      <x v="489"/>
    </i>
    <i r="2">
      <x v="490"/>
    </i>
    <i r="2">
      <x v="492"/>
    </i>
    <i r="2">
      <x v="496"/>
    </i>
    <i r="2">
      <x v="497"/>
    </i>
    <i r="2">
      <x v="499"/>
    </i>
    <i r="2">
      <x v="503"/>
    </i>
    <i r="2">
      <x v="506"/>
    </i>
    <i r="2">
      <x v="509"/>
    </i>
    <i r="2">
      <x v="510"/>
    </i>
    <i r="2">
      <x v="512"/>
    </i>
    <i r="2">
      <x v="513"/>
    </i>
    <i r="2">
      <x v="515"/>
    </i>
    <i r="2">
      <x v="517"/>
    </i>
    <i r="2">
      <x v="520"/>
    </i>
    <i r="2">
      <x v="523"/>
    </i>
    <i r="2">
      <x v="524"/>
    </i>
    <i r="2">
      <x v="525"/>
    </i>
    <i r="2">
      <x v="526"/>
    </i>
    <i r="2">
      <x v="527"/>
    </i>
    <i r="2">
      <x v="528"/>
    </i>
    <i r="2">
      <x v="529"/>
    </i>
    <i r="2">
      <x v="530"/>
    </i>
    <i r="2">
      <x v="531"/>
    </i>
    <i r="2">
      <x v="532"/>
    </i>
    <i r="2">
      <x v="533"/>
    </i>
    <i r="2">
      <x v="535"/>
    </i>
    <i r="2">
      <x v="538"/>
    </i>
    <i r="2">
      <x v="540"/>
    </i>
    <i r="2">
      <x v="541"/>
    </i>
    <i r="2">
      <x v="542"/>
    </i>
    <i r="2">
      <x v="543"/>
    </i>
    <i r="2">
      <x v="546"/>
    </i>
    <i r="2">
      <x v="547"/>
    </i>
    <i r="2">
      <x v="550"/>
    </i>
    <i r="2">
      <x v="552"/>
    </i>
    <i r="2">
      <x v="553"/>
    </i>
    <i r="2">
      <x v="556"/>
    </i>
    <i r="2">
      <x v="557"/>
    </i>
    <i r="2">
      <x v="558"/>
    </i>
    <i r="2">
      <x v="559"/>
    </i>
    <i r="2">
      <x v="561"/>
    </i>
    <i r="2">
      <x v="562"/>
    </i>
    <i r="2">
      <x v="563"/>
    </i>
    <i r="2">
      <x v="564"/>
    </i>
    <i r="2">
      <x v="565"/>
    </i>
    <i r="2">
      <x v="566"/>
    </i>
    <i r="2">
      <x v="567"/>
    </i>
    <i r="2">
      <x v="568"/>
    </i>
    <i r="2">
      <x v="569"/>
    </i>
    <i r="2">
      <x v="570"/>
    </i>
    <i r="2">
      <x v="571"/>
    </i>
    <i r="2">
      <x v="572"/>
    </i>
    <i r="2">
      <x v="573"/>
    </i>
    <i r="2">
      <x v="575"/>
    </i>
    <i r="2">
      <x v="577"/>
    </i>
    <i r="2">
      <x v="578"/>
    </i>
    <i r="2">
      <x v="579"/>
    </i>
    <i r="2">
      <x v="580"/>
    </i>
    <i r="2">
      <x v="582"/>
    </i>
    <i r="2">
      <x v="583"/>
    </i>
    <i r="2">
      <x v="584"/>
    </i>
    <i r="2">
      <x v="585"/>
    </i>
    <i r="2">
      <x v="586"/>
    </i>
    <i r="2">
      <x v="587"/>
    </i>
    <i r="2">
      <x v="588"/>
    </i>
    <i r="2">
      <x v="589"/>
    </i>
    <i r="2">
      <x v="590"/>
    </i>
    <i r="2">
      <x v="591"/>
    </i>
    <i r="2">
      <x v="592"/>
    </i>
    <i r="2">
      <x v="594"/>
    </i>
    <i r="2">
      <x v="595"/>
    </i>
    <i r="2">
      <x v="596"/>
    </i>
    <i r="2">
      <x v="597"/>
    </i>
    <i r="2">
      <x v="598"/>
    </i>
    <i r="2">
      <x v="600"/>
    </i>
    <i r="2">
      <x v="601"/>
    </i>
    <i r="2">
      <x v="602"/>
    </i>
    <i r="2">
      <x v="603"/>
    </i>
    <i r="2">
      <x v="604"/>
    </i>
    <i r="2">
      <x v="605"/>
    </i>
    <i r="2">
      <x v="606"/>
    </i>
    <i r="2">
      <x v="609"/>
    </i>
    <i r="2">
      <x v="610"/>
    </i>
    <i r="2">
      <x v="611"/>
    </i>
    <i r="2">
      <x v="612"/>
    </i>
    <i r="2">
      <x v="614"/>
    </i>
    <i r="2">
      <x v="615"/>
    </i>
    <i r="2">
      <x v="616"/>
    </i>
    <i r="2">
      <x v="617"/>
    </i>
    <i r="2">
      <x v="618"/>
    </i>
    <i r="2">
      <x v="619"/>
    </i>
    <i r="2">
      <x v="620"/>
    </i>
    <i r="2">
      <x v="621"/>
    </i>
    <i r="2">
      <x v="622"/>
    </i>
  </colItems>
  <dataFields count="1">
    <dataField name="Sum of Relevance" fld="5" baseField="0" baseItem="0"/>
  </dataFields>
  <formats count="47">
    <format dxfId="3029">
      <pivotArea dataOnly="0" labelOnly="1" fieldPosition="0">
        <references count="1">
          <reference field="7" count="0"/>
        </references>
      </pivotArea>
    </format>
    <format dxfId="3028">
      <pivotArea dataOnly="0" labelOnly="1" fieldPosition="0">
        <references count="1">
          <reference field="7" count="0"/>
        </references>
      </pivotArea>
    </format>
    <format dxfId="3027">
      <pivotArea dataOnly="0" labelOnly="1" fieldPosition="0">
        <references count="1">
          <reference field="4" count="0"/>
        </references>
      </pivotArea>
    </format>
    <format dxfId="3026">
      <pivotArea dataOnly="0" labelOnly="1" fieldPosition="0">
        <references count="1">
          <reference field="4" count="0"/>
        </references>
      </pivotArea>
    </format>
    <format dxfId="3025">
      <pivotArea type="all" dataOnly="0" outline="0" fieldPosition="0"/>
    </format>
    <format dxfId="3024">
      <pivotArea outline="0" collapsedLevelsAreSubtotals="1" fieldPosition="0"/>
    </format>
    <format dxfId="3023">
      <pivotArea type="origin" dataOnly="0" labelOnly="1" outline="0" fieldPosition="0"/>
    </format>
    <format dxfId="3022">
      <pivotArea field="7" type="button" dataOnly="0" labelOnly="1" outline="0" axis="axisCol" fieldPosition="1"/>
    </format>
    <format dxfId="3021">
      <pivotArea field="4" type="button" dataOnly="0" labelOnly="1" outline="0" axis="axisCol" fieldPosition="2"/>
    </format>
    <format dxfId="3020">
      <pivotArea type="topRight" dataOnly="0" labelOnly="1" outline="0" fieldPosition="0"/>
    </format>
    <format dxfId="3019">
      <pivotArea field="0" type="button" dataOnly="0" labelOnly="1" outline="0" axis="axisRow" fieldPosition="0"/>
    </format>
    <format dxfId="3018">
      <pivotArea dataOnly="0" labelOnly="1" fieldPosition="0">
        <references count="1">
          <reference field="7" count="0"/>
        </references>
      </pivotArea>
    </format>
    <format dxfId="3017">
      <pivotArea dataOnly="0" labelOnly="1" fieldPosition="0">
        <references count="2">
          <reference field="4" count="1">
            <x v="0"/>
          </reference>
          <reference field="7" count="1" selected="0">
            <x v="84"/>
          </reference>
        </references>
      </pivotArea>
    </format>
    <format dxfId="3016">
      <pivotArea dataOnly="0" labelOnly="1" fieldPosition="0">
        <references count="1">
          <reference field="2" count="0"/>
        </references>
      </pivotArea>
    </format>
    <format dxfId="3015">
      <pivotArea dataOnly="0" labelOnly="1" fieldPosition="0">
        <references count="1">
          <reference field="2" count="0"/>
        </references>
      </pivotArea>
    </format>
    <format dxfId="3014">
      <pivotArea dataOnly="0" labelOnly="1" fieldPosition="0">
        <references count="1">
          <reference field="2" count="0"/>
        </references>
      </pivotArea>
    </format>
    <format dxfId="3013">
      <pivotArea dataOnly="0" labelOnly="1" fieldPosition="0">
        <references count="1">
          <reference field="2" count="0"/>
        </references>
      </pivotArea>
    </format>
    <format dxfId="3012">
      <pivotArea dataOnly="0" labelOnly="1" fieldPosition="0">
        <references count="1">
          <reference field="6" count="0"/>
        </references>
      </pivotArea>
    </format>
    <format dxfId="3011">
      <pivotArea dataOnly="0" labelOnly="1" fieldPosition="0">
        <references count="1">
          <reference field="6" count="0"/>
        </references>
      </pivotArea>
    </format>
    <format dxfId="3010">
      <pivotArea dataOnly="0" labelOnly="1" fieldPosition="0">
        <references count="1">
          <reference field="6" count="0"/>
        </references>
      </pivotArea>
    </format>
    <format dxfId="3009">
      <pivotArea dataOnly="0" labelOnly="1" fieldPosition="0">
        <references count="1">
          <reference field="6" count="0"/>
        </references>
      </pivotArea>
    </format>
    <format dxfId="3008">
      <pivotArea dataOnly="0" labelOnly="1" fieldPosition="0">
        <references count="1">
          <reference field="1" count="0"/>
        </references>
      </pivotArea>
    </format>
    <format dxfId="3007">
      <pivotArea dataOnly="0" labelOnly="1" fieldPosition="0">
        <references count="1">
          <reference field="3" count="0"/>
        </references>
      </pivotArea>
    </format>
    <format dxfId="3006">
      <pivotArea dataOnly="0" labelOnly="1" fieldPosition="0">
        <references count="1">
          <reference field="3" count="0"/>
        </references>
      </pivotArea>
    </format>
    <format dxfId="3005">
      <pivotArea dataOnly="0" labelOnly="1" fieldPosition="0">
        <references count="1">
          <reference field="3" count="0"/>
        </references>
      </pivotArea>
    </format>
    <format dxfId="3004">
      <pivotArea dataOnly="0" labelOnly="1" fieldPosition="0">
        <references count="1">
          <reference field="3" count="0"/>
        </references>
      </pivotArea>
    </format>
    <format dxfId="3003">
      <pivotArea dataOnly="0" labelOnly="1" fieldPosition="0">
        <references count="1">
          <reference field="3" count="0"/>
        </references>
      </pivotArea>
    </format>
    <format dxfId="3002">
      <pivotArea dataOnly="0" labelOnly="1" fieldPosition="0">
        <references count="1">
          <reference field="3" count="0"/>
        </references>
      </pivotArea>
    </format>
    <format dxfId="3001">
      <pivotArea dataOnly="0" labelOnly="1" fieldPosition="0">
        <references count="1">
          <reference field="3" count="0"/>
        </references>
      </pivotArea>
    </format>
    <format dxfId="3000">
      <pivotArea dataOnly="0" labelOnly="1" fieldPosition="0">
        <references count="1">
          <reference field="0" count="0"/>
        </references>
      </pivotArea>
    </format>
    <format dxfId="2999">
      <pivotArea dataOnly="0" labelOnly="1" fieldPosition="0">
        <references count="1">
          <reference field="0" count="0"/>
        </references>
      </pivotArea>
    </format>
    <format dxfId="2998">
      <pivotArea type="all" dataOnly="0" outline="0" fieldPosition="0"/>
    </format>
    <format dxfId="2997">
      <pivotArea outline="0" collapsedLevelsAreSubtotals="1" fieldPosition="0"/>
    </format>
    <format dxfId="2996">
      <pivotArea type="origin" dataOnly="0" labelOnly="1" outline="0" fieldPosition="0"/>
    </format>
    <format dxfId="2995">
      <pivotArea field="7" type="button" dataOnly="0" labelOnly="1" outline="0" axis="axisCol" fieldPosition="1"/>
    </format>
    <format dxfId="2994">
      <pivotArea field="4" type="button" dataOnly="0" labelOnly="1" outline="0" axis="axisCol" fieldPosition="2"/>
    </format>
    <format dxfId="2993">
      <pivotArea type="topRight" dataOnly="0" labelOnly="1" outline="0" fieldPosition="0"/>
    </format>
    <format dxfId="2992">
      <pivotArea field="0" type="button" dataOnly="0" labelOnly="1" outline="0" axis="axisRow" fieldPosition="0"/>
    </format>
    <format dxfId="2991">
      <pivotArea dataOnly="0" labelOnly="1" fieldPosition="0">
        <references count="1">
          <reference field="0" count="0"/>
        </references>
      </pivotArea>
    </format>
    <format dxfId="2990">
      <pivotArea dataOnly="0" labelOnly="1" fieldPosition="0">
        <references count="1">
          <reference field="7" count="1">
            <x v="84"/>
          </reference>
        </references>
      </pivotArea>
    </format>
    <format dxfId="2989">
      <pivotArea dataOnly="0" labelOnly="1" fieldPosition="0">
        <references count="2">
          <reference field="4" count="1">
            <x v="0"/>
          </reference>
          <reference field="7" count="1" selected="0">
            <x v="84"/>
          </reference>
        </references>
      </pivotArea>
    </format>
    <format dxfId="2988">
      <pivotArea dataOnly="0" labelOnly="1" fieldPosition="0">
        <references count="1">
          <reference field="8" count="0"/>
        </references>
      </pivotArea>
    </format>
    <format dxfId="2987">
      <pivotArea dataOnly="0" labelOnly="1" fieldPosition="0">
        <references count="1">
          <reference field="8" count="0"/>
        </references>
      </pivotArea>
    </format>
    <format dxfId="2986">
      <pivotArea dataOnly="0" labelOnly="1" fieldPosition="0">
        <references count="1">
          <reference field="1" count="0"/>
        </references>
      </pivotArea>
    </format>
    <format dxfId="2985">
      <pivotArea dataOnly="0" labelOnly="1" fieldPosition="0">
        <references count="1">
          <reference field="1" count="0"/>
        </references>
      </pivotArea>
    </format>
    <format dxfId="2984">
      <pivotArea dataOnly="0" labelOnly="1" fieldPosition="0">
        <references count="1">
          <reference field="1" count="0"/>
        </references>
      </pivotArea>
    </format>
    <format dxfId="2983">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52"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AG73" firstHeaderRow="1" firstDataRow="2" firstDataCol="1"/>
  <pivotFields count="12">
    <pivotField axis="axisRow" subtotalTop="0" showAll="0" defaultSubtotal="0">
      <items count="15">
        <item m="1" x="10"/>
        <item m="1" x="12"/>
        <item m="1" x="13"/>
        <item m="1" x="14"/>
        <item m="1" x="11"/>
        <item x="0"/>
        <item x="1"/>
        <item x="2"/>
        <item x="3"/>
        <item x="4"/>
        <item x="5"/>
        <item x="6"/>
        <item x="7"/>
        <item x="8"/>
        <item x="9"/>
      </items>
    </pivotField>
    <pivotField showAll="0" sortType="ascending">
      <items count="104">
        <item m="1" x="101"/>
        <item x="7"/>
        <item x="23"/>
        <item x="25"/>
        <item m="1" x="78"/>
        <item x="33"/>
        <item x="15"/>
        <item m="1" x="85"/>
        <item m="1" x="75"/>
        <item m="1" x="91"/>
        <item x="24"/>
        <item x="18"/>
        <item x="32"/>
        <item x="31"/>
        <item x="29"/>
        <item x="17"/>
        <item x="40"/>
        <item x="41"/>
        <item m="1" x="83"/>
        <item x="8"/>
        <item x="20"/>
        <item x="5"/>
        <item x="37"/>
        <item m="1" x="95"/>
        <item x="35"/>
        <item x="44"/>
        <item x="6"/>
        <item x="12"/>
        <item x="22"/>
        <item m="1" x="79"/>
        <item m="1" x="74"/>
        <item x="10"/>
        <item m="1" x="73"/>
        <item m="1" x="99"/>
        <item m="1" x="69"/>
        <item x="38"/>
        <item m="1" x="71"/>
        <item m="1" x="54"/>
        <item x="11"/>
        <item x="3"/>
        <item x="21"/>
        <item m="1" x="86"/>
        <item m="1" x="59"/>
        <item m="1" x="76"/>
        <item m="1" x="100"/>
        <item m="1" x="55"/>
        <item m="1" x="80"/>
        <item m="1" x="93"/>
        <item m="1" x="98"/>
        <item m="1" x="77"/>
        <item m="1" x="68"/>
        <item x="46"/>
        <item m="1" x="53"/>
        <item m="1" x="97"/>
        <item m="1" x="81"/>
        <item x="42"/>
        <item m="1" x="64"/>
        <item x="0"/>
        <item m="1" x="72"/>
        <item x="13"/>
        <item x="9"/>
        <item x="16"/>
        <item x="39"/>
        <item x="34"/>
        <item x="19"/>
        <item x="14"/>
        <item x="28"/>
        <item m="1" x="66"/>
        <item m="1" x="70"/>
        <item m="1" x="57"/>
        <item x="4"/>
        <item x="47"/>
        <item m="1" x="87"/>
        <item x="27"/>
        <item m="1" x="65"/>
        <item m="1" x="58"/>
        <item m="1" x="90"/>
        <item x="45"/>
        <item m="1" x="50"/>
        <item m="1" x="51"/>
        <item m="1" x="67"/>
        <item m="1" x="102"/>
        <item m="1" x="63"/>
        <item m="1" x="82"/>
        <item m="1" x="60"/>
        <item m="1" x="62"/>
        <item m="1" x="49"/>
        <item m="1" x="61"/>
        <item x="26"/>
        <item m="1" x="52"/>
        <item m="1" x="92"/>
        <item x="36"/>
        <item x="30"/>
        <item x="2"/>
        <item m="1" x="56"/>
        <item m="1" x="89"/>
        <item x="43"/>
        <item m="1" x="94"/>
        <item x="48"/>
        <item m="1" x="88"/>
        <item m="1" x="96"/>
        <item m="1" x="84"/>
        <item x="1"/>
        <item t="default"/>
      </items>
    </pivotField>
    <pivotField showAll="0"/>
    <pivotField subtotalTop="0" showAll="0" defaultSubtotal="0"/>
    <pivotField subtotalTop="0" showAll="0" defaultSubtotal="0">
      <items count="623">
        <item x="8"/>
        <item m="1" x="203"/>
        <item m="1" x="204"/>
        <item m="1" x="291"/>
        <item m="1" x="568"/>
        <item m="1" x="200"/>
        <item m="1" x="209"/>
        <item m="1" x="210"/>
        <item x="139"/>
        <item m="1" x="208"/>
        <item m="1" x="211"/>
        <item m="1" x="214"/>
        <item m="1" x="212"/>
        <item m="1" x="213"/>
        <item m="1" x="216"/>
        <item m="1" x="206"/>
        <item m="1" x="217"/>
        <item m="1" x="221"/>
        <item m="1" x="223"/>
        <item m="1" x="224"/>
        <item m="1" x="237"/>
        <item m="1" x="238"/>
        <item m="1" x="239"/>
        <item m="1" x="240"/>
        <item m="1" x="241"/>
        <item m="1" x="242"/>
        <item m="1" x="243"/>
        <item m="1" x="244"/>
        <item m="1" x="248"/>
        <item m="1" x="249"/>
        <item m="1" x="250"/>
        <item m="1" x="251"/>
        <item m="1" x="252"/>
        <item m="1" x="253"/>
        <item m="1" x="254"/>
        <item m="1" x="255"/>
        <item m="1" x="201"/>
        <item m="1" x="256"/>
        <item m="1" x="258"/>
        <item m="1" x="259"/>
        <item m="1" x="260"/>
        <item m="1" x="257"/>
        <item m="1" x="261"/>
        <item m="1" x="263"/>
        <item m="1" x="264"/>
        <item m="1" x="265"/>
        <item m="1" x="266"/>
        <item m="1" x="267"/>
        <item m="1" x="268"/>
        <item m="1" x="269"/>
        <item m="1" x="271"/>
        <item m="1" x="270"/>
        <item m="1" x="272"/>
        <item m="1" x="273"/>
        <item m="1" x="274"/>
        <item m="1" x="275"/>
        <item m="1" x="276"/>
        <item m="1" x="277"/>
        <item x="97"/>
        <item m="1" x="278"/>
        <item m="1" x="279"/>
        <item m="1" x="282"/>
        <item m="1" x="283"/>
        <item m="1" x="284"/>
        <item m="1" x="286"/>
        <item m="1" x="287"/>
        <item m="1" x="288"/>
        <item m="1" x="280"/>
        <item x="150"/>
        <item m="1" x="297"/>
        <item m="1" x="298"/>
        <item m="1" x="301"/>
        <item m="1" x="302"/>
        <item m="1" x="303"/>
        <item m="1" x="304"/>
        <item m="1" x="202"/>
        <item m="1" x="305"/>
        <item m="1" x="306"/>
        <item m="1" x="205"/>
        <item m="1" x="307"/>
        <item m="1" x="308"/>
        <item m="1" x="310"/>
        <item m="1" x="311"/>
        <item m="1" x="312"/>
        <item m="1" x="313"/>
        <item m="1" x="314"/>
        <item m="1" x="315"/>
        <item m="1" x="317"/>
        <item m="1" x="318"/>
        <item m="1" x="319"/>
        <item m="1" x="321"/>
        <item m="1" x="322"/>
        <item m="1" x="323"/>
        <item m="1" x="324"/>
        <item m="1" x="325"/>
        <item m="1" x="326"/>
        <item m="1" x="327"/>
        <item m="1" x="328"/>
        <item m="1" x="329"/>
        <item m="1" x="330"/>
        <item m="1" x="235"/>
        <item m="1" x="331"/>
        <item m="1" x="215"/>
        <item m="1" x="332"/>
        <item m="1" x="333"/>
        <item m="1" x="334"/>
        <item m="1" x="335"/>
        <item m="1" x="338"/>
        <item m="1" x="339"/>
        <item m="1" x="340"/>
        <item m="1" x="341"/>
        <item m="1" x="343"/>
        <item m="1" x="344"/>
        <item m="1" x="345"/>
        <item m="1" x="351"/>
        <item m="1" x="346"/>
        <item m="1" x="348"/>
        <item m="1" x="350"/>
        <item m="1" x="352"/>
        <item m="1" x="353"/>
        <item m="1" x="354"/>
        <item m="1" x="355"/>
        <item m="1" x="226"/>
        <item m="1" x="356"/>
        <item m="1" x="358"/>
        <item m="1" x="363"/>
        <item m="1" x="398"/>
        <item m="1" x="367"/>
        <item m="1" x="366"/>
        <item m="1" x="368"/>
        <item m="1" x="369"/>
        <item m="1" x="370"/>
        <item m="1" x="371"/>
        <item m="1" x="372"/>
        <item m="1" x="373"/>
        <item m="1" x="375"/>
        <item m="1" x="376"/>
        <item m="1" x="377"/>
        <item m="1" x="381"/>
        <item m="1" x="386"/>
        <item m="1" x="387"/>
        <item m="1" x="388"/>
        <item m="1" x="389"/>
        <item m="1" x="390"/>
        <item m="1" x="392"/>
        <item m="1" x="394"/>
        <item m="1" x="393"/>
        <item m="1" x="395"/>
        <item x="56"/>
        <item m="1" x="396"/>
        <item m="1" x="399"/>
        <item m="1" x="400"/>
        <item m="1" x="401"/>
        <item m="1" x="397"/>
        <item m="1" x="402"/>
        <item m="1" x="470"/>
        <item m="1" x="419"/>
        <item m="1" x="420"/>
        <item m="1" x="421"/>
        <item m="1" x="422"/>
        <item m="1" x="423"/>
        <item m="1" x="432"/>
        <item m="1" x="433"/>
        <item m="1" x="434"/>
        <item m="1" x="435"/>
        <item m="1" x="431"/>
        <item m="1" x="441"/>
        <item m="1" x="440"/>
        <item x="106"/>
        <item m="1" x="444"/>
        <item m="1" x="446"/>
        <item m="1" x="445"/>
        <item m="1" x="362"/>
        <item m="1" x="447"/>
        <item m="1" x="448"/>
        <item m="1" x="449"/>
        <item m="1" x="450"/>
        <item m="1" x="349"/>
        <item m="1" x="451"/>
        <item m="1" x="453"/>
        <item m="1" x="454"/>
        <item m="1" x="455"/>
        <item m="1" x="467"/>
        <item m="1" x="413"/>
        <item m="1" x="468"/>
        <item m="1" x="469"/>
        <item x="31"/>
        <item m="1" x="475"/>
        <item m="1" x="476"/>
        <item m="1" x="477"/>
        <item m="1" x="479"/>
        <item m="1" x="478"/>
        <item m="1" x="480"/>
        <item m="1" x="471"/>
        <item m="1" x="481"/>
        <item m="1" x="482"/>
        <item m="1" x="483"/>
        <item m="1" x="484"/>
        <item m="1" x="485"/>
        <item m="1" x="486"/>
        <item m="1" x="487"/>
        <item m="1" x="489"/>
        <item m="1" x="491"/>
        <item m="1" x="492"/>
        <item m="1" x="493"/>
        <item m="1" x="495"/>
        <item m="1" x="494"/>
        <item m="1" x="496"/>
        <item m="1" x="497"/>
        <item m="1" x="499"/>
        <item m="1" x="498"/>
        <item m="1" x="501"/>
        <item m="1" x="607"/>
        <item m="1" x="503"/>
        <item m="1" x="504"/>
        <item m="1" x="505"/>
        <item m="1" x="507"/>
        <item m="1" x="508"/>
        <item m="1" x="472"/>
        <item m="1" x="510"/>
        <item m="1" x="511"/>
        <item m="1" x="512"/>
        <item m="1" x="513"/>
        <item m="1" x="525"/>
        <item m="1" x="526"/>
        <item m="1" x="529"/>
        <item m="1" x="530"/>
        <item m="1" x="438"/>
        <item m="1" x="532"/>
        <item m="1" x="531"/>
        <item m="1" x="533"/>
        <item m="1" x="534"/>
        <item m="1" x="535"/>
        <item m="1" x="536"/>
        <item m="1" x="537"/>
        <item m="1" x="538"/>
        <item m="1" x="540"/>
        <item m="1" x="539"/>
        <item m="1" x="541"/>
        <item m="1" x="527"/>
        <item m="1" x="542"/>
        <item m="1" x="543"/>
        <item m="1" x="544"/>
        <item m="1" x="545"/>
        <item m="1" x="546"/>
        <item m="1" x="547"/>
        <item m="1" x="548"/>
        <item m="1" x="549"/>
        <item m="1" x="550"/>
        <item m="1" x="551"/>
        <item m="1" x="552"/>
        <item m="1" x="553"/>
        <item m="1" x="555"/>
        <item m="1" x="557"/>
        <item m="1" x="558"/>
        <item m="1" x="554"/>
        <item m="1" x="342"/>
        <item m="1" x="245"/>
        <item x="38"/>
        <item m="1" x="562"/>
        <item m="1" x="561"/>
        <item m="1" x="564"/>
        <item m="1" x="565"/>
        <item m="1" x="566"/>
        <item m="1" x="570"/>
        <item m="1" x="442"/>
        <item m="1" x="415"/>
        <item m="1" x="359"/>
        <item m="1" x="575"/>
        <item m="1" x="577"/>
        <item m="1" x="578"/>
        <item m="1" x="579"/>
        <item m="1" x="580"/>
        <item m="1" x="581"/>
        <item m="1" x="583"/>
        <item m="1" x="456"/>
        <item m="1" x="584"/>
        <item m="1" x="585"/>
        <item m="1" x="582"/>
        <item m="1" x="587"/>
        <item m="1" x="586"/>
        <item m="1" x="588"/>
        <item m="1" x="589"/>
        <item m="1" x="590"/>
        <item m="1" x="591"/>
        <item m="1" x="592"/>
        <item m="1" x="452"/>
        <item m="1" x="594"/>
        <item m="1" x="596"/>
        <item m="1" x="597"/>
        <item m="1" x="598"/>
        <item m="1" x="599"/>
        <item m="1" x="600"/>
        <item m="1" x="601"/>
        <item m="1" x="602"/>
        <item m="1" x="603"/>
        <item m="1" x="604"/>
        <item m="1" x="605"/>
        <item m="1" x="606"/>
        <item m="1" x="608"/>
        <item m="1" x="610"/>
        <item m="1" x="609"/>
        <item m="1" x="611"/>
        <item m="1" x="612"/>
        <item m="1" x="613"/>
        <item m="1" x="614"/>
        <item m="1" x="615"/>
        <item m="1" x="229"/>
        <item m="1" x="231"/>
        <item m="1" x="232"/>
        <item m="1" x="233"/>
        <item m="1" x="436"/>
        <item m="1" x="509"/>
        <item m="1" x="236"/>
        <item m="1" x="384"/>
        <item m="1" x="225"/>
        <item m="1" x="228"/>
        <item m="1" x="234"/>
        <item m="1" x="320"/>
        <item m="1" x="382"/>
        <item m="1" x="391"/>
        <item m="1" x="222"/>
        <item m="1" x="219"/>
        <item m="1" x="227"/>
        <item m="1" x="262"/>
        <item m="1" x="316"/>
        <item x="198"/>
        <item m="1" x="364"/>
        <item m="1" x="474"/>
        <item m="1" x="488"/>
        <item m="1" x="218"/>
        <item m="1" x="220"/>
        <item m="1" x="230"/>
        <item m="1" x="357"/>
        <item m="1" x="380"/>
        <item m="1" x="379"/>
        <item m="1" x="383"/>
        <item m="1" x="490"/>
        <item m="1" x="247"/>
        <item m="1" x="514"/>
        <item m="1" x="516"/>
        <item m="1" x="517"/>
        <item m="1" x="518"/>
        <item m="1" x="595"/>
        <item m="1" x="430"/>
        <item m="1" x="571"/>
        <item m="1" x="593"/>
        <item m="1" x="576"/>
        <item m="1" x="246"/>
        <item m="1" x="365"/>
        <item m="1" x="500"/>
        <item m="1" x="502"/>
        <item m="1" x="519"/>
        <item m="1" x="520"/>
        <item m="1" x="572"/>
        <item m="1" x="473"/>
        <item m="1" x="573"/>
        <item m="1" x="574"/>
        <item m="1" x="506"/>
        <item m="1" x="207"/>
        <item m="1" x="309"/>
        <item m="1" x="347"/>
        <item m="1" x="374"/>
        <item m="1" x="385"/>
        <item m="1" x="559"/>
        <item m="1" x="569"/>
        <item m="1" x="567"/>
        <item m="1" x="299"/>
        <item m="1" x="300"/>
        <item m="1" x="563"/>
        <item m="1" x="560"/>
        <item m="1" x="523"/>
        <item m="1" x="524"/>
        <item m="1" x="528"/>
        <item m="1" x="457"/>
        <item m="1" x="522"/>
        <item m="1" x="463"/>
        <item m="1" x="458"/>
        <item m="1" x="460"/>
        <item m="1" x="461"/>
        <item m="1" x="462"/>
        <item m="1" x="464"/>
        <item m="1" x="465"/>
        <item m="1" x="466"/>
        <item m="1" x="378"/>
        <item m="1" x="521"/>
        <item m="1" x="336"/>
        <item m="1" x="360"/>
        <item m="1" x="361"/>
        <item m="1" x="424"/>
        <item m="1" x="425"/>
        <item m="1" x="426"/>
        <item m="1" x="427"/>
        <item m="1" x="428"/>
        <item m="1" x="429"/>
        <item m="1" x="437"/>
        <item m="1" x="439"/>
        <item m="1" x="443"/>
        <item m="1" x="459"/>
        <item m="1" x="622"/>
        <item m="1" x="556"/>
        <item m="1" x="281"/>
        <item m="1" x="412"/>
        <item m="1" x="619"/>
        <item m="1" x="620"/>
        <item m="1" x="621"/>
        <item m="1" x="617"/>
        <item m="1" x="618"/>
        <item m="1" x="289"/>
        <item m="1" x="407"/>
        <item m="1" x="405"/>
        <item m="1" x="616"/>
        <item m="1" x="285"/>
        <item m="1" x="294"/>
        <item m="1" x="295"/>
        <item m="1" x="296"/>
        <item m="1" x="292"/>
        <item m="1" x="290"/>
        <item m="1" x="404"/>
        <item m="1" x="409"/>
        <item m="1" x="411"/>
        <item m="1" x="414"/>
        <item m="1" x="418"/>
        <item m="1" x="515"/>
        <item m="1" x="408"/>
        <item m="1" x="410"/>
        <item m="1" x="293"/>
        <item m="1" x="337"/>
        <item m="1" x="403"/>
        <item m="1" x="406"/>
        <item m="1" x="416"/>
        <item m="1" x="417"/>
        <item x="0"/>
        <item x="1"/>
        <item x="2"/>
        <item x="3"/>
        <item x="4"/>
        <item x="5"/>
        <item x="6"/>
        <item x="7"/>
        <item x="9"/>
        <item x="10"/>
        <item x="11"/>
        <item x="12"/>
        <item x="13"/>
        <item x="14"/>
        <item x="15"/>
        <item x="16"/>
        <item x="17"/>
        <item x="18"/>
        <item x="19"/>
        <item x="20"/>
        <item x="21"/>
        <item x="22"/>
        <item x="23"/>
        <item x="24"/>
        <item x="25"/>
        <item x="26"/>
        <item x="27"/>
        <item x="28"/>
        <item x="29"/>
        <item x="30"/>
        <item x="32"/>
        <item x="33"/>
        <item x="34"/>
        <item x="35"/>
        <item x="36"/>
        <item x="37"/>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8"/>
        <item x="99"/>
        <item x="100"/>
        <item x="101"/>
        <item x="102"/>
        <item x="103"/>
        <item x="104"/>
        <item x="105"/>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7"/>
        <item x="148"/>
        <item x="149"/>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9"/>
      </items>
    </pivotField>
    <pivotField dataField="1" subtotalTop="0" showAll="0" defaultSubtotal="0"/>
    <pivotField showAll="0"/>
    <pivotField axis="axisCol" subtotalTop="0" showAll="0" sortType="ascending" defaultSubtotal="0">
      <items count="85">
        <item x="5"/>
        <item x="11"/>
        <item x="25"/>
        <item m="1" x="39"/>
        <item x="18"/>
        <item x="21"/>
        <item m="1" x="82"/>
        <item m="1" x="83"/>
        <item x="19"/>
        <item m="1" x="51"/>
        <item x="29"/>
        <item m="1" x="74"/>
        <item x="6"/>
        <item m="1" x="69"/>
        <item m="1" x="72"/>
        <item x="14"/>
        <item x="3"/>
        <item x="27"/>
        <item x="30"/>
        <item m="1" x="48"/>
        <item m="1" x="34"/>
        <item x="23"/>
        <item x="10"/>
        <item x="9"/>
        <item m="1" x="37"/>
        <item m="1" x="68"/>
        <item x="17"/>
        <item m="1" x="65"/>
        <item m="1" x="70"/>
        <item m="1" x="52"/>
        <item m="1" x="76"/>
        <item m="1" x="75"/>
        <item x="15"/>
        <item x="4"/>
        <item x="16"/>
        <item m="1" x="66"/>
        <item m="1" x="49"/>
        <item m="1" x="50"/>
        <item m="1" x="32"/>
        <item m="1" x="47"/>
        <item m="1" x="67"/>
        <item m="1" x="80"/>
        <item m="1" x="42"/>
        <item m="1" x="36"/>
        <item m="1" x="41"/>
        <item x="26"/>
        <item m="1" x="58"/>
        <item x="2"/>
        <item x="1"/>
        <item x="12"/>
        <item x="7"/>
        <item x="8"/>
        <item x="22"/>
        <item x="28"/>
        <item m="1" x="63"/>
        <item m="1" x="77"/>
        <item x="20"/>
        <item m="1" x="78"/>
        <item m="1" x="73"/>
        <item x="24"/>
        <item m="1" x="57"/>
        <item m="1" x="61"/>
        <item m="1" x="62"/>
        <item m="1" x="54"/>
        <item m="1" x="79"/>
        <item m="1" x="33"/>
        <item m="1" x="55"/>
        <item m="1" x="84"/>
        <item m="1" x="35"/>
        <item m="1" x="53"/>
        <item m="1" x="56"/>
        <item m="1" x="60"/>
        <item m="1" x="44"/>
        <item m="1" x="40"/>
        <item m="1" x="59"/>
        <item m="1" x="38"/>
        <item m="1" x="45"/>
        <item m="1" x="31"/>
        <item m="1" x="81"/>
        <item m="1" x="64"/>
        <item m="1" x="43"/>
        <item x="13"/>
        <item m="1" x="46"/>
        <item m="1" x="71"/>
        <item x="0"/>
      </items>
    </pivotField>
    <pivotField axis="axisRow" showAll="0">
      <items count="14">
        <item x="5"/>
        <item x="8"/>
        <item x="6"/>
        <item x="4"/>
        <item x="7"/>
        <item x="0"/>
        <item x="3"/>
        <item x="10"/>
        <item x="9"/>
        <item x="2"/>
        <item x="11"/>
        <item m="1" x="12"/>
        <item x="1"/>
        <item t="default"/>
      </items>
    </pivotField>
    <pivotField subtotalTop="0" showAll="0" defaultSubtotal="0"/>
    <pivotField subtotalTop="0" showAll="0" defaultSubtotal="0"/>
    <pivotField subtotalTop="0" showAll="0" defaultSubtotal="0"/>
  </pivotFields>
  <rowFields count="2">
    <field x="0"/>
    <field x="8"/>
  </rowFields>
  <rowItems count="56">
    <i>
      <x v="5"/>
    </i>
    <i r="1">
      <x v="1"/>
    </i>
    <i r="1">
      <x v="2"/>
    </i>
    <i r="1">
      <x v="3"/>
    </i>
    <i r="1">
      <x v="4"/>
    </i>
    <i r="1">
      <x v="5"/>
    </i>
    <i r="1">
      <x v="6"/>
    </i>
    <i r="1">
      <x v="8"/>
    </i>
    <i r="1">
      <x v="10"/>
    </i>
    <i r="1">
      <x v="12"/>
    </i>
    <i>
      <x v="6"/>
    </i>
    <i r="1">
      <x/>
    </i>
    <i r="1">
      <x v="1"/>
    </i>
    <i r="1">
      <x v="2"/>
    </i>
    <i r="1">
      <x v="3"/>
    </i>
    <i r="1">
      <x v="4"/>
    </i>
    <i r="1">
      <x v="5"/>
    </i>
    <i r="1">
      <x v="8"/>
    </i>
    <i r="1">
      <x v="9"/>
    </i>
    <i r="1">
      <x v="12"/>
    </i>
    <i>
      <x v="7"/>
    </i>
    <i r="1">
      <x v="1"/>
    </i>
    <i r="1">
      <x v="2"/>
    </i>
    <i r="1">
      <x v="3"/>
    </i>
    <i r="1">
      <x v="5"/>
    </i>
    <i r="1">
      <x v="6"/>
    </i>
    <i>
      <x v="8"/>
    </i>
    <i r="1">
      <x v="12"/>
    </i>
    <i>
      <x v="9"/>
    </i>
    <i r="1">
      <x v="2"/>
    </i>
    <i r="1">
      <x v="3"/>
    </i>
    <i r="1">
      <x v="5"/>
    </i>
    <i r="1">
      <x v="6"/>
    </i>
    <i r="1">
      <x v="7"/>
    </i>
    <i r="1">
      <x v="8"/>
    </i>
    <i r="1">
      <x v="10"/>
    </i>
    <i r="1">
      <x v="12"/>
    </i>
    <i>
      <x v="10"/>
    </i>
    <i r="1">
      <x v="1"/>
    </i>
    <i r="1">
      <x v="2"/>
    </i>
    <i r="1">
      <x v="3"/>
    </i>
    <i r="1">
      <x v="4"/>
    </i>
    <i r="1">
      <x v="6"/>
    </i>
    <i>
      <x v="11"/>
    </i>
    <i r="1">
      <x v="12"/>
    </i>
    <i>
      <x v="12"/>
    </i>
    <i r="1">
      <x v="2"/>
    </i>
    <i r="1">
      <x v="3"/>
    </i>
    <i r="1">
      <x v="7"/>
    </i>
    <i r="1">
      <x v="8"/>
    </i>
    <i>
      <x v="13"/>
    </i>
    <i r="1">
      <x v="8"/>
    </i>
    <i r="1">
      <x v="12"/>
    </i>
    <i>
      <x v="14"/>
    </i>
    <i r="1">
      <x v="7"/>
    </i>
    <i t="grand">
      <x/>
    </i>
  </rowItems>
  <colFields count="1">
    <field x="7"/>
  </colFields>
  <colItems count="32">
    <i>
      <x/>
    </i>
    <i>
      <x v="1"/>
    </i>
    <i>
      <x v="2"/>
    </i>
    <i>
      <x v="4"/>
    </i>
    <i>
      <x v="5"/>
    </i>
    <i>
      <x v="8"/>
    </i>
    <i>
      <x v="10"/>
    </i>
    <i>
      <x v="12"/>
    </i>
    <i>
      <x v="15"/>
    </i>
    <i>
      <x v="16"/>
    </i>
    <i>
      <x v="17"/>
    </i>
    <i>
      <x v="18"/>
    </i>
    <i>
      <x v="21"/>
    </i>
    <i>
      <x v="22"/>
    </i>
    <i>
      <x v="23"/>
    </i>
    <i>
      <x v="26"/>
    </i>
    <i>
      <x v="32"/>
    </i>
    <i>
      <x v="33"/>
    </i>
    <i>
      <x v="34"/>
    </i>
    <i>
      <x v="45"/>
    </i>
    <i>
      <x v="47"/>
    </i>
    <i>
      <x v="48"/>
    </i>
    <i>
      <x v="49"/>
    </i>
    <i>
      <x v="50"/>
    </i>
    <i>
      <x v="51"/>
    </i>
    <i>
      <x v="52"/>
    </i>
    <i>
      <x v="53"/>
    </i>
    <i>
      <x v="56"/>
    </i>
    <i>
      <x v="59"/>
    </i>
    <i>
      <x v="81"/>
    </i>
    <i>
      <x v="84"/>
    </i>
    <i t="grand">
      <x/>
    </i>
  </colItems>
  <dataFields count="1">
    <dataField name="Sum of Relevance" fld="5" baseField="0" baseItem="0"/>
  </dataFields>
  <formats count="102">
    <format dxfId="2982">
      <pivotArea dataOnly="0" labelOnly="1" fieldPosition="0">
        <references count="1">
          <reference field="7" count="0"/>
        </references>
      </pivotArea>
    </format>
    <format dxfId="2981">
      <pivotArea dataOnly="0" labelOnly="1" fieldPosition="0">
        <references count="1">
          <reference field="7" count="0"/>
        </references>
      </pivotArea>
    </format>
    <format dxfId="2980">
      <pivotArea type="all" dataOnly="0" outline="0" fieldPosition="0"/>
    </format>
    <format dxfId="2979">
      <pivotArea outline="0" collapsedLevelsAreSubtotals="1" fieldPosition="0"/>
    </format>
    <format dxfId="2978">
      <pivotArea type="origin" dataOnly="0" labelOnly="1" outline="0" fieldPosition="0"/>
    </format>
    <format dxfId="2977">
      <pivotArea field="7" type="button" dataOnly="0" labelOnly="1" outline="0" axis="axisCol" fieldPosition="0"/>
    </format>
    <format dxfId="2976">
      <pivotArea field="4" type="button" dataOnly="0" labelOnly="1" outline="0"/>
    </format>
    <format dxfId="2975">
      <pivotArea type="topRight" dataOnly="0" labelOnly="1" outline="0" fieldPosition="0"/>
    </format>
    <format dxfId="2974">
      <pivotArea field="0" type="button" dataOnly="0" labelOnly="1" outline="0" axis="axisRow" fieldPosition="0"/>
    </format>
    <format dxfId="2973">
      <pivotArea dataOnly="0" labelOnly="1" fieldPosition="0">
        <references count="1">
          <reference field="7" count="0"/>
        </references>
      </pivotArea>
    </format>
    <format dxfId="2972">
      <pivotArea dataOnly="0" labelOnly="1" fieldPosition="0">
        <references count="1">
          <reference field="0" count="0"/>
        </references>
      </pivotArea>
    </format>
    <format dxfId="2971">
      <pivotArea dataOnly="0" labelOnly="1" fieldPosition="0">
        <references count="1">
          <reference field="0" count="0"/>
        </references>
      </pivotArea>
    </format>
    <format dxfId="2970">
      <pivotArea type="all" dataOnly="0" outline="0" fieldPosition="0"/>
    </format>
    <format dxfId="2969">
      <pivotArea outline="0" collapsedLevelsAreSubtotals="1" fieldPosition="0"/>
    </format>
    <format dxfId="2968">
      <pivotArea type="origin" dataOnly="0" labelOnly="1" outline="0" fieldPosition="0"/>
    </format>
    <format dxfId="2967">
      <pivotArea field="7" type="button" dataOnly="0" labelOnly="1" outline="0" axis="axisCol" fieldPosition="0"/>
    </format>
    <format dxfId="2966">
      <pivotArea field="4" type="button" dataOnly="0" labelOnly="1" outline="0"/>
    </format>
    <format dxfId="2965">
      <pivotArea type="topRight" dataOnly="0" labelOnly="1" outline="0" fieldPosition="0"/>
    </format>
    <format dxfId="2964">
      <pivotArea field="0" type="button" dataOnly="0" labelOnly="1" outline="0" axis="axisRow" fieldPosition="0"/>
    </format>
    <format dxfId="2963">
      <pivotArea dataOnly="0" labelOnly="1" fieldPosition="0">
        <references count="1">
          <reference field="0" count="0"/>
        </references>
      </pivotArea>
    </format>
    <format dxfId="2962">
      <pivotArea dataOnly="0" labelOnly="1" fieldPosition="0">
        <references count="1">
          <reference field="7" count="17">
            <x v="1"/>
            <x v="7"/>
            <x v="12"/>
            <x v="13"/>
            <x v="16"/>
            <x v="21"/>
            <x v="29"/>
            <x v="54"/>
            <x v="55"/>
            <x v="63"/>
            <x v="72"/>
            <x v="75"/>
            <x v="76"/>
            <x v="77"/>
            <x v="78"/>
            <x v="81"/>
            <x v="84"/>
          </reference>
        </references>
      </pivotArea>
    </format>
    <format dxfId="2961">
      <pivotArea dataOnly="0" labelOnly="1" offset="BS256" fieldPosition="0">
        <references count="1">
          <reference field="7" count="1">
            <x v="84"/>
          </reference>
        </references>
      </pivotArea>
    </format>
    <format>
      <pivotArea type="all" dataOnly="0" outline="0" fieldPosition="0"/>
    </format>
    <format>
      <pivotArea dataOnly="0" labelOnly="1" fieldPosition="0">
        <references count="1">
          <reference field="7" count="17">
            <x v="1"/>
            <x v="7"/>
            <x v="12"/>
            <x v="13"/>
            <x v="16"/>
            <x v="21"/>
            <x v="29"/>
            <x v="54"/>
            <x v="55"/>
            <x v="63"/>
            <x v="72"/>
            <x v="75"/>
            <x v="76"/>
            <x v="77"/>
            <x v="78"/>
            <x v="81"/>
            <x v="84"/>
          </reference>
        </references>
      </pivotArea>
    </format>
    <format dxfId="2960">
      <pivotArea field="7" type="button" dataOnly="0" labelOnly="1" outline="0" axis="axisCol" fieldPosition="0"/>
    </format>
    <format dxfId="2959">
      <pivotArea dataOnly="0" labelOnly="1" offset="A256" fieldPosition="0">
        <references count="1">
          <reference field="7" count="1">
            <x v="1"/>
          </reference>
        </references>
      </pivotArea>
    </format>
    <format dxfId="2958">
      <pivotArea type="all" dataOnly="0" outline="0" fieldPosition="0"/>
    </format>
    <format dxfId="2957">
      <pivotArea outline="0" collapsedLevelsAreSubtotals="1" fieldPosition="0"/>
    </format>
    <format dxfId="2956">
      <pivotArea type="origin" dataOnly="0" labelOnly="1" outline="0" fieldPosition="0"/>
    </format>
    <format dxfId="2955">
      <pivotArea field="7" type="button" dataOnly="0" labelOnly="1" outline="0" axis="axisCol" fieldPosition="0"/>
    </format>
    <format dxfId="2954">
      <pivotArea field="4" type="button" dataOnly="0" labelOnly="1" outline="0"/>
    </format>
    <format dxfId="2953">
      <pivotArea type="topRight" dataOnly="0" labelOnly="1" outline="0" fieldPosition="0"/>
    </format>
    <format dxfId="2952">
      <pivotArea field="0" type="button" dataOnly="0" labelOnly="1" outline="0" axis="axisRow" fieldPosition="0"/>
    </format>
    <format dxfId="2951">
      <pivotArea dataOnly="0" labelOnly="1" fieldPosition="0">
        <references count="1">
          <reference field="0" count="0"/>
        </references>
      </pivotArea>
    </format>
    <format dxfId="2950">
      <pivotArea dataOnly="0" labelOnly="1" fieldPosition="0">
        <references count="1">
          <reference field="7" count="17">
            <x v="1"/>
            <x v="7"/>
            <x v="12"/>
            <x v="13"/>
            <x v="16"/>
            <x v="21"/>
            <x v="29"/>
            <x v="54"/>
            <x v="55"/>
            <x v="63"/>
            <x v="72"/>
            <x v="75"/>
            <x v="76"/>
            <x v="77"/>
            <x v="78"/>
            <x v="81"/>
            <x v="84"/>
          </reference>
        </references>
      </pivotArea>
    </format>
    <format dxfId="2949">
      <pivotArea type="all" dataOnly="0" outline="0" fieldPosition="0"/>
    </format>
    <format dxfId="2948">
      <pivotArea outline="0" collapsedLevelsAreSubtotals="1" fieldPosition="0"/>
    </format>
    <format dxfId="2947">
      <pivotArea type="origin" dataOnly="0" labelOnly="1" outline="0" fieldPosition="0"/>
    </format>
    <format dxfId="2946">
      <pivotArea field="7" type="button" dataOnly="0" labelOnly="1" outline="0" axis="axisCol" fieldPosition="0"/>
    </format>
    <format dxfId="2945">
      <pivotArea field="4" type="button" dataOnly="0" labelOnly="1" outline="0"/>
    </format>
    <format dxfId="2944">
      <pivotArea type="topRight" dataOnly="0" labelOnly="1" outline="0" fieldPosition="0"/>
    </format>
    <format dxfId="2943">
      <pivotArea field="0" type="button" dataOnly="0" labelOnly="1" outline="0" axis="axisRow" fieldPosition="0"/>
    </format>
    <format dxfId="2942">
      <pivotArea dataOnly="0" labelOnly="1" fieldPosition="0">
        <references count="1">
          <reference field="0" count="0"/>
        </references>
      </pivotArea>
    </format>
    <format dxfId="2941">
      <pivotArea dataOnly="0" labelOnly="1" fieldPosition="0">
        <references count="1">
          <reference field="7" count="17">
            <x v="1"/>
            <x v="7"/>
            <x v="12"/>
            <x v="13"/>
            <x v="16"/>
            <x v="21"/>
            <x v="29"/>
            <x v="54"/>
            <x v="55"/>
            <x v="63"/>
            <x v="72"/>
            <x v="75"/>
            <x v="76"/>
            <x v="77"/>
            <x v="78"/>
            <x v="81"/>
            <x v="84"/>
          </reference>
        </references>
      </pivotArea>
    </format>
    <format dxfId="2940">
      <pivotArea type="topRight" dataOnly="0" labelOnly="1" outline="0" offset="BR1" fieldPosition="0"/>
    </format>
    <format dxfId="2939">
      <pivotArea dataOnly="0" labelOnly="1" offset="IV256" fieldPosition="0">
        <references count="1">
          <reference field="7" count="1">
            <x v="72"/>
          </reference>
        </references>
      </pivotArea>
    </format>
    <format dxfId="2938">
      <pivotArea type="topRight" dataOnly="0" labelOnly="1" outline="0" offset="CO1" fieldPosition="0"/>
    </format>
    <format dxfId="2937">
      <pivotArea dataOnly="0" labelOnly="1" offset="N256" fieldPosition="0">
        <references count="1">
          <reference field="7" count="1">
            <x v="84"/>
          </reference>
        </references>
      </pivotArea>
    </format>
    <format dxfId="2936">
      <pivotArea type="origin" dataOnly="0" labelOnly="1" outline="0" fieldPosition="0"/>
    </format>
    <format dxfId="2935">
      <pivotArea field="0" type="button" dataOnly="0" labelOnly="1" outline="0" axis="axisRow" fieldPosition="0"/>
    </format>
    <format dxfId="2934">
      <pivotArea dataOnly="0" labelOnly="1" fieldPosition="0">
        <references count="1">
          <reference field="0" count="0"/>
        </references>
      </pivotArea>
    </format>
    <format dxfId="2933">
      <pivotArea type="all" dataOnly="0" outline="0" fieldPosition="0"/>
    </format>
    <format dxfId="2932">
      <pivotArea outline="0" collapsedLevelsAreSubtotals="1" fieldPosition="0"/>
    </format>
    <format dxfId="2931">
      <pivotArea type="origin" dataOnly="0" labelOnly="1" outline="0" fieldPosition="0"/>
    </format>
    <format dxfId="2930">
      <pivotArea field="7" type="button" dataOnly="0" labelOnly="1" outline="0" axis="axisCol" fieldPosition="0"/>
    </format>
    <format dxfId="2929">
      <pivotArea field="4" type="button" dataOnly="0" labelOnly="1" outline="0"/>
    </format>
    <format dxfId="2928">
      <pivotArea type="topRight" dataOnly="0" labelOnly="1" outline="0" fieldPosition="0"/>
    </format>
    <format dxfId="2927">
      <pivotArea field="0" type="button" dataOnly="0" labelOnly="1" outline="0" axis="axisRow" fieldPosition="0"/>
    </format>
    <format dxfId="2926">
      <pivotArea dataOnly="0" labelOnly="1" fieldPosition="0">
        <references count="1">
          <reference field="0" count="0"/>
        </references>
      </pivotArea>
    </format>
    <format dxfId="2925">
      <pivotArea dataOnly="0" labelOnly="1" fieldPosition="0">
        <references count="1">
          <reference field="7" count="17">
            <x v="1"/>
            <x v="7"/>
            <x v="12"/>
            <x v="13"/>
            <x v="16"/>
            <x v="21"/>
            <x v="29"/>
            <x v="54"/>
            <x v="55"/>
            <x v="63"/>
            <x v="72"/>
            <x v="75"/>
            <x v="76"/>
            <x v="77"/>
            <x v="78"/>
            <x v="81"/>
            <x v="84"/>
          </reference>
        </references>
      </pivotArea>
    </format>
    <format dxfId="2924">
      <pivotArea type="topRight" dataOnly="0" labelOnly="1" outline="0" offset="A1" fieldPosition="0"/>
    </format>
    <format dxfId="2923">
      <pivotArea dataOnly="0" labelOnly="1" offset="A256" fieldPosition="0">
        <references count="1">
          <reference field="7" count="1">
            <x v="7"/>
          </reference>
        </references>
      </pivotArea>
    </format>
    <format dxfId="2922">
      <pivotArea type="all" dataOnly="0" outline="0" fieldPosition="0"/>
    </format>
    <format dxfId="2921">
      <pivotArea outline="0" collapsedLevelsAreSubtotals="1" fieldPosition="0"/>
    </format>
    <format dxfId="2920">
      <pivotArea type="origin" dataOnly="0" labelOnly="1" outline="0" fieldPosition="0"/>
    </format>
    <format dxfId="2919">
      <pivotArea field="7" type="button" dataOnly="0" labelOnly="1" outline="0" axis="axisCol" fieldPosition="0"/>
    </format>
    <format dxfId="2918">
      <pivotArea field="4" type="button" dataOnly="0" labelOnly="1" outline="0"/>
    </format>
    <format dxfId="2917">
      <pivotArea type="topRight" dataOnly="0" labelOnly="1" outline="0" fieldPosition="0"/>
    </format>
    <format dxfId="2916">
      <pivotArea field="0" type="button" dataOnly="0" labelOnly="1" outline="0" axis="axisRow" fieldPosition="0"/>
    </format>
    <format dxfId="2915">
      <pivotArea dataOnly="0" labelOnly="1" fieldPosition="0">
        <references count="1">
          <reference field="0" count="0"/>
        </references>
      </pivotArea>
    </format>
    <format dxfId="2914">
      <pivotArea dataOnly="0" labelOnly="1" fieldPosition="0">
        <references count="1">
          <reference field="7" count="17">
            <x v="1"/>
            <x v="7"/>
            <x v="12"/>
            <x v="13"/>
            <x v="16"/>
            <x v="21"/>
            <x v="29"/>
            <x v="54"/>
            <x v="55"/>
            <x v="63"/>
            <x v="72"/>
            <x v="75"/>
            <x v="76"/>
            <x v="77"/>
            <x v="78"/>
            <x v="81"/>
            <x v="84"/>
          </reference>
        </references>
      </pivotArea>
    </format>
    <format dxfId="2913">
      <pivotArea type="all" dataOnly="0" outline="0" fieldPosition="0"/>
    </format>
    <format dxfId="2912">
      <pivotArea outline="0" collapsedLevelsAreSubtotals="1" fieldPosition="0"/>
    </format>
    <format dxfId="2911">
      <pivotArea type="origin" dataOnly="0" labelOnly="1" outline="0" fieldPosition="0"/>
    </format>
    <format dxfId="2910">
      <pivotArea field="7" type="button" dataOnly="0" labelOnly="1" outline="0" axis="axisCol" fieldPosition="0"/>
    </format>
    <format dxfId="2909">
      <pivotArea field="4" type="button" dataOnly="0" labelOnly="1" outline="0"/>
    </format>
    <format dxfId="2908">
      <pivotArea type="topRight" dataOnly="0" labelOnly="1" outline="0" fieldPosition="0"/>
    </format>
    <format dxfId="2907">
      <pivotArea field="0" type="button" dataOnly="0" labelOnly="1" outline="0" axis="axisRow" fieldPosition="0"/>
    </format>
    <format dxfId="2906">
      <pivotArea dataOnly="0" labelOnly="1" fieldPosition="0">
        <references count="1">
          <reference field="0" count="0"/>
        </references>
      </pivotArea>
    </format>
    <format dxfId="2905">
      <pivotArea dataOnly="0" labelOnly="1" fieldPosition="0">
        <references count="1">
          <reference field="7" count="17">
            <x v="1"/>
            <x v="7"/>
            <x v="12"/>
            <x v="13"/>
            <x v="16"/>
            <x v="21"/>
            <x v="29"/>
            <x v="54"/>
            <x v="55"/>
            <x v="63"/>
            <x v="72"/>
            <x v="75"/>
            <x v="76"/>
            <x v="77"/>
            <x v="78"/>
            <x v="81"/>
            <x v="84"/>
          </reference>
        </references>
      </pivotArea>
    </format>
    <format dxfId="2904">
      <pivotArea type="all" dataOnly="0" outline="0" fieldPosition="0"/>
    </format>
    <format dxfId="2903">
      <pivotArea outline="0" collapsedLevelsAreSubtotals="1" fieldPosition="0"/>
    </format>
    <format dxfId="2902">
      <pivotArea type="origin" dataOnly="0" labelOnly="1" outline="0" fieldPosition="0"/>
    </format>
    <format dxfId="2901">
      <pivotArea field="7" type="button" dataOnly="0" labelOnly="1" outline="0" axis="axisCol" fieldPosition="0"/>
    </format>
    <format dxfId="2900">
      <pivotArea field="4" type="button" dataOnly="0" labelOnly="1" outline="0"/>
    </format>
    <format dxfId="2899">
      <pivotArea type="topRight" dataOnly="0" labelOnly="1" outline="0" fieldPosition="0"/>
    </format>
    <format dxfId="2898">
      <pivotArea field="0" type="button" dataOnly="0" labelOnly="1" outline="0" axis="axisRow" fieldPosition="0"/>
    </format>
    <format dxfId="2897">
      <pivotArea dataOnly="0" labelOnly="1" fieldPosition="0">
        <references count="1">
          <reference field="0" count="0"/>
        </references>
      </pivotArea>
    </format>
    <format dxfId="2896">
      <pivotArea dataOnly="0" labelOnly="1" grandRow="1" outline="0" fieldPosition="0"/>
    </format>
    <format dxfId="2895">
      <pivotArea dataOnly="0" labelOnly="1" fieldPosition="0">
        <references count="1">
          <reference field="7" count="17">
            <x v="1"/>
            <x v="7"/>
            <x v="12"/>
            <x v="13"/>
            <x v="16"/>
            <x v="21"/>
            <x v="29"/>
            <x v="54"/>
            <x v="55"/>
            <x v="63"/>
            <x v="72"/>
            <x v="75"/>
            <x v="76"/>
            <x v="77"/>
            <x v="78"/>
            <x v="81"/>
            <x v="84"/>
          </reference>
        </references>
      </pivotArea>
    </format>
    <format dxfId="2894">
      <pivotArea dataOnly="0" labelOnly="1" grandCol="1" outline="0" fieldPosition="0"/>
    </format>
    <format dxfId="2893">
      <pivotArea type="all" dataOnly="0" outline="0" fieldPosition="0"/>
    </format>
    <format dxfId="2892">
      <pivotArea outline="0" collapsedLevelsAreSubtotals="1" fieldPosition="0"/>
    </format>
    <format dxfId="2891">
      <pivotArea type="origin" dataOnly="0" labelOnly="1" outline="0" fieldPosition="0"/>
    </format>
    <format dxfId="2890">
      <pivotArea field="7" type="button" dataOnly="0" labelOnly="1" outline="0" axis="axisCol" fieldPosition="0"/>
    </format>
    <format dxfId="2889">
      <pivotArea field="4" type="button" dataOnly="0" labelOnly="1" outline="0"/>
    </format>
    <format dxfId="2888">
      <pivotArea type="topRight" dataOnly="0" labelOnly="1" outline="0" fieldPosition="0"/>
    </format>
    <format dxfId="2887">
      <pivotArea field="0" type="button" dataOnly="0" labelOnly="1" outline="0" axis="axisRow" fieldPosition="0"/>
    </format>
    <format dxfId="2886">
      <pivotArea dataOnly="0" labelOnly="1" fieldPosition="0">
        <references count="1">
          <reference field="0" count="0"/>
        </references>
      </pivotArea>
    </format>
    <format dxfId="2885">
      <pivotArea dataOnly="0" labelOnly="1" grandRow="1" outline="0" fieldPosition="0"/>
    </format>
    <format dxfId="2884">
      <pivotArea dataOnly="0" labelOnly="1" fieldPosition="0">
        <references count="1">
          <reference field="7" count="17">
            <x v="1"/>
            <x v="7"/>
            <x v="12"/>
            <x v="13"/>
            <x v="16"/>
            <x v="21"/>
            <x v="29"/>
            <x v="54"/>
            <x v="55"/>
            <x v="63"/>
            <x v="72"/>
            <x v="75"/>
            <x v="76"/>
            <x v="77"/>
            <x v="78"/>
            <x v="81"/>
            <x v="84"/>
          </reference>
        </references>
      </pivotArea>
    </format>
    <format dxfId="2883">
      <pivotArea dataOnly="0" labelOnly="1" grandCol="1" outline="0" fieldPosition="0"/>
    </format>
  </formats>
  <conditionalFormats count="8">
    <conditionalFormat priority="14">
      <pivotAreas count="1">
        <pivotArea type="data" grandRow="1" outline="0" collapsedLevelsAreSubtotals="1" fieldPosition="0">
          <references count="2">
            <reference field="4294967294" count="1" selected="0">
              <x v="0"/>
            </reference>
            <reference field="7" count="51" selected="0">
              <x v="1"/>
              <x v="7"/>
              <x v="9"/>
              <x v="10"/>
              <x v="12"/>
              <x v="13"/>
              <x v="16"/>
              <x v="19"/>
              <x v="20"/>
              <x v="21"/>
              <x v="25"/>
              <x v="28"/>
              <x v="29"/>
              <x v="31"/>
              <x v="32"/>
              <x v="33"/>
              <x v="34"/>
              <x v="35"/>
              <x v="36"/>
              <x v="37"/>
              <x v="38"/>
              <x v="39"/>
              <x v="40"/>
              <x v="41"/>
              <x v="42"/>
              <x v="43"/>
              <x v="44"/>
              <x v="46"/>
              <x v="48"/>
              <x v="55"/>
              <x v="57"/>
              <x v="60"/>
              <x v="61"/>
              <x v="62"/>
              <x v="63"/>
              <x v="64"/>
              <x v="65"/>
              <x v="67"/>
              <x v="68"/>
              <x v="72"/>
              <x v="73"/>
              <x v="74"/>
              <x v="75"/>
              <x v="76"/>
              <x v="77"/>
              <x v="78"/>
              <x v="80"/>
              <x v="81"/>
              <x v="82"/>
              <x v="83"/>
              <x v="84"/>
            </reference>
          </references>
        </pivotArea>
      </pivotAreas>
    </conditionalFormat>
    <conditionalFormat priority="13">
      <pivotAreas count="1">
        <pivotArea type="data" grandRow="1" outline="0" collapsedLevelsAreSubtotals="1" fieldPosition="0">
          <references count="2">
            <reference field="4294967294" count="1" selected="0">
              <x v="0"/>
            </reference>
            <reference field="7" count="50" selected="0">
              <x v="1"/>
              <x v="7"/>
              <x v="9"/>
              <x v="10"/>
              <x v="12"/>
              <x v="13"/>
              <x v="16"/>
              <x v="19"/>
              <x v="20"/>
              <x v="21"/>
              <x v="25"/>
              <x v="28"/>
              <x v="29"/>
              <x v="31"/>
              <x v="32"/>
              <x v="33"/>
              <x v="34"/>
              <x v="35"/>
              <x v="36"/>
              <x v="37"/>
              <x v="38"/>
              <x v="39"/>
              <x v="40"/>
              <x v="41"/>
              <x v="42"/>
              <x v="43"/>
              <x v="44"/>
              <x v="46"/>
              <x v="48"/>
              <x v="55"/>
              <x v="57"/>
              <x v="60"/>
              <x v="61"/>
              <x v="62"/>
              <x v="63"/>
              <x v="64"/>
              <x v="65"/>
              <x v="67"/>
              <x v="68"/>
              <x v="72"/>
              <x v="73"/>
              <x v="74"/>
              <x v="75"/>
              <x v="76"/>
              <x v="77"/>
              <x v="78"/>
              <x v="80"/>
              <x v="81"/>
              <x v="82"/>
              <x v="83"/>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60" selected="0">
              <x v="1"/>
              <x v="2"/>
              <x v="3"/>
              <x v="5"/>
              <x v="6"/>
              <x v="7"/>
              <x v="9"/>
              <x v="10"/>
              <x v="12"/>
              <x v="13"/>
              <x v="14"/>
              <x v="16"/>
              <x v="19"/>
              <x v="20"/>
              <x v="24"/>
              <x v="25"/>
              <x v="27"/>
              <x v="28"/>
              <x v="29"/>
              <x v="30"/>
              <x v="31"/>
              <x v="32"/>
              <x v="33"/>
              <x v="34"/>
              <x v="35"/>
              <x v="36"/>
              <x v="37"/>
              <x v="38"/>
              <x v="39"/>
              <x v="40"/>
              <x v="41"/>
              <x v="42"/>
              <x v="43"/>
              <x v="44"/>
              <x v="46"/>
              <x v="48"/>
              <x v="55"/>
              <x v="57"/>
              <x v="58"/>
              <x v="60"/>
              <x v="61"/>
              <x v="62"/>
              <x v="63"/>
              <x v="64"/>
              <x v="65"/>
              <x v="67"/>
              <x v="68"/>
              <x v="72"/>
              <x v="73"/>
              <x v="74"/>
              <x v="75"/>
              <x v="76"/>
              <x v="77"/>
              <x v="78"/>
              <x v="79"/>
              <x v="80"/>
              <x v="81"/>
              <x v="82"/>
              <x v="83"/>
              <x v="84"/>
            </reference>
          </references>
        </pivotArea>
      </pivotAreas>
    </conditionalFormat>
    <conditionalFormat priority="5">
      <pivotAreas count="1">
        <pivotArea type="data" collapsedLevelsAreSubtotals="1" fieldPosition="0">
          <references count="4">
            <reference field="4294967294" count="1" selected="0">
              <x v="0"/>
            </reference>
            <reference field="0" count="1" selected="0">
              <x v="0"/>
            </reference>
            <reference field="7" count="59" selected="0">
              <x v="1"/>
              <x v="2"/>
              <x v="3"/>
              <x v="5"/>
              <x v="6"/>
              <x v="7"/>
              <x v="9"/>
              <x v="10"/>
              <x v="12"/>
              <x v="13"/>
              <x v="14"/>
              <x v="16"/>
              <x v="19"/>
              <x v="20"/>
              <x v="24"/>
              <x v="25"/>
              <x v="27"/>
              <x v="28"/>
              <x v="29"/>
              <x v="30"/>
              <x v="31"/>
              <x v="32"/>
              <x v="33"/>
              <x v="34"/>
              <x v="35"/>
              <x v="36"/>
              <x v="37"/>
              <x v="38"/>
              <x v="39"/>
              <x v="40"/>
              <x v="41"/>
              <x v="42"/>
              <x v="43"/>
              <x v="44"/>
              <x v="46"/>
              <x v="48"/>
              <x v="55"/>
              <x v="57"/>
              <x v="58"/>
              <x v="60"/>
              <x v="61"/>
              <x v="62"/>
              <x v="63"/>
              <x v="64"/>
              <x v="65"/>
              <x v="67"/>
              <x v="68"/>
              <x v="72"/>
              <x v="73"/>
              <x v="74"/>
              <x v="75"/>
              <x v="76"/>
              <x v="77"/>
              <x v="78"/>
              <x v="79"/>
              <x v="80"/>
              <x v="81"/>
              <x v="82"/>
              <x v="83"/>
            </reference>
            <reference field="8" count="13">
              <x v="0"/>
              <x v="1"/>
              <x v="2"/>
              <x v="3"/>
              <x v="4"/>
              <x v="5"/>
              <x v="6"/>
              <x v="7"/>
              <x v="8"/>
              <x v="9"/>
              <x v="10"/>
              <x v="11"/>
              <x v="12"/>
            </reference>
          </references>
        </pivotArea>
      </pivotAreas>
    </conditionalFormat>
    <conditionalFormat priority="4">
      <pivotAreas count="1">
        <pivotArea type="data" grandRow="1" outline="0" collapsedLevelsAreSubtotals="1" fieldPosition="0">
          <references count="2">
            <reference field="4294967294" count="1" selected="0">
              <x v="0"/>
            </reference>
            <reference field="7" count="59" selected="0">
              <x v="1"/>
              <x v="2"/>
              <x v="3"/>
              <x v="5"/>
              <x v="6"/>
              <x v="7"/>
              <x v="9"/>
              <x v="10"/>
              <x v="12"/>
              <x v="13"/>
              <x v="14"/>
              <x v="16"/>
              <x v="19"/>
              <x v="20"/>
              <x v="24"/>
              <x v="25"/>
              <x v="27"/>
              <x v="28"/>
              <x v="29"/>
              <x v="30"/>
              <x v="31"/>
              <x v="32"/>
              <x v="33"/>
              <x v="34"/>
              <x v="35"/>
              <x v="36"/>
              <x v="37"/>
              <x v="38"/>
              <x v="39"/>
              <x v="40"/>
              <x v="41"/>
              <x v="42"/>
              <x v="43"/>
              <x v="44"/>
              <x v="46"/>
              <x v="48"/>
              <x v="55"/>
              <x v="57"/>
              <x v="58"/>
              <x v="60"/>
              <x v="61"/>
              <x v="62"/>
              <x v="63"/>
              <x v="64"/>
              <x v="65"/>
              <x v="67"/>
              <x v="68"/>
              <x v="72"/>
              <x v="73"/>
              <x v="74"/>
              <x v="75"/>
              <x v="76"/>
              <x v="77"/>
              <x v="78"/>
              <x v="79"/>
              <x v="80"/>
              <x v="81"/>
              <x v="82"/>
              <x v="83"/>
            </reference>
          </references>
        </pivotArea>
      </pivotAreas>
    </conditionalFormat>
    <conditionalFormat priority="3">
      <pivotAreas count="1">
        <pivotArea type="data" grandCol="1" collapsedLevelsAreSubtotals="1" fieldPosition="0">
          <references count="3">
            <reference field="4294967294" count="1" selected="0">
              <x v="0"/>
            </reference>
            <reference field="0" count="1" selected="0">
              <x v="0"/>
            </reference>
            <reference field="8" count="13">
              <x v="0"/>
              <x v="1"/>
              <x v="2"/>
              <x v="3"/>
              <x v="4"/>
              <x v="5"/>
              <x v="6"/>
              <x v="7"/>
              <x v="8"/>
              <x v="9"/>
              <x v="10"/>
              <x v="11"/>
              <x v="12"/>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63" selected="0">
              <x v="1"/>
              <x v="2"/>
              <x v="3"/>
              <x v="5"/>
              <x v="6"/>
              <x v="7"/>
              <x v="9"/>
              <x v="10"/>
              <x v="11"/>
              <x v="12"/>
              <x v="13"/>
              <x v="14"/>
              <x v="16"/>
              <x v="19"/>
              <x v="20"/>
              <x v="24"/>
              <x v="25"/>
              <x v="27"/>
              <x v="28"/>
              <x v="29"/>
              <x v="30"/>
              <x v="31"/>
              <x v="32"/>
              <x v="33"/>
              <x v="34"/>
              <x v="35"/>
              <x v="36"/>
              <x v="37"/>
              <x v="38"/>
              <x v="39"/>
              <x v="40"/>
              <x v="41"/>
              <x v="43"/>
              <x v="44"/>
              <x v="46"/>
              <x v="48"/>
              <x v="55"/>
              <x v="57"/>
              <x v="58"/>
              <x v="60"/>
              <x v="61"/>
              <x v="62"/>
              <x v="63"/>
              <x v="64"/>
              <x v="65"/>
              <x v="66"/>
              <x v="68"/>
              <x v="69"/>
              <x v="70"/>
              <x v="71"/>
              <x v="72"/>
              <x v="73"/>
              <x v="74"/>
              <x v="75"/>
              <x v="76"/>
              <x v="77"/>
              <x v="78"/>
              <x v="79"/>
              <x v="80"/>
              <x v="81"/>
              <x v="82"/>
              <x v="83"/>
              <x v="84"/>
            </reference>
          </references>
        </pivotArea>
      </pivotAreas>
    </conditionalFormat>
    <conditionalFormat priority="1">
      <pivotAreas count="1">
        <pivotArea type="data" grandRow="1" outline="0" collapsedLevelsAreSubtotals="1" fieldPosition="0">
          <references count="2">
            <reference field="4294967294" count="1" selected="0">
              <x v="0"/>
            </reference>
            <reference field="7" count="62" selected="0">
              <x v="1"/>
              <x v="2"/>
              <x v="3"/>
              <x v="5"/>
              <x v="6"/>
              <x v="7"/>
              <x v="9"/>
              <x v="10"/>
              <x v="11"/>
              <x v="12"/>
              <x v="13"/>
              <x v="14"/>
              <x v="16"/>
              <x v="19"/>
              <x v="20"/>
              <x v="24"/>
              <x v="25"/>
              <x v="27"/>
              <x v="28"/>
              <x v="29"/>
              <x v="30"/>
              <x v="31"/>
              <x v="32"/>
              <x v="33"/>
              <x v="34"/>
              <x v="35"/>
              <x v="36"/>
              <x v="37"/>
              <x v="38"/>
              <x v="39"/>
              <x v="40"/>
              <x v="41"/>
              <x v="43"/>
              <x v="44"/>
              <x v="46"/>
              <x v="48"/>
              <x v="55"/>
              <x v="57"/>
              <x v="58"/>
              <x v="60"/>
              <x v="61"/>
              <x v="62"/>
              <x v="63"/>
              <x v="64"/>
              <x v="65"/>
              <x v="66"/>
              <x v="68"/>
              <x v="69"/>
              <x v="70"/>
              <x v="71"/>
              <x v="72"/>
              <x v="73"/>
              <x v="74"/>
              <x v="75"/>
              <x v="76"/>
              <x v="77"/>
              <x v="78"/>
              <x v="79"/>
              <x v="80"/>
              <x v="81"/>
              <x v="82"/>
              <x v="83"/>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E80451-1029-4741-B58F-4EB97DA2BB1D}" name="PivotTable1" cacheId="52"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GS321" firstHeaderRow="1" firstDataRow="4" firstDataCol="1"/>
  <pivotFields count="12">
    <pivotField axis="axisRow" subtotalTop="0" showAll="0" defaultSubtotal="0">
      <items count="15">
        <item m="1" x="10"/>
        <item m="1" x="12"/>
        <item m="1" x="13"/>
        <item m="1" x="14"/>
        <item m="1" x="11"/>
        <item x="0"/>
        <item x="1"/>
        <item x="2"/>
        <item x="3"/>
        <item x="4"/>
        <item x="5"/>
        <item x="6"/>
        <item x="7"/>
        <item x="8"/>
        <item x="9"/>
      </items>
    </pivotField>
    <pivotField axis="axisRow" showAll="0" sortType="ascending">
      <items count="104">
        <item m="1" x="101"/>
        <item x="7"/>
        <item x="23"/>
        <item x="25"/>
        <item m="1" x="78"/>
        <item x="33"/>
        <item x="15"/>
        <item m="1" x="85"/>
        <item m="1" x="75"/>
        <item m="1" x="91"/>
        <item x="24"/>
        <item x="18"/>
        <item x="32"/>
        <item x="31"/>
        <item x="29"/>
        <item x="17"/>
        <item x="40"/>
        <item x="41"/>
        <item m="1" x="83"/>
        <item x="8"/>
        <item x="20"/>
        <item x="5"/>
        <item x="37"/>
        <item m="1" x="95"/>
        <item x="35"/>
        <item x="44"/>
        <item x="6"/>
        <item x="12"/>
        <item x="22"/>
        <item m="1" x="79"/>
        <item m="1" x="74"/>
        <item x="10"/>
        <item m="1" x="73"/>
        <item m="1" x="99"/>
        <item m="1" x="69"/>
        <item x="38"/>
        <item m="1" x="71"/>
        <item m="1" x="54"/>
        <item x="11"/>
        <item x="3"/>
        <item x="21"/>
        <item m="1" x="86"/>
        <item m="1" x="59"/>
        <item m="1" x="76"/>
        <item m="1" x="100"/>
        <item m="1" x="55"/>
        <item m="1" x="80"/>
        <item m="1" x="93"/>
        <item m="1" x="98"/>
        <item m="1" x="77"/>
        <item m="1" x="68"/>
        <item x="46"/>
        <item m="1" x="53"/>
        <item m="1" x="97"/>
        <item m="1" x="81"/>
        <item x="42"/>
        <item m="1" x="64"/>
        <item x="0"/>
        <item m="1" x="72"/>
        <item x="13"/>
        <item x="9"/>
        <item x="16"/>
        <item x="39"/>
        <item x="34"/>
        <item x="19"/>
        <item x="14"/>
        <item x="28"/>
        <item m="1" x="66"/>
        <item m="1" x="70"/>
        <item m="1" x="57"/>
        <item x="4"/>
        <item x="47"/>
        <item m="1" x="87"/>
        <item x="27"/>
        <item m="1" x="65"/>
        <item m="1" x="58"/>
        <item m="1" x="90"/>
        <item x="45"/>
        <item m="1" x="50"/>
        <item m="1" x="51"/>
        <item m="1" x="67"/>
        <item m="1" x="102"/>
        <item m="1" x="63"/>
        <item m="1" x="82"/>
        <item m="1" x="60"/>
        <item m="1" x="62"/>
        <item m="1" x="49"/>
        <item m="1" x="61"/>
        <item x="26"/>
        <item m="1" x="52"/>
        <item m="1" x="92"/>
        <item x="36"/>
        <item x="30"/>
        <item x="2"/>
        <item m="1" x="56"/>
        <item m="1" x="89"/>
        <item x="43"/>
        <item m="1" x="94"/>
        <item x="48"/>
        <item m="1" x="88"/>
        <item m="1" x="96"/>
        <item m="1" x="84"/>
        <item x="1"/>
        <item t="default"/>
      </items>
    </pivotField>
    <pivotField axis="axisRow" showAll="0">
      <items count="345">
        <item sd="0" m="1" x="156"/>
        <item sd="0" m="1" x="157"/>
        <item sd="0" m="1" x="158"/>
        <item sd="0" m="1" x="159"/>
        <item sd="0" m="1" x="160"/>
        <item sd="0" m="1" x="161"/>
        <item sd="0" m="1" x="164"/>
        <item sd="0" m="1" x="165"/>
        <item sd="0" m="1" x="166"/>
        <item sd="0" m="1" x="167"/>
        <item sd="0" m="1" x="168"/>
        <item sd="0" m="1" x="169"/>
        <item sd="0" m="1" x="172"/>
        <item sd="0" m="1" x="173"/>
        <item sd="0" m="1" x="174"/>
        <item sd="0" m="1" x="175"/>
        <item sd="0" m="1" x="176"/>
        <item sd="0" m="1" x="177"/>
        <item sd="0" m="1" x="178"/>
        <item sd="0" m="1" x="179"/>
        <item sd="0" m="1" x="180"/>
        <item sd="0" m="1" x="182"/>
        <item sd="0" m="1" x="184"/>
        <item sd="0" m="1" x="185"/>
        <item sd="0" m="1" x="186"/>
        <item sd="0" m="1" x="187"/>
        <item sd="0" m="1" x="188"/>
        <item sd="0" m="1" x="189"/>
        <item sd="0" m="1" x="190"/>
        <item sd="0" m="1" x="191"/>
        <item sd="0" m="1" x="192"/>
        <item sd="0" m="1" x="193"/>
        <item sd="0" m="1" x="194"/>
        <item sd="0" m="1" x="195"/>
        <item sd="0" m="1" x="196"/>
        <item sd="0" m="1" x="197"/>
        <item sd="0" m="1" x="198"/>
        <item sd="0" m="1" x="199"/>
        <item sd="0" m="1" x="202"/>
        <item sd="0" m="1" x="203"/>
        <item sd="0" m="1" x="204"/>
        <item sd="0" m="1" x="205"/>
        <item sd="0" m="1" x="206"/>
        <item sd="0" m="1" x="207"/>
        <item sd="0" m="1" x="208"/>
        <item sd="0" m="1" x="209"/>
        <item sd="0" m="1" x="210"/>
        <item sd="0" m="1" x="211"/>
        <item sd="0" m="1" x="212"/>
        <item sd="0" m="1" x="213"/>
        <item sd="0" m="1" x="215"/>
        <item sd="0" m="1" x="216"/>
        <item sd="0" m="1" x="217"/>
        <item sd="0" m="1" x="218"/>
        <item sd="0" m="1" x="219"/>
        <item sd="0" m="1" x="220"/>
        <item sd="0" m="1" x="222"/>
        <item sd="0" m="1" x="224"/>
        <item sd="0" m="1" x="226"/>
        <item sd="0" m="1" x="227"/>
        <item sd="0" m="1" x="228"/>
        <item sd="0" m="1" x="229"/>
        <item sd="0" m="1" x="230"/>
        <item sd="0" m="1" x="231"/>
        <item sd="0" m="1" x="232"/>
        <item sd="0" m="1" x="233"/>
        <item sd="0" m="1" x="236"/>
        <item sd="0" m="1" x="239"/>
        <item sd="0" m="1" x="241"/>
        <item sd="0" m="1" x="242"/>
        <item sd="0" m="1" x="243"/>
        <item sd="0" m="1" x="244"/>
        <item sd="0" m="1" x="250"/>
        <item sd="0" m="1" x="253"/>
        <item sd="0" m="1" x="254"/>
        <item sd="0" m="1" x="255"/>
        <item sd="0" x="77"/>
        <item sd="0" m="1" x="257"/>
        <item sd="0" m="1" x="258"/>
        <item sd="0" m="1" x="261"/>
        <item sd="0" m="1" x="262"/>
        <item sd="0" m="1" x="266"/>
        <item sd="0" m="1" x="267"/>
        <item sd="0" m="1" x="268"/>
        <item sd="0" m="1" x="269"/>
        <item sd="0" m="1" x="270"/>
        <item sd="0" m="1" x="272"/>
        <item sd="0" m="1" x="273"/>
        <item sd="0" m="1" x="274"/>
        <item sd="0" m="1" x="275"/>
        <item sd="0" m="1" x="276"/>
        <item sd="0" m="1" x="277"/>
        <item sd="0" m="1" x="278"/>
        <item sd="0" m="1" x="279"/>
        <item sd="0" m="1" x="280"/>
        <item sd="0" m="1" x="281"/>
        <item sd="0" m="1" x="282"/>
        <item sd="0" m="1" x="283"/>
        <item sd="0" m="1" x="284"/>
        <item sd="0" m="1" x="286"/>
        <item sd="0" m="1" x="287"/>
        <item sd="0" m="1" x="289"/>
        <item sd="0" m="1" x="290"/>
        <item sd="0" m="1" x="291"/>
        <item sd="0" m="1" x="292"/>
        <item sd="0" m="1" x="294"/>
        <item sd="0" m="1" x="298"/>
        <item sd="0" m="1" x="300"/>
        <item sd="0" m="1" x="301"/>
        <item sd="0" m="1" x="303"/>
        <item sd="0" m="1" x="304"/>
        <item sd="0" m="1" x="305"/>
        <item sd="0" m="1" x="306"/>
        <item sd="0" m="1" x="307"/>
        <item sd="0" m="1" x="308"/>
        <item sd="0" m="1" x="309"/>
        <item sd="0" m="1" x="310"/>
        <item sd="0" m="1" x="311"/>
        <item sd="0" m="1" x="312"/>
        <item sd="0" m="1" x="313"/>
        <item sd="0" m="1" x="314"/>
        <item sd="0" m="1" x="315"/>
        <item sd="0" m="1" x="316"/>
        <item sd="0" m="1" x="317"/>
        <item sd="0" m="1" x="320"/>
        <item sd="0" m="1" x="321"/>
        <item sd="0" m="1" x="322"/>
        <item sd="0" m="1" x="324"/>
        <item sd="0" m="1" x="325"/>
        <item sd="0" m="1" x="326"/>
        <item sd="0" m="1" x="328"/>
        <item sd="0" m="1" x="329"/>
        <item sd="0" m="1" x="330"/>
        <item sd="0" m="1" x="331"/>
        <item sd="0" m="1" x="332"/>
        <item sd="0" m="1" x="333"/>
        <item sd="0" m="1" x="334"/>
        <item sd="0" m="1" x="336"/>
        <item sd="0" m="1" x="337"/>
        <item sd="0" m="1" x="340"/>
        <item sd="0" m="1" x="341"/>
        <item sd="0" m="1" x="342"/>
        <item sd="0" m="1" x="162"/>
        <item sd="0" m="1" x="163"/>
        <item sd="0" m="1" x="295"/>
        <item sd="0" m="1" x="235"/>
        <item sd="0" m="1" x="225"/>
        <item sd="0" m="1" x="288"/>
        <item sd="0" m="1" x="170"/>
        <item sd="0" m="1" x="171"/>
        <item sd="0" m="1" x="237"/>
        <item sd="0" m="1" x="293"/>
        <item sd="0" m="1" x="335"/>
        <item sd="0" m="1" x="318"/>
        <item sd="0" m="1" x="327"/>
        <item sd="0" m="1" x="323"/>
        <item sd="0" m="1" x="256"/>
        <item sd="0" m="1" x="263"/>
        <item sd="0" m="1" x="296"/>
        <item sd="0" m="1" x="338"/>
        <item sd="0" m="1" x="238"/>
        <item sd="0" m="1" x="319"/>
        <item sd="0" m="1" x="223"/>
        <item sd="0" m="1" x="234"/>
        <item sd="0" x="71"/>
        <item sd="0" m="1" x="259"/>
        <item sd="0" m="1" x="260"/>
        <item sd="0" m="1" x="264"/>
        <item sd="0" m="1" x="302"/>
        <item sd="0" m="1" x="299"/>
        <item sd="0" m="1" x="183"/>
        <item sd="0" m="1" x="297"/>
        <item sd="0" m="1" x="221"/>
        <item sd="0" m="1" x="339"/>
        <item sd="0" m="1" x="265"/>
        <item sd="0" m="1" x="201"/>
        <item sd="0" m="1" x="214"/>
        <item sd="0" m="1" x="251"/>
        <item sd="0" m="1" x="252"/>
        <item sd="0" m="1" x="343"/>
        <item sd="0" m="1" x="246"/>
        <item sd="0" m="1" x="247"/>
        <item sd="0" m="1" x="249"/>
        <item sd="0" m="1" x="181"/>
        <item sd="0" m="1" x="271"/>
        <item sd="0" m="1" x="285"/>
        <item sd="0" m="1" x="200"/>
        <item sd="0" m="1" x="240"/>
        <item sd="0" m="1" x="245"/>
        <item sd="0" m="1" x="24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2"/>
        <item sd="0" x="73"/>
        <item sd="0" x="74"/>
        <item sd="0" x="75"/>
        <item sd="0" x="76"/>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t="default" sd="0"/>
      </items>
    </pivotField>
    <pivotField axis="axisRow" subtotalTop="0" showAll="0" defaultSubtotal="0">
      <items count="1572">
        <item m="1" x="546"/>
        <item m="1" x="551"/>
        <item m="1" x="552"/>
        <item m="1" x="555"/>
        <item m="1" x="556"/>
        <item m="1" x="1382"/>
        <item m="1" x="560"/>
        <item m="1" x="561"/>
        <item m="1" x="562"/>
        <item m="1" x="563"/>
        <item m="1" x="564"/>
        <item m="1" x="565"/>
        <item m="1" x="566"/>
        <item m="1" x="567"/>
        <item m="1" x="568"/>
        <item m="1" x="571"/>
        <item m="1" x="569"/>
        <item m="1" x="570"/>
        <item m="1" x="573"/>
        <item m="1" x="574"/>
        <item m="1" x="575"/>
        <item m="1" x="576"/>
        <item m="1" x="580"/>
        <item m="1" x="582"/>
        <item m="1" x="583"/>
        <item m="1" x="597"/>
        <item m="1" x="598"/>
        <item m="1" x="599"/>
        <item m="1" x="600"/>
        <item m="1" x="602"/>
        <item m="1" x="601"/>
        <item m="1" x="603"/>
        <item m="1" x="604"/>
        <item m="1" x="605"/>
        <item m="1" x="606"/>
        <item m="1" x="607"/>
        <item m="1" x="613"/>
        <item m="1" x="614"/>
        <item m="1" x="615"/>
        <item m="1" x="616"/>
        <item m="1" x="617"/>
        <item m="1" x="618"/>
        <item m="1" x="619"/>
        <item m="1" x="620"/>
        <item m="1" x="621"/>
        <item m="1" x="622"/>
        <item m="1" x="623"/>
        <item m="1" x="624"/>
        <item m="1" x="625"/>
        <item m="1" x="627"/>
        <item m="1" x="628"/>
        <item m="1" x="629"/>
        <item m="1" x="630"/>
        <item m="1" x="631"/>
        <item m="1" x="626"/>
        <item m="1" x="633"/>
        <item m="1" x="632"/>
        <item m="1" x="635"/>
        <item m="1" x="636"/>
        <item m="1" x="637"/>
        <item m="1" x="638"/>
        <item m="1" x="639"/>
        <item m="1" x="640"/>
        <item m="1" x="641"/>
        <item m="1" x="642"/>
        <item m="1" x="644"/>
        <item m="1" x="645"/>
        <item m="1" x="643"/>
        <item m="1" x="646"/>
        <item m="1" x="647"/>
        <item m="1" x="648"/>
        <item m="1" x="649"/>
        <item m="1" x="650"/>
        <item m="1" x="651"/>
        <item m="1" x="653"/>
        <item m="1" x="652"/>
        <item m="1" x="654"/>
        <item m="1" x="656"/>
        <item m="1" x="657"/>
        <item m="1" x="658"/>
        <item m="1" x="659"/>
        <item m="1" x="661"/>
        <item m="1" x="662"/>
        <item m="1" x="666"/>
        <item m="1" x="667"/>
        <item m="1" x="668"/>
        <item m="1" x="675"/>
        <item m="1" x="674"/>
        <item m="1" x="676"/>
        <item m="1" x="677"/>
        <item m="1" x="678"/>
        <item m="1" x="680"/>
        <item m="1" x="665"/>
        <item m="1" x="692"/>
        <item m="1" x="693"/>
        <item m="1" x="694"/>
        <item m="1" x="699"/>
        <item m="1" x="700"/>
        <item m="1" x="701"/>
        <item m="1" x="702"/>
        <item m="1" x="703"/>
        <item m="1" x="704"/>
        <item m="1" x="707"/>
        <item m="1" x="706"/>
        <item m="1" x="705"/>
        <item m="1" x="708"/>
        <item m="1" x="709"/>
        <item m="1" x="710"/>
        <item m="1" x="712"/>
        <item m="1" x="713"/>
        <item m="1" x="714"/>
        <item m="1" x="715"/>
        <item m="1" x="717"/>
        <item m="1" x="718"/>
        <item m="1" x="721"/>
        <item m="1" x="720"/>
        <item m="1" x="724"/>
        <item m="1" x="725"/>
        <item m="1" x="727"/>
        <item m="1" x="729"/>
        <item m="1" x="730"/>
        <item m="1" x="731"/>
        <item m="1" x="733"/>
        <item m="1" x="734"/>
        <item m="1" x="735"/>
        <item m="1" x="737"/>
        <item m="1" x="738"/>
        <item m="1" x="739"/>
        <item m="1" x="740"/>
        <item m="1" x="741"/>
        <item m="1" x="742"/>
        <item m="1" x="743"/>
        <item m="1" x="745"/>
        <item m="1" x="746"/>
        <item m="1" x="747"/>
        <item m="1" x="749"/>
        <item m="1" x="748"/>
        <item m="1" x="750"/>
        <item m="1" x="751"/>
        <item m="1" x="752"/>
        <item m="1" x="753"/>
        <item m="1" x="754"/>
        <item m="1" x="757"/>
        <item m="1" x="755"/>
        <item m="1" x="760"/>
        <item m="1" x="761"/>
        <item m="1" x="762"/>
        <item m="1" x="763"/>
        <item m="1" x="764"/>
        <item m="1" x="766"/>
        <item m="1" x="767"/>
        <item m="1" x="768"/>
        <item m="1" x="769"/>
        <item m="1" x="770"/>
        <item m="1" x="771"/>
        <item m="1" x="772"/>
        <item m="1" x="776"/>
        <item m="1" x="782"/>
        <item m="1" x="783"/>
        <item m="1" x="784"/>
        <item m="1" x="785"/>
        <item m="1" x="786"/>
        <item m="1" x="788"/>
        <item m="1" x="787"/>
        <item m="1" x="789"/>
        <item m="1" x="790"/>
        <item m="1" x="793"/>
        <item m="1" x="794"/>
        <item m="1" x="795"/>
        <item m="1" x="796"/>
        <item m="1" x="799"/>
        <item m="1" x="800"/>
        <item m="1" x="802"/>
        <item m="1" x="808"/>
        <item m="1" x="803"/>
        <item m="1" x="804"/>
        <item m="1" x="805"/>
        <item m="1" x="807"/>
        <item m="1" x="809"/>
        <item m="1" x="810"/>
        <item m="1" x="811"/>
        <item m="1" x="812"/>
        <item m="1" x="813"/>
        <item m="1" x="814"/>
        <item m="1" x="815"/>
        <item m="1" x="816"/>
        <item m="1" x="817"/>
        <item m="1" x="818"/>
        <item m="1" x="819"/>
        <item m="1" x="821"/>
        <item m="1" x="822"/>
        <item m="1" x="827"/>
        <item m="1" x="829"/>
        <item m="1" x="831"/>
        <item m="1" x="833"/>
        <item m="1" x="834"/>
        <item m="1" x="832"/>
        <item m="1" x="838"/>
        <item m="1" x="837"/>
        <item m="1" x="839"/>
        <item m="1" x="840"/>
        <item m="1" x="841"/>
        <item m="1" x="842"/>
        <item m="1" x="843"/>
        <item m="1" x="844"/>
        <item m="1" x="845"/>
        <item m="1" x="846"/>
        <item m="1" x="847"/>
        <item m="1" x="849"/>
        <item m="1" x="852"/>
        <item m="1" x="851"/>
        <item m="1" x="853"/>
        <item m="1" x="854"/>
        <item m="1" x="855"/>
        <item m="1" x="857"/>
        <item m="1" x="858"/>
        <item m="1" x="859"/>
        <item m="1" x="860"/>
        <item m="1" x="861"/>
        <item m="1" x="862"/>
        <item m="1" x="863"/>
        <item m="1" x="867"/>
        <item m="1" x="871"/>
        <item m="1" x="872"/>
        <item m="1" x="873"/>
        <item m="1" x="874"/>
        <item m="1" x="875"/>
        <item m="1" x="876"/>
        <item m="1" x="877"/>
        <item m="1" x="879"/>
        <item m="1" x="881"/>
        <item m="1" x="884"/>
        <item m="1" x="885"/>
        <item m="1" x="886"/>
        <item m="1" x="889"/>
        <item m="1" x="891"/>
        <item m="1" x="892"/>
        <item m="1" x="893"/>
        <item m="1" x="894"/>
        <item m="1" x="895"/>
        <item m="1" x="896"/>
        <item m="1" x="897"/>
        <item m="1" x="898"/>
        <item m="1" x="899"/>
        <item m="1" x="900"/>
        <item m="1" x="903"/>
        <item m="1" x="907"/>
        <item m="1" x="908"/>
        <item m="1" x="909"/>
        <item m="1" x="910"/>
        <item m="1" x="911"/>
        <item m="1" x="912"/>
        <item m="1" x="913"/>
        <item m="1" x="914"/>
        <item m="1" x="915"/>
        <item m="1" x="916"/>
        <item m="1" x="917"/>
        <item m="1" x="918"/>
        <item m="1" x="919"/>
        <item m="1" x="922"/>
        <item m="1" x="923"/>
        <item m="1" x="924"/>
        <item m="1" x="925"/>
        <item m="1" x="926"/>
        <item m="1" x="927"/>
        <item m="1" x="928"/>
        <item m="1" x="929"/>
        <item m="1" x="931"/>
        <item m="1" x="930"/>
        <item m="1" x="932"/>
        <item m="1" x="975"/>
        <item m="1" x="976"/>
        <item m="1" x="977"/>
        <item m="1" x="978"/>
        <item m="1" x="980"/>
        <item m="1" x="982"/>
        <item m="1" x="981"/>
        <item m="1" x="984"/>
        <item m="1" x="983"/>
        <item m="1" x="987"/>
        <item m="1" x="985"/>
        <item m="1" x="986"/>
        <item m="1" x="989"/>
        <item m="1" x="988"/>
        <item m="1" x="990"/>
        <item m="1" x="991"/>
        <item m="1" x="992"/>
        <item m="1" x="993"/>
        <item m="1" x="994"/>
        <item m="1" x="995"/>
        <item m="1" x="996"/>
        <item m="1" x="997"/>
        <item m="1" x="998"/>
        <item m="1" x="1009"/>
        <item m="1" x="1011"/>
        <item m="1" x="1012"/>
        <item m="1" x="1017"/>
        <item m="1" x="1018"/>
        <item m="1" x="1021"/>
        <item m="1" x="1019"/>
        <item m="1" x="1020"/>
        <item m="1" x="1022"/>
        <item m="1" x="1023"/>
        <item m="1" x="1024"/>
        <item m="1" x="1025"/>
        <item m="1" x="1026"/>
        <item m="1" x="1028"/>
        <item m="1" x="1030"/>
        <item m="1" x="1029"/>
        <item m="1" x="1032"/>
        <item m="1" x="1037"/>
        <item m="1" x="1036"/>
        <item m="1" x="1040"/>
        <item m="1" x="1042"/>
        <item m="1" x="1044"/>
        <item m="1" x="1033"/>
        <item m="1" x="1045"/>
        <item m="1" x="1046"/>
        <item m="1" x="1048"/>
        <item m="1" x="1047"/>
        <item m="1" x="1049"/>
        <item m="1" x="1050"/>
        <item m="1" x="1051"/>
        <item m="1" x="1052"/>
        <item m="1" x="1055"/>
        <item m="1" x="1056"/>
        <item m="1" x="1053"/>
        <item m="1" x="1054"/>
        <item m="1" x="1057"/>
        <item m="1" x="1058"/>
        <item m="1" x="1060"/>
        <item m="1" x="1059"/>
        <item m="1" x="1061"/>
        <item m="1" x="1068"/>
        <item m="1" x="1069"/>
        <item m="1" x="1070"/>
        <item m="1" x="1071"/>
        <item m="1" x="1088"/>
        <item m="1" x="1089"/>
        <item m="1" x="1091"/>
        <item m="1" x="1094"/>
        <item m="1" x="1090"/>
        <item m="1" x="1092"/>
        <item m="1" x="1095"/>
        <item m="1" x="1093"/>
        <item m="1" x="1096"/>
        <item m="1" x="1097"/>
        <item m="1" x="1098"/>
        <item m="1" x="1099"/>
        <item m="1" x="1100"/>
        <item m="1" x="1110"/>
        <item m="1" x="1111"/>
        <item m="1" x="1112"/>
        <item m="1" x="1113"/>
        <item m="1" x="1116"/>
        <item m="1" x="1115"/>
        <item m="1" x="1114"/>
        <item m="1" x="1117"/>
        <item m="1" x="1118"/>
        <item m="1" x="1120"/>
        <item m="1" x="1121"/>
        <item m="1" x="1122"/>
        <item m="1" x="1125"/>
        <item m="1" x="1123"/>
        <item m="1" x="1124"/>
        <item m="1" x="1126"/>
        <item m="1" x="1127"/>
        <item m="1" x="1128"/>
        <item m="1" x="1130"/>
        <item m="1" x="1129"/>
        <item m="1" x="1131"/>
        <item m="1" x="1132"/>
        <item m="1" x="1133"/>
        <item m="1" x="1134"/>
        <item m="1" x="1135"/>
        <item m="1" x="1137"/>
        <item m="1" x="1138"/>
        <item m="1" x="1139"/>
        <item m="1" x="1140"/>
        <item m="1" x="1141"/>
        <item m="1" x="1142"/>
        <item m="1" x="1143"/>
        <item m="1" x="1144"/>
        <item m="1" x="1145"/>
        <item m="1" x="1146"/>
        <item m="1" x="1147"/>
        <item m="1" x="1148"/>
        <item m="1" x="1149"/>
        <item m="1" x="1151"/>
        <item m="1" x="1153"/>
        <item m="1" x="1154"/>
        <item m="1" x="1155"/>
        <item m="1" x="1157"/>
        <item m="1" x="1158"/>
        <item m="1" x="1159"/>
        <item m="1" x="1162"/>
        <item m="1" x="1161"/>
        <item m="1" x="1163"/>
        <item m="1" x="1164"/>
        <item m="1" x="1165"/>
        <item m="1" x="1169"/>
        <item m="1" x="1167"/>
        <item m="1" x="1166"/>
        <item m="1" x="1168"/>
        <item m="1" x="1171"/>
        <item m="1" x="1170"/>
        <item m="1" x="1172"/>
        <item m="1" x="1173"/>
        <item m="1" x="1174"/>
        <item m="1" x="1175"/>
        <item m="1" x="1176"/>
        <item m="1" x="1178"/>
        <item m="1" x="1179"/>
        <item m="1" x="1177"/>
        <item m="1" x="1180"/>
        <item m="1" x="1182"/>
        <item m="1" x="1183"/>
        <item m="1" x="1184"/>
        <item m="1" x="1186"/>
        <item m="1" x="1185"/>
        <item m="1" x="1189"/>
        <item m="1" x="1188"/>
        <item m="1" x="1187"/>
        <item m="1" x="1190"/>
        <item m="1" x="1191"/>
        <item m="1" x="1192"/>
        <item m="1" x="1193"/>
        <item m="1" x="1195"/>
        <item m="1" x="1196"/>
        <item m="1" x="1197"/>
        <item m="1" x="1198"/>
        <item m="1" x="1199"/>
        <item m="1" x="1200"/>
        <item m="1" x="1201"/>
        <item m="1" x="1205"/>
        <item m="1" x="1206"/>
        <item m="1" x="1207"/>
        <item m="1" x="1208"/>
        <item m="1" x="1209"/>
        <item m="1" x="1210"/>
        <item m="1" x="1213"/>
        <item m="1" x="1214"/>
        <item m="1" x="1215"/>
        <item m="1" x="1216"/>
        <item m="1" x="1217"/>
        <item m="1" x="1218"/>
        <item m="1" x="1219"/>
        <item m="1" x="1220"/>
        <item m="1" x="1221"/>
        <item m="1" x="1222"/>
        <item m="1" x="1223"/>
        <item m="1" x="1225"/>
        <item m="1" x="1228"/>
        <item m="1" x="1230"/>
        <item m="1" x="1229"/>
        <item m="1" x="1231"/>
        <item m="1" x="1233"/>
        <item m="1" x="1235"/>
        <item m="1" x="1236"/>
        <item m="1" x="1238"/>
        <item m="1" x="1568"/>
        <item m="1" x="1240"/>
        <item m="1" x="1569"/>
        <item m="1" x="1226"/>
        <item m="1" x="1248"/>
        <item m="1" x="1251"/>
        <item m="1" x="1252"/>
        <item m="1" x="1250"/>
        <item m="1" x="1249"/>
        <item m="1" x="1253"/>
        <item m="1" x="1265"/>
        <item m="1" x="1266"/>
        <item m="1" x="1267"/>
        <item m="1" x="1268"/>
        <item m="1" x="1269"/>
        <item m="1" x="1274"/>
        <item m="1" x="1275"/>
        <item m="1" x="1276"/>
        <item m="1" x="1277"/>
        <item m="1" x="1278"/>
        <item m="1" x="1286"/>
        <item m="1" x="1287"/>
        <item m="1" x="1288"/>
        <item m="1" x="1289"/>
        <item m="1" x="1291"/>
        <item m="1" x="1290"/>
        <item m="1" x="1292"/>
        <item m="1" x="1293"/>
        <item m="1" x="1294"/>
        <item m="1" x="1295"/>
        <item m="1" x="1297"/>
        <item m="1" x="1296"/>
        <item m="1" x="1298"/>
        <item m="1" x="1299"/>
        <item m="1" x="1301"/>
        <item m="1" x="1302"/>
        <item m="1" x="1303"/>
        <item m="1" x="1304"/>
        <item m="1" x="1305"/>
        <item m="1" x="1306"/>
        <item m="1" x="1308"/>
        <item m="1" x="1309"/>
        <item m="1" x="1307"/>
        <item m="1" x="1310"/>
        <item m="1" x="1311"/>
        <item m="1" x="1312"/>
        <item m="1" x="1313"/>
        <item m="1" x="1314"/>
        <item m="1" x="1315"/>
        <item m="1" x="1316"/>
        <item m="1" x="1317"/>
        <item m="1" x="1318"/>
        <item m="1" x="1319"/>
        <item m="1" x="1320"/>
        <item m="1" x="1322"/>
        <item m="1" x="1321"/>
        <item m="1" x="1324"/>
        <item m="1" x="1325"/>
        <item m="1" x="1326"/>
        <item m="1" x="1327"/>
        <item m="1" x="1328"/>
        <item m="1" x="1329"/>
        <item m="1" x="1330"/>
        <item m="1" x="1331"/>
        <item m="1" x="1332"/>
        <item m="1" x="1333"/>
        <item m="1" x="1334"/>
        <item m="1" x="1335"/>
        <item m="1" x="1336"/>
        <item m="1" x="1337"/>
        <item m="1" x="1338"/>
        <item m="1" x="1340"/>
        <item m="1" x="1342"/>
        <item m="1" x="1341"/>
        <item m="1" x="1570"/>
        <item m="1" x="1344"/>
        <item m="1" x="1345"/>
        <item m="1" x="1347"/>
        <item m="1" x="1339"/>
        <item m="1" x="1349"/>
        <item m="1" x="1350"/>
        <item m="1" x="1351"/>
        <item m="1" x="1352"/>
        <item m="1" x="1353"/>
        <item m="1" x="1354"/>
        <item m="1" x="1360"/>
        <item m="1" x="1367"/>
        <item m="1" x="1554"/>
        <item m="1" x="1361"/>
        <item m="1" x="1370"/>
        <item m="1" x="1372"/>
        <item m="1" x="1373"/>
        <item m="1" x="1374"/>
        <item m="1" x="1376"/>
        <item m="1" x="1378"/>
        <item m="1" x="1377"/>
        <item m="1" x="1379"/>
        <item m="1" x="1380"/>
        <item m="1" x="1385"/>
        <item m="1" x="1386"/>
        <item m="1" x="1387"/>
        <item m="1" x="1388"/>
        <item m="1" x="1390"/>
        <item m="1" x="1391"/>
        <item m="1" x="1392"/>
        <item m="1" x="1393"/>
        <item m="1" x="1401"/>
        <item m="1" x="1402"/>
        <item m="1" x="1404"/>
        <item m="1" x="1405"/>
        <item m="1" x="1406"/>
        <item m="1" x="1407"/>
        <item m="1" x="1408"/>
        <item m="1" x="1403"/>
        <item m="1" x="1413"/>
        <item m="1" x="1414"/>
        <item m="1" x="1415"/>
        <item m="1" x="1416"/>
        <item m="1" x="1417"/>
        <item m="1" x="1418"/>
        <item m="1" x="1419"/>
        <item m="1" x="1421"/>
        <item m="1" x="1420"/>
        <item m="1" x="1422"/>
        <item m="1" x="1424"/>
        <item m="1" x="1425"/>
        <item m="1" x="1423"/>
        <item m="1" x="1426"/>
        <item m="1" x="1427"/>
        <item m="1" x="1429"/>
        <item m="1" x="1428"/>
        <item m="1" x="1430"/>
        <item m="1" x="1431"/>
        <item m="1" x="1433"/>
        <item m="1" x="1434"/>
        <item m="1" x="1435"/>
        <item m="1" x="1436"/>
        <item m="1" x="1437"/>
        <item m="1" x="1438"/>
        <item m="1" x="1439"/>
        <item m="1" x="1440"/>
        <item m="1" x="1442"/>
        <item m="1" x="1441"/>
        <item m="1" x="1443"/>
        <item m="1" x="1444"/>
        <item m="1" x="1445"/>
        <item m="1" x="1446"/>
        <item m="1" x="1447"/>
        <item m="1" x="1448"/>
        <item m="1" x="1449"/>
        <item m="1" x="1450"/>
        <item m="1" x="1451"/>
        <item m="1" x="1452"/>
        <item m="1" x="1453"/>
        <item m="1" x="1455"/>
        <item m="1" x="1456"/>
        <item m="1" x="1457"/>
        <item m="1" x="1458"/>
        <item m="1" x="1459"/>
        <item m="1" x="1460"/>
        <item m="1" x="1461"/>
        <item m="1" x="1462"/>
        <item m="1" x="1463"/>
        <item m="1" x="1464"/>
        <item m="1" x="1473"/>
        <item m="1" x="1484"/>
        <item m="1" x="1485"/>
        <item m="1" x="1487"/>
        <item m="1" x="1489"/>
        <item m="1" x="1490"/>
        <item m="1" x="1492"/>
        <item m="1" x="1493"/>
        <item m="1" x="1494"/>
        <item m="1" x="1495"/>
        <item m="1" x="1496"/>
        <item m="1" x="1497"/>
        <item m="1" x="1498"/>
        <item m="1" x="1499"/>
        <item m="1" x="1500"/>
        <item m="1" x="1501"/>
        <item m="1" x="1502"/>
        <item m="1" x="1503"/>
        <item m="1" x="1504"/>
        <item m="1" x="1505"/>
        <item m="1" x="1506"/>
        <item m="1" x="1509"/>
        <item m="1" x="1507"/>
        <item m="1" x="1510"/>
        <item m="1" x="1511"/>
        <item m="1" x="1512"/>
        <item m="1" x="1513"/>
        <item m="1" x="1514"/>
        <item m="1" x="1515"/>
        <item m="1" x="1516"/>
        <item m="1" x="1517"/>
        <item m="1" x="1518"/>
        <item m="1" x="1519"/>
        <item m="1" x="1520"/>
        <item m="1" x="1522"/>
        <item m="1" x="1521"/>
        <item m="1" x="1523"/>
        <item m="1" x="1525"/>
        <item m="1" x="1526"/>
        <item m="1" x="1527"/>
        <item m="1" x="1528"/>
        <item m="1" x="1529"/>
        <item m="1" x="1530"/>
        <item m="1" x="1533"/>
        <item m="1" x="1535"/>
        <item m="1" x="1537"/>
        <item m="1" x="1536"/>
        <item m="1" x="1538"/>
        <item m="1" x="1549"/>
        <item m="1" x="1539"/>
        <item m="1" x="1541"/>
        <item m="1" x="1544"/>
        <item m="1" x="1543"/>
        <item m="1" x="1542"/>
        <item m="1" x="1546"/>
        <item m="1" x="1547"/>
        <item m="1" x="1548"/>
        <item m="1" x="1551"/>
        <item m="1" x="1552"/>
        <item m="1" x="591"/>
        <item m="1" x="592"/>
        <item m="1" x="594"/>
        <item m="1" x="596"/>
        <item m="1" x="797"/>
        <item m="1" x="1041"/>
        <item m="1" x="1027"/>
        <item m="1" x="1031"/>
        <item m="1" x="1087"/>
        <item m="1" x="1389"/>
        <item m="1" x="588"/>
        <item m="1" x="848"/>
        <item m="1" x="1204"/>
        <item m="1" x="1202"/>
        <item m="1" x="1203"/>
        <item m="1" x="595"/>
        <item m="1" x="878"/>
        <item m="1" x="880"/>
        <item m="1" x="585"/>
        <item m="1" x="584"/>
        <item m="1" x="587"/>
        <item m="1" x="744"/>
        <item m="1" x="836"/>
        <item m="1" x="902"/>
        <item m="1" x="1432"/>
        <item m="1" x="1540"/>
        <item m="1" x="581"/>
        <item m="1" x="801"/>
        <item m="1" x="798"/>
        <item m="1" x="1300"/>
        <item m="1" x="1534"/>
        <item m="1" x="1545"/>
        <item m="1" x="578"/>
        <item m="1" x="586"/>
        <item m="1" x="590"/>
        <item m="1" x="593"/>
        <item m="1" x="634"/>
        <item m="1" x="660"/>
        <item m="1" x="736"/>
        <item m="1" x="806"/>
        <item m="1" x="835"/>
        <item m="1" x="856"/>
        <item m="1" x="1119"/>
        <item m="1" x="1156"/>
        <item m="1" x="1508"/>
        <item m="1" x="865"/>
        <item m="1" x="869"/>
        <item m="1" x="979"/>
        <item m="1" x="577"/>
        <item m="1" x="579"/>
        <item m="1" x="589"/>
        <item m="1" x="792"/>
        <item m="1" x="820"/>
        <item m="1" x="866"/>
        <item m="1" x="1101"/>
        <item m="1" x="1104"/>
        <item m="1" x="1160"/>
        <item m="1" x="608"/>
        <item m="1" x="611"/>
        <item m="1" x="904"/>
        <item m="1" x="905"/>
        <item m="1" x="1152"/>
        <item m="1" x="1211"/>
        <item m="1" x="1212"/>
        <item m="1" x="1224"/>
        <item m="1" x="1234"/>
        <item m="1" x="1241"/>
        <item m="1" x="1242"/>
        <item m="1" x="1243"/>
        <item m="1" x="1246"/>
        <item m="1" x="1323"/>
        <item m="1" x="1474"/>
        <item m="1" x="1477"/>
        <item m="1" x="1524"/>
        <item m="1" x="609"/>
        <item m="1" x="612"/>
        <item m="1" x="655"/>
        <item m="1" x="765"/>
        <item m="1" x="1395"/>
        <item m="1" x="1467"/>
        <item m="1" x="1471"/>
        <item m="1" x="1470"/>
        <item m="1" x="1469"/>
        <item m="1" x="1476"/>
        <item m="1" x="1481"/>
        <item m="1" x="1479"/>
        <item m="1" x="1482"/>
        <item m="1" x="1478"/>
        <item m="1" x="1483"/>
        <item m="1" x="1480"/>
        <item m="1" x="1410"/>
        <item m="1" x="1010"/>
        <item m="1" x="1394"/>
        <item m="1" x="1472"/>
        <item m="1" x="572"/>
        <item m="1" x="610"/>
        <item m="1" x="828"/>
        <item m="1" x="1014"/>
        <item m="1" x="1013"/>
        <item m="1" x="1015"/>
        <item m="1" x="1072"/>
        <item m="1" x="1181"/>
        <item m="1" x="1194"/>
        <item m="1" x="1254"/>
        <item m="1" x="1255"/>
        <item m="1" x="1256"/>
        <item m="1" x="1257"/>
        <item m="1" x="1258"/>
        <item m="1" x="1396"/>
        <item m="1" x="1397"/>
        <item m="1" x="1398"/>
        <item m="1" x="1399"/>
        <item m="1" x="1400"/>
        <item m="1" x="1409"/>
        <item m="1" x="1411"/>
        <item m="1" x="1465"/>
        <item m="1" x="1468"/>
        <item m="1" x="1531"/>
        <item m="1" x="906"/>
        <item m="1" x="1016"/>
        <item m="1" x="549"/>
        <item m="1" x="553"/>
        <item m="1" x="557"/>
        <item m="1" x="711"/>
        <item m="1" x="728"/>
        <item m="1" x="756"/>
        <item m="1" x="758"/>
        <item m="1" x="759"/>
        <item m="1" x="791"/>
        <item m="1" x="830"/>
        <item m="1" x="850"/>
        <item m="1" x="868"/>
        <item m="1" x="870"/>
        <item m="1" x="887"/>
        <item m="1" x="888"/>
        <item m="1" x="890"/>
        <item m="1" x="901"/>
        <item m="1" x="933"/>
        <item m="1" x="1066"/>
        <item m="1" x="1067"/>
        <item m="1" x="1074"/>
        <item m="1" x="1136"/>
        <item m="1" x="554"/>
        <item m="1" x="1244"/>
        <item m="1" x="1282"/>
        <item m="1" x="1363"/>
        <item m="1" x="1368"/>
        <item m="1" x="1475"/>
        <item m="1" x="1486"/>
        <item m="1" x="1491"/>
        <item m="1" x="1365"/>
        <item m="1" x="1383"/>
        <item m="1" x="1375"/>
        <item m="1" x="1384"/>
        <item m="1" x="716"/>
        <item m="1" x="719"/>
        <item m="1" x="722"/>
        <item m="1" x="1556"/>
        <item m="1" x="726"/>
        <item m="1" x="732"/>
        <item m="1" x="1270"/>
        <item m="1" x="1356"/>
        <item m="1" x="1362"/>
        <item m="1" x="1364"/>
        <item m="1" x="1381"/>
        <item m="1" x="547"/>
        <item m="1" x="548"/>
        <item m="1" x="550"/>
        <item m="1" x="1357"/>
        <item m="1" x="558"/>
        <item m="1" x="695"/>
        <item m="1" x="696"/>
        <item m="1" x="697"/>
        <item m="1" x="698"/>
        <item m="1" x="1271"/>
        <item m="1" x="1272"/>
        <item m="1" x="1273"/>
        <item m="1" x="1355"/>
        <item m="1" x="1358"/>
        <item m="1" x="1571"/>
        <item m="1" x="1366"/>
        <item m="1" x="1369"/>
        <item m="1" x="559"/>
        <item m="1" x="1359"/>
        <item m="1" x="1371"/>
        <item m="1" x="1283"/>
        <item m="1" x="1454"/>
        <item m="1" x="1466"/>
        <item m="1" x="1550"/>
        <item m="1" x="1259"/>
        <item m="1" x="1260"/>
        <item m="1" x="1264"/>
        <item m="1" x="1280"/>
        <item m="1" x="1281"/>
        <item m="1" x="882"/>
        <item m="1" x="883"/>
        <item m="1" x="1064"/>
        <item m="1" x="1065"/>
        <item m="1" x="1073"/>
        <item m="1" x="1263"/>
        <item m="1" x="1262"/>
        <item m="1" x="1285"/>
        <item m="1" x="1532"/>
        <item m="1" x="1062"/>
        <item m="1" x="1063"/>
        <item m="1" x="1075"/>
        <item m="1" x="1076"/>
        <item m="1" x="1078"/>
        <item m="1" x="1080"/>
        <item m="1" x="1081"/>
        <item m="1" x="1082"/>
        <item m="1" x="1083"/>
        <item m="1" x="1085"/>
        <item m="1" x="1086"/>
        <item m="1" x="864"/>
        <item m="1" x="1079"/>
        <item m="1" x="1084"/>
        <item m="1" x="1261"/>
        <item m="1" x="1279"/>
        <item m="1" x="1284"/>
        <item m="1" x="774"/>
        <item m="1" x="823"/>
        <item m="1" x="824"/>
        <item m="1" x="825"/>
        <item m="1" x="826"/>
        <item m="1" x="999"/>
        <item m="1" x="1000"/>
        <item m="1" x="1001"/>
        <item m="1" x="1002"/>
        <item m="1" x="1003"/>
        <item m="1" x="1004"/>
        <item m="1" x="1005"/>
        <item m="1" x="1006"/>
        <item m="1" x="1007"/>
        <item m="1" x="1008"/>
        <item m="1" x="1034"/>
        <item m="1" x="1035"/>
        <item m="1" x="1038"/>
        <item m="1" x="1039"/>
        <item m="1" x="1043"/>
        <item m="1" x="1077"/>
        <item m="1" x="671"/>
        <item m="1" x="691"/>
        <item m="1" x="1557"/>
        <item m="1" x="1343"/>
        <item m="1" x="1346"/>
        <item m="1" x="1348"/>
        <item m="1" x="1566"/>
        <item m="1" x="1567"/>
        <item m="1" x="1102"/>
        <item m="1" x="1227"/>
        <item m="1" x="1232"/>
        <item m="1" x="664"/>
        <item m="1" x="936"/>
        <item m="1" x="938"/>
        <item m="1" x="956"/>
        <item m="1" x="943"/>
        <item m="1" x="944"/>
        <item m="1" x="947"/>
        <item m="1" x="1565"/>
        <item m="1" x="970"/>
        <item m="1" x="937"/>
        <item m="1" x="663"/>
        <item m="1" x="954"/>
        <item m="1" x="960"/>
        <item m="1" x="961"/>
        <item m="1" x="969"/>
        <item m="1" x="971"/>
        <item m="1" x="670"/>
        <item m="1" x="1564"/>
        <item m="1" x="673"/>
        <item m="1" x="1561"/>
        <item m="1" x="1558"/>
        <item m="1" x="684"/>
        <item m="1" x="688"/>
        <item m="1" x="689"/>
        <item m="1" x="690"/>
        <item m="1" x="1559"/>
        <item m="1" x="1562"/>
        <item m="1" x="1560"/>
        <item m="1" x="1553"/>
        <item m="1" x="939"/>
        <item m="1" x="948"/>
        <item m="1" x="949"/>
        <item m="1" x="957"/>
        <item m="1" x="958"/>
        <item m="1" x="959"/>
        <item m="1" x="962"/>
        <item m="1" x="973"/>
        <item m="1" x="1105"/>
        <item m="1" x="1106"/>
        <item m="1" x="1107"/>
        <item m="1" x="1108"/>
        <item m="1" x="1109"/>
        <item m="1" x="1150"/>
        <item m="1" x="1237"/>
        <item m="1" x="1239"/>
        <item m="1" x="1245"/>
        <item m="1" x="1247"/>
        <item m="1" x="669"/>
        <item m="1" x="953"/>
        <item m="1" x="955"/>
        <item m="1" x="963"/>
        <item m="1" x="1488"/>
        <item m="1" x="1103"/>
        <item m="1" x="672"/>
        <item m="1" x="1563"/>
        <item m="1" x="681"/>
        <item m="1" x="682"/>
        <item m="1" x="950"/>
        <item m="1" x="683"/>
        <item m="1" x="685"/>
        <item m="1" x="686"/>
        <item m="1" x="687"/>
        <item m="1" x="723"/>
        <item m="1" x="773"/>
        <item m="1" x="775"/>
        <item m="1" x="777"/>
        <item m="1" x="778"/>
        <item m="1" x="779"/>
        <item m="1" x="780"/>
        <item m="1" x="781"/>
        <item m="1" x="920"/>
        <item m="1" x="921"/>
        <item m="1" x="934"/>
        <item m="1" x="935"/>
        <item m="1" x="941"/>
        <item m="1" x="1555"/>
        <item m="1" x="945"/>
        <item m="1" x="946"/>
        <item m="1" x="951"/>
        <item m="1" x="966"/>
        <item m="1" x="967"/>
        <item m="1" x="968"/>
        <item m="1" x="1412"/>
        <item m="1" x="940"/>
        <item m="1" x="942"/>
        <item m="1" x="972"/>
        <item m="1" x="952"/>
        <item m="1" x="679"/>
        <item m="1" x="964"/>
        <item m="1" x="965"/>
        <item m="1" x="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s>
    </pivotField>
    <pivotField axis="axisCol" subtotalTop="0" showAll="0" defaultSubtotal="0">
      <items count="623">
        <item x="8"/>
        <item m="1" x="203"/>
        <item m="1" x="204"/>
        <item m="1" x="291"/>
        <item m="1" x="568"/>
        <item m="1" x="200"/>
        <item m="1" x="209"/>
        <item m="1" x="210"/>
        <item x="139"/>
        <item m="1" x="208"/>
        <item m="1" x="211"/>
        <item m="1" x="214"/>
        <item m="1" x="212"/>
        <item m="1" x="213"/>
        <item m="1" x="216"/>
        <item m="1" x="206"/>
        <item m="1" x="217"/>
        <item m="1" x="221"/>
        <item m="1" x="223"/>
        <item m="1" x="224"/>
        <item m="1" x="237"/>
        <item m="1" x="238"/>
        <item m="1" x="239"/>
        <item m="1" x="240"/>
        <item m="1" x="241"/>
        <item m="1" x="242"/>
        <item m="1" x="243"/>
        <item m="1" x="244"/>
        <item m="1" x="248"/>
        <item m="1" x="249"/>
        <item m="1" x="250"/>
        <item m="1" x="251"/>
        <item m="1" x="252"/>
        <item m="1" x="253"/>
        <item m="1" x="254"/>
        <item m="1" x="255"/>
        <item m="1" x="201"/>
        <item m="1" x="256"/>
        <item m="1" x="258"/>
        <item m="1" x="259"/>
        <item m="1" x="260"/>
        <item m="1" x="257"/>
        <item m="1" x="261"/>
        <item m="1" x="263"/>
        <item m="1" x="264"/>
        <item m="1" x="265"/>
        <item m="1" x="266"/>
        <item m="1" x="267"/>
        <item m="1" x="268"/>
        <item m="1" x="269"/>
        <item m="1" x="271"/>
        <item m="1" x="270"/>
        <item m="1" x="272"/>
        <item m="1" x="273"/>
        <item m="1" x="274"/>
        <item m="1" x="275"/>
        <item m="1" x="276"/>
        <item m="1" x="277"/>
        <item x="97"/>
        <item m="1" x="278"/>
        <item m="1" x="279"/>
        <item m="1" x="282"/>
        <item m="1" x="283"/>
        <item m="1" x="284"/>
        <item m="1" x="286"/>
        <item m="1" x="287"/>
        <item m="1" x="288"/>
        <item m="1" x="280"/>
        <item x="150"/>
        <item m="1" x="297"/>
        <item m="1" x="298"/>
        <item m="1" x="301"/>
        <item m="1" x="302"/>
        <item m="1" x="303"/>
        <item m="1" x="304"/>
        <item m="1" x="202"/>
        <item m="1" x="305"/>
        <item m="1" x="306"/>
        <item m="1" x="205"/>
        <item m="1" x="307"/>
        <item m="1" x="308"/>
        <item m="1" x="310"/>
        <item m="1" x="311"/>
        <item m="1" x="312"/>
        <item m="1" x="313"/>
        <item m="1" x="314"/>
        <item m="1" x="315"/>
        <item m="1" x="317"/>
        <item m="1" x="318"/>
        <item m="1" x="319"/>
        <item m="1" x="321"/>
        <item m="1" x="322"/>
        <item m="1" x="323"/>
        <item m="1" x="324"/>
        <item m="1" x="325"/>
        <item m="1" x="326"/>
        <item m="1" x="327"/>
        <item m="1" x="328"/>
        <item m="1" x="329"/>
        <item m="1" x="330"/>
        <item m="1" x="235"/>
        <item m="1" x="331"/>
        <item m="1" x="215"/>
        <item m="1" x="332"/>
        <item m="1" x="333"/>
        <item m="1" x="334"/>
        <item m="1" x="335"/>
        <item m="1" x="338"/>
        <item m="1" x="339"/>
        <item m="1" x="340"/>
        <item m="1" x="341"/>
        <item m="1" x="343"/>
        <item m="1" x="344"/>
        <item m="1" x="345"/>
        <item m="1" x="351"/>
        <item m="1" x="346"/>
        <item m="1" x="348"/>
        <item m="1" x="350"/>
        <item m="1" x="352"/>
        <item m="1" x="353"/>
        <item m="1" x="354"/>
        <item m="1" x="355"/>
        <item m="1" x="226"/>
        <item m="1" x="356"/>
        <item m="1" x="358"/>
        <item m="1" x="363"/>
        <item m="1" x="398"/>
        <item m="1" x="367"/>
        <item m="1" x="366"/>
        <item m="1" x="368"/>
        <item m="1" x="369"/>
        <item m="1" x="370"/>
        <item m="1" x="371"/>
        <item m="1" x="372"/>
        <item m="1" x="373"/>
        <item m="1" x="375"/>
        <item m="1" x="376"/>
        <item m="1" x="377"/>
        <item m="1" x="381"/>
        <item m="1" x="386"/>
        <item m="1" x="387"/>
        <item m="1" x="388"/>
        <item m="1" x="389"/>
        <item m="1" x="390"/>
        <item m="1" x="392"/>
        <item m="1" x="394"/>
        <item m="1" x="393"/>
        <item m="1" x="395"/>
        <item x="56"/>
        <item m="1" x="396"/>
        <item m="1" x="399"/>
        <item m="1" x="400"/>
        <item m="1" x="401"/>
        <item m="1" x="397"/>
        <item m="1" x="402"/>
        <item m="1" x="470"/>
        <item m="1" x="419"/>
        <item m="1" x="420"/>
        <item m="1" x="421"/>
        <item m="1" x="422"/>
        <item m="1" x="423"/>
        <item m="1" x="432"/>
        <item m="1" x="433"/>
        <item m="1" x="434"/>
        <item m="1" x="435"/>
        <item m="1" x="431"/>
        <item m="1" x="441"/>
        <item m="1" x="440"/>
        <item x="106"/>
        <item m="1" x="444"/>
        <item m="1" x="446"/>
        <item m="1" x="445"/>
        <item m="1" x="362"/>
        <item m="1" x="447"/>
        <item m="1" x="448"/>
        <item m="1" x="449"/>
        <item m="1" x="450"/>
        <item m="1" x="349"/>
        <item m="1" x="451"/>
        <item m="1" x="453"/>
        <item m="1" x="454"/>
        <item m="1" x="455"/>
        <item m="1" x="467"/>
        <item m="1" x="413"/>
        <item m="1" x="468"/>
        <item m="1" x="469"/>
        <item x="31"/>
        <item m="1" x="475"/>
        <item m="1" x="476"/>
        <item m="1" x="477"/>
        <item m="1" x="479"/>
        <item m="1" x="478"/>
        <item m="1" x="480"/>
        <item m="1" x="471"/>
        <item m="1" x="481"/>
        <item m="1" x="482"/>
        <item m="1" x="483"/>
        <item m="1" x="484"/>
        <item m="1" x="485"/>
        <item m="1" x="486"/>
        <item m="1" x="487"/>
        <item m="1" x="489"/>
        <item m="1" x="491"/>
        <item m="1" x="492"/>
        <item m="1" x="493"/>
        <item m="1" x="495"/>
        <item m="1" x="494"/>
        <item m="1" x="496"/>
        <item m="1" x="497"/>
        <item m="1" x="499"/>
        <item m="1" x="498"/>
        <item m="1" x="501"/>
        <item m="1" x="607"/>
        <item m="1" x="503"/>
        <item m="1" x="504"/>
        <item m="1" x="505"/>
        <item m="1" x="507"/>
        <item m="1" x="508"/>
        <item m="1" x="472"/>
        <item m="1" x="510"/>
        <item m="1" x="511"/>
        <item m="1" x="512"/>
        <item m="1" x="513"/>
        <item m="1" x="525"/>
        <item m="1" x="526"/>
        <item m="1" x="529"/>
        <item m="1" x="530"/>
        <item m="1" x="438"/>
        <item m="1" x="532"/>
        <item m="1" x="531"/>
        <item m="1" x="533"/>
        <item m="1" x="534"/>
        <item m="1" x="535"/>
        <item m="1" x="536"/>
        <item m="1" x="537"/>
        <item m="1" x="538"/>
        <item m="1" x="540"/>
        <item m="1" x="539"/>
        <item m="1" x="541"/>
        <item m="1" x="527"/>
        <item m="1" x="542"/>
        <item m="1" x="543"/>
        <item m="1" x="544"/>
        <item m="1" x="545"/>
        <item m="1" x="546"/>
        <item m="1" x="547"/>
        <item m="1" x="548"/>
        <item m="1" x="549"/>
        <item m="1" x="550"/>
        <item m="1" x="551"/>
        <item m="1" x="552"/>
        <item m="1" x="553"/>
        <item m="1" x="555"/>
        <item m="1" x="557"/>
        <item m="1" x="558"/>
        <item m="1" x="554"/>
        <item m="1" x="342"/>
        <item m="1" x="245"/>
        <item x="38"/>
        <item m="1" x="562"/>
        <item m="1" x="561"/>
        <item m="1" x="564"/>
        <item m="1" x="565"/>
        <item m="1" x="566"/>
        <item m="1" x="570"/>
        <item m="1" x="442"/>
        <item m="1" x="415"/>
        <item m="1" x="359"/>
        <item m="1" x="575"/>
        <item m="1" x="577"/>
        <item m="1" x="578"/>
        <item m="1" x="579"/>
        <item m="1" x="580"/>
        <item m="1" x="581"/>
        <item m="1" x="583"/>
        <item m="1" x="456"/>
        <item m="1" x="584"/>
        <item m="1" x="585"/>
        <item m="1" x="582"/>
        <item m="1" x="587"/>
        <item m="1" x="586"/>
        <item m="1" x="588"/>
        <item m="1" x="589"/>
        <item m="1" x="590"/>
        <item m="1" x="591"/>
        <item m="1" x="592"/>
        <item m="1" x="452"/>
        <item m="1" x="594"/>
        <item m="1" x="596"/>
        <item m="1" x="597"/>
        <item m="1" x="598"/>
        <item m="1" x="599"/>
        <item m="1" x="600"/>
        <item m="1" x="601"/>
        <item m="1" x="602"/>
        <item m="1" x="603"/>
        <item m="1" x="604"/>
        <item m="1" x="605"/>
        <item m="1" x="606"/>
        <item m="1" x="608"/>
        <item m="1" x="610"/>
        <item m="1" x="609"/>
        <item m="1" x="611"/>
        <item m="1" x="612"/>
        <item m="1" x="613"/>
        <item m="1" x="614"/>
        <item m="1" x="615"/>
        <item m="1" x="229"/>
        <item m="1" x="231"/>
        <item m="1" x="232"/>
        <item m="1" x="233"/>
        <item m="1" x="436"/>
        <item m="1" x="509"/>
        <item m="1" x="236"/>
        <item m="1" x="384"/>
        <item m="1" x="225"/>
        <item m="1" x="228"/>
        <item m="1" x="234"/>
        <item m="1" x="320"/>
        <item m="1" x="382"/>
        <item m="1" x="391"/>
        <item m="1" x="222"/>
        <item m="1" x="219"/>
        <item m="1" x="227"/>
        <item m="1" x="262"/>
        <item m="1" x="316"/>
        <item x="198"/>
        <item m="1" x="364"/>
        <item m="1" x="474"/>
        <item m="1" x="488"/>
        <item m="1" x="218"/>
        <item m="1" x="220"/>
        <item m="1" x="230"/>
        <item m="1" x="357"/>
        <item m="1" x="380"/>
        <item m="1" x="379"/>
        <item m="1" x="383"/>
        <item m="1" x="490"/>
        <item m="1" x="247"/>
        <item m="1" x="514"/>
        <item m="1" x="516"/>
        <item m="1" x="517"/>
        <item m="1" x="518"/>
        <item m="1" x="595"/>
        <item m="1" x="430"/>
        <item m="1" x="571"/>
        <item m="1" x="593"/>
        <item m="1" x="576"/>
        <item m="1" x="246"/>
        <item m="1" x="365"/>
        <item m="1" x="500"/>
        <item m="1" x="502"/>
        <item m="1" x="519"/>
        <item m="1" x="520"/>
        <item m="1" x="572"/>
        <item m="1" x="473"/>
        <item m="1" x="573"/>
        <item m="1" x="574"/>
        <item m="1" x="506"/>
        <item m="1" x="207"/>
        <item m="1" x="309"/>
        <item m="1" x="347"/>
        <item m="1" x="374"/>
        <item m="1" x="385"/>
        <item m="1" x="559"/>
        <item m="1" x="569"/>
        <item m="1" x="567"/>
        <item m="1" x="299"/>
        <item m="1" x="300"/>
        <item m="1" x="563"/>
        <item m="1" x="560"/>
        <item m="1" x="523"/>
        <item m="1" x="524"/>
        <item m="1" x="528"/>
        <item m="1" x="457"/>
        <item m="1" x="522"/>
        <item m="1" x="463"/>
        <item m="1" x="458"/>
        <item m="1" x="460"/>
        <item m="1" x="461"/>
        <item m="1" x="462"/>
        <item m="1" x="464"/>
        <item m="1" x="465"/>
        <item m="1" x="466"/>
        <item m="1" x="378"/>
        <item m="1" x="521"/>
        <item m="1" x="336"/>
        <item m="1" x="360"/>
        <item m="1" x="361"/>
        <item m="1" x="424"/>
        <item m="1" x="425"/>
        <item m="1" x="426"/>
        <item m="1" x="427"/>
        <item m="1" x="428"/>
        <item m="1" x="429"/>
        <item m="1" x="437"/>
        <item m="1" x="439"/>
        <item m="1" x="443"/>
        <item m="1" x="459"/>
        <item m="1" x="622"/>
        <item m="1" x="556"/>
        <item m="1" x="281"/>
        <item m="1" x="412"/>
        <item m="1" x="619"/>
        <item m="1" x="620"/>
        <item m="1" x="621"/>
        <item m="1" x="617"/>
        <item m="1" x="618"/>
        <item m="1" x="289"/>
        <item m="1" x="407"/>
        <item m="1" x="405"/>
        <item m="1" x="616"/>
        <item m="1" x="285"/>
        <item m="1" x="294"/>
        <item m="1" x="295"/>
        <item m="1" x="296"/>
        <item m="1" x="292"/>
        <item m="1" x="290"/>
        <item m="1" x="404"/>
        <item m="1" x="409"/>
        <item m="1" x="411"/>
        <item m="1" x="414"/>
        <item m="1" x="418"/>
        <item m="1" x="515"/>
        <item m="1" x="408"/>
        <item m="1" x="410"/>
        <item m="1" x="293"/>
        <item m="1" x="337"/>
        <item m="1" x="403"/>
        <item m="1" x="406"/>
        <item m="1" x="416"/>
        <item m="1" x="417"/>
        <item x="0"/>
        <item x="1"/>
        <item x="2"/>
        <item x="3"/>
        <item x="4"/>
        <item x="5"/>
        <item x="6"/>
        <item x="7"/>
        <item x="9"/>
        <item x="10"/>
        <item x="11"/>
        <item x="12"/>
        <item x="13"/>
        <item x="14"/>
        <item x="15"/>
        <item x="16"/>
        <item x="17"/>
        <item x="18"/>
        <item x="19"/>
        <item x="20"/>
        <item x="21"/>
        <item x="22"/>
        <item x="23"/>
        <item x="24"/>
        <item x="25"/>
        <item x="26"/>
        <item x="27"/>
        <item x="28"/>
        <item x="29"/>
        <item x="30"/>
        <item x="32"/>
        <item x="33"/>
        <item x="34"/>
        <item x="35"/>
        <item x="36"/>
        <item x="37"/>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8"/>
        <item x="99"/>
        <item x="100"/>
        <item x="101"/>
        <item x="102"/>
        <item x="103"/>
        <item x="104"/>
        <item x="105"/>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7"/>
        <item x="148"/>
        <item x="149"/>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9"/>
      </items>
    </pivotField>
    <pivotField dataField="1" subtotalTop="0" showAll="0" defaultSubtotal="0"/>
    <pivotField axis="axisRow" showAll="0">
      <items count="161">
        <item m="1" x="53"/>
        <item m="1" x="55"/>
        <item m="1" x="56"/>
        <item m="1" x="54"/>
        <item m="1" x="117"/>
        <item m="1" x="59"/>
        <item m="1" x="58"/>
        <item m="1" x="62"/>
        <item m="1" x="61"/>
        <item m="1" x="68"/>
        <item m="1" x="65"/>
        <item m="1" x="69"/>
        <item m="1" x="67"/>
        <item m="1" x="70"/>
        <item m="1" x="66"/>
        <item m="1" x="72"/>
        <item m="1" x="73"/>
        <item m="1" x="64"/>
        <item m="1" x="74"/>
        <item m="1" x="75"/>
        <item m="1" x="76"/>
        <item m="1" x="78"/>
        <item m="1" x="87"/>
        <item m="1" x="89"/>
        <item m="1" x="159"/>
        <item m="1" x="91"/>
        <item m="1" x="92"/>
        <item m="1" x="93"/>
        <item m="1" x="94"/>
        <item x="12"/>
        <item m="1" x="96"/>
        <item m="1" x="97"/>
        <item m="1" x="140"/>
        <item m="1" x="100"/>
        <item m="1" x="102"/>
        <item m="1" x="103"/>
        <item m="1" x="104"/>
        <item m="1" x="105"/>
        <item m="1" x="106"/>
        <item m="1" x="107"/>
        <item m="1" x="109"/>
        <item m="1" x="63"/>
        <item m="1" x="121"/>
        <item m="1" x="124"/>
        <item m="1" x="126"/>
        <item m="1" x="128"/>
        <item m="1" x="57"/>
        <item m="1" x="129"/>
        <item m="1" x="131"/>
        <item m="1" x="133"/>
        <item m="1" x="135"/>
        <item m="1" x="136"/>
        <item m="1" x="137"/>
        <item m="1" x="143"/>
        <item m="1" x="144"/>
        <item m="1" x="141"/>
        <item m="1" x="145"/>
        <item m="1" x="148"/>
        <item m="1" x="115"/>
        <item m="1" x="101"/>
        <item m="1" x="149"/>
        <item m="1" x="60"/>
        <item m="1" x="95"/>
        <item m="1" x="150"/>
        <item m="1" x="152"/>
        <item m="1" x="153"/>
        <item m="1" x="154"/>
        <item m="1" x="155"/>
        <item m="1" x="125"/>
        <item m="1" x="134"/>
        <item m="1" x="110"/>
        <item m="1" x="111"/>
        <item m="1" x="71"/>
        <item m="1" x="130"/>
        <item m="1" x="112"/>
        <item m="1" x="139"/>
        <item m="1" x="151"/>
        <item m="1" x="132"/>
        <item x="38"/>
        <item m="1" x="147"/>
        <item m="1" x="146"/>
        <item m="1" x="88"/>
        <item m="1" x="142"/>
        <item m="1" x="108"/>
        <item m="1" x="122"/>
        <item m="1" x="123"/>
        <item m="1" x="79"/>
        <item m="1" x="83"/>
        <item m="1" x="77"/>
        <item m="1" x="90"/>
        <item m="1" x="158"/>
        <item m="1" x="157"/>
        <item m="1" x="118"/>
        <item m="1" x="119"/>
        <item m="1" x="81"/>
        <item m="1" x="82"/>
        <item m="1" x="86"/>
        <item m="1" x="127"/>
        <item m="1" x="138"/>
        <item m="1" x="80"/>
        <item m="1" x="116"/>
        <item m="1" x="85"/>
        <item m="1" x="98"/>
        <item m="1" x="99"/>
        <item m="1" x="156"/>
        <item m="1" x="114"/>
        <item m="1" x="120"/>
        <item m="1" x="84"/>
        <item m="1" x="113"/>
        <item x="0"/>
        <item x="1"/>
        <item x="2"/>
        <item x="3"/>
        <item x="4"/>
        <item x="5"/>
        <item x="6"/>
        <item x="7"/>
        <item x="8"/>
        <item x="9"/>
        <item x="10"/>
        <item x="11"/>
        <item x="13"/>
        <item x="14"/>
        <item x="15"/>
        <item x="16"/>
        <item x="17"/>
        <item x="18"/>
        <item x="19"/>
        <item x="20"/>
        <item x="21"/>
        <item x="22"/>
        <item x="23"/>
        <item x="24"/>
        <item x="25"/>
        <item x="26"/>
        <item x="27"/>
        <item x="28"/>
        <item x="29"/>
        <item x="30"/>
        <item x="31"/>
        <item x="32"/>
        <item x="33"/>
        <item x="34"/>
        <item x="35"/>
        <item x="36"/>
        <item x="37"/>
        <item x="39"/>
        <item x="40"/>
        <item x="41"/>
        <item x="42"/>
        <item x="43"/>
        <item x="44"/>
        <item x="45"/>
        <item x="46"/>
        <item x="47"/>
        <item x="48"/>
        <item x="49"/>
        <item x="50"/>
        <item x="51"/>
        <item x="52"/>
        <item t="default"/>
      </items>
    </pivotField>
    <pivotField axis="axisCol" subtotalTop="0" showAll="0" sortType="ascending" defaultSubtotal="0">
      <items count="85">
        <item x="5"/>
        <item x="11"/>
        <item x="25"/>
        <item m="1" x="39"/>
        <item x="18"/>
        <item x="21"/>
        <item m="1" x="82"/>
        <item m="1" x="83"/>
        <item x="19"/>
        <item m="1" x="51"/>
        <item x="29"/>
        <item m="1" x="74"/>
        <item x="6"/>
        <item m="1" x="69"/>
        <item m="1" x="72"/>
        <item x="14"/>
        <item x="3"/>
        <item x="27"/>
        <item x="30"/>
        <item m="1" x="48"/>
        <item m="1" x="34"/>
        <item x="23"/>
        <item x="10"/>
        <item x="9"/>
        <item m="1" x="37"/>
        <item m="1" x="68"/>
        <item x="17"/>
        <item m="1" x="65"/>
        <item m="1" x="70"/>
        <item m="1" x="52"/>
        <item m="1" x="76"/>
        <item m="1" x="75"/>
        <item x="15"/>
        <item x="4"/>
        <item x="16"/>
        <item m="1" x="66"/>
        <item m="1" x="49"/>
        <item m="1" x="50"/>
        <item m="1" x="32"/>
        <item m="1" x="47"/>
        <item m="1" x="67"/>
        <item m="1" x="80"/>
        <item m="1" x="42"/>
        <item m="1" x="36"/>
        <item m="1" x="41"/>
        <item x="26"/>
        <item m="1" x="58"/>
        <item x="2"/>
        <item x="1"/>
        <item x="12"/>
        <item x="7"/>
        <item x="8"/>
        <item x="22"/>
        <item x="28"/>
        <item m="1" x="63"/>
        <item m="1" x="77"/>
        <item x="20"/>
        <item m="1" x="78"/>
        <item m="1" x="73"/>
        <item x="24"/>
        <item m="1" x="57"/>
        <item m="1" x="61"/>
        <item m="1" x="62"/>
        <item m="1" x="54"/>
        <item m="1" x="79"/>
        <item m="1" x="33"/>
        <item m="1" x="55"/>
        <item m="1" x="84"/>
        <item m="1" x="35"/>
        <item m="1" x="53"/>
        <item m="1" x="56"/>
        <item m="1" x="60"/>
        <item m="1" x="44"/>
        <item m="1" x="40"/>
        <item m="1" x="59"/>
        <item m="1" x="38"/>
        <item m="1" x="45"/>
        <item m="1" x="31"/>
        <item m="1" x="81"/>
        <item m="1" x="64"/>
        <item m="1" x="43"/>
        <item x="13"/>
        <item m="1" x="46"/>
        <item m="1" x="71"/>
        <item x="0"/>
      </items>
    </pivotField>
    <pivotField axis="axisRow" showAll="0" sortType="ascending">
      <items count="14">
        <item x="5"/>
        <item x="8"/>
        <item x="6"/>
        <item x="4"/>
        <item x="7"/>
        <item x="0"/>
        <item x="3"/>
        <item x="10"/>
        <item x="9"/>
        <item x="2"/>
        <item x="11"/>
        <item m="1" x="12"/>
        <item x="1"/>
        <item t="default"/>
      </items>
    </pivotField>
    <pivotField subtotalTop="0" showAll="0" defaultSubtotal="0"/>
    <pivotField axis="axisCol" subtotalTop="0" showAll="0" sortType="ascending" defaultSubtotal="0">
      <items count="12">
        <item x="3"/>
        <item x="6"/>
        <item x="4"/>
        <item x="2"/>
        <item x="8"/>
        <item x="1"/>
        <item x="5"/>
        <item x="9"/>
        <item m="1" x="11"/>
        <item m="1" x="10"/>
        <item x="7"/>
        <item x="0"/>
      </items>
    </pivotField>
    <pivotField subtotalTop="0" showAll="0" defaultSubtotal="0"/>
  </pivotFields>
  <rowFields count="6">
    <field x="0"/>
    <field x="8"/>
    <field x="1"/>
    <field x="2"/>
    <field x="6"/>
    <field x="3"/>
  </rowFields>
  <rowItems count="317">
    <i>
      <x v="5"/>
    </i>
    <i r="1">
      <x v="1"/>
    </i>
    <i r="2">
      <x v="2"/>
    </i>
    <i r="3">
      <x v="231"/>
    </i>
    <i r="2">
      <x v="5"/>
    </i>
    <i r="3">
      <x v="260"/>
    </i>
    <i r="2">
      <x v="6"/>
    </i>
    <i r="3">
      <x v="214"/>
    </i>
    <i r="1">
      <x v="2"/>
    </i>
    <i r="2">
      <x v="10"/>
    </i>
    <i r="3">
      <x v="234"/>
    </i>
    <i r="3">
      <x v="259"/>
    </i>
    <i r="3">
      <x v="303"/>
    </i>
    <i r="2">
      <x v="15"/>
    </i>
    <i r="3">
      <x v="217"/>
    </i>
    <i r="3">
      <x v="289"/>
    </i>
    <i r="3">
      <x v="291"/>
    </i>
    <i r="3">
      <x v="292"/>
    </i>
    <i r="2">
      <x v="17"/>
    </i>
    <i r="3">
      <x v="309"/>
    </i>
    <i r="1">
      <x v="3"/>
    </i>
    <i r="2">
      <x v="20"/>
    </i>
    <i r="3">
      <x v="255"/>
    </i>
    <i r="2">
      <x v="26"/>
    </i>
    <i r="3">
      <x v="198"/>
    </i>
    <i r="2">
      <x v="28"/>
    </i>
    <i r="3">
      <x v="229"/>
    </i>
    <i r="3">
      <x v="243"/>
    </i>
    <i r="1">
      <x v="4"/>
    </i>
    <i r="2">
      <x v="31"/>
    </i>
    <i r="3">
      <x v="203"/>
    </i>
    <i r="2">
      <x v="35"/>
    </i>
    <i r="3">
      <x v="332"/>
    </i>
    <i r="2">
      <x v="38"/>
    </i>
    <i r="3">
      <x v="204"/>
    </i>
    <i r="3">
      <x v="334"/>
    </i>
    <i r="1">
      <x v="5"/>
    </i>
    <i r="2">
      <x v="39"/>
    </i>
    <i r="3">
      <x v="230"/>
    </i>
    <i r="2">
      <x v="51"/>
    </i>
    <i r="3">
      <x v="335"/>
    </i>
    <i r="3">
      <x v="342"/>
    </i>
    <i r="2">
      <x v="55"/>
    </i>
    <i r="3">
      <x v="310"/>
    </i>
    <i r="2">
      <x v="57"/>
    </i>
    <i r="3">
      <x v="190"/>
    </i>
    <i r="2">
      <x v="59"/>
    </i>
    <i r="3">
      <x v="76"/>
    </i>
    <i r="3">
      <x v="209"/>
    </i>
    <i r="3">
      <x v="238"/>
    </i>
    <i r="1">
      <x v="6"/>
    </i>
    <i r="2">
      <x v="60"/>
    </i>
    <i r="3">
      <x v="202"/>
    </i>
    <i r="3">
      <x v="294"/>
    </i>
    <i r="2">
      <x v="61"/>
    </i>
    <i r="3">
      <x v="216"/>
    </i>
    <i r="3">
      <x v="218"/>
    </i>
    <i r="3">
      <x v="222"/>
    </i>
    <i r="3">
      <x v="241"/>
    </i>
    <i r="3">
      <x v="254"/>
    </i>
    <i r="3">
      <x v="312"/>
    </i>
    <i r="3">
      <x v="317"/>
    </i>
    <i r="4">
      <x v="110"/>
    </i>
    <i r="5">
      <x v="1488"/>
    </i>
    <i r="4">
      <x v="111"/>
    </i>
    <i r="5">
      <x v="1490"/>
    </i>
    <i r="4">
      <x v="157"/>
    </i>
    <i r="5">
      <x v="1491"/>
    </i>
    <i r="4">
      <x v="158"/>
    </i>
    <i r="5">
      <x v="1492"/>
    </i>
    <i r="2">
      <x v="62"/>
    </i>
    <i r="3">
      <x v="278"/>
    </i>
    <i r="2">
      <x v="63"/>
    </i>
    <i r="3">
      <x v="264"/>
    </i>
    <i r="2">
      <x v="64"/>
    </i>
    <i r="3">
      <x v="223"/>
    </i>
    <i r="2">
      <x v="65"/>
    </i>
    <i r="3">
      <x v="212"/>
    </i>
    <i r="3">
      <x v="236"/>
    </i>
    <i r="3">
      <x v="271"/>
    </i>
    <i r="3">
      <x v="295"/>
    </i>
    <i r="3">
      <x v="304"/>
    </i>
    <i r="2">
      <x v="66"/>
    </i>
    <i r="3">
      <x v="248"/>
    </i>
    <i r="3">
      <x v="343"/>
    </i>
    <i r="2">
      <x v="70"/>
    </i>
    <i r="3">
      <x v="281"/>
    </i>
    <i r="3">
      <x v="282"/>
    </i>
    <i r="2">
      <x v="71"/>
    </i>
    <i r="3">
      <x v="337"/>
    </i>
    <i r="1">
      <x v="8"/>
    </i>
    <i r="2">
      <x v="88"/>
    </i>
    <i r="3">
      <x v="333"/>
    </i>
    <i r="1">
      <x v="10"/>
    </i>
    <i r="2">
      <x v="98"/>
    </i>
    <i r="3">
      <x v="340"/>
    </i>
    <i r="1">
      <x v="12"/>
    </i>
    <i r="2">
      <x v="102"/>
    </i>
    <i r="3">
      <x v="191"/>
    </i>
    <i r="3">
      <x v="197"/>
    </i>
    <i r="3">
      <x v="199"/>
    </i>
    <i r="3">
      <x v="206"/>
    </i>
    <i r="3">
      <x v="207"/>
    </i>
    <i r="3">
      <x v="215"/>
    </i>
    <i r="3">
      <x v="240"/>
    </i>
    <i r="3">
      <x v="257"/>
    </i>
    <i r="3">
      <x v="284"/>
    </i>
    <i r="3">
      <x v="300"/>
    </i>
    <i r="3">
      <x v="311"/>
    </i>
    <i r="3">
      <x v="321"/>
    </i>
    <i r="3">
      <x v="327"/>
    </i>
    <i r="3">
      <x v="338"/>
    </i>
    <i>
      <x v="6"/>
    </i>
    <i r="1">
      <x/>
    </i>
    <i r="2">
      <x v="1"/>
    </i>
    <i r="3">
      <x v="200"/>
    </i>
    <i r="3">
      <x v="224"/>
    </i>
    <i r="3">
      <x v="270"/>
    </i>
    <i r="1">
      <x v="1"/>
    </i>
    <i r="2">
      <x v="3"/>
    </i>
    <i r="3">
      <x v="239"/>
    </i>
    <i r="3">
      <x v="262"/>
    </i>
    <i r="2">
      <x v="5"/>
    </i>
    <i r="3">
      <x v="260"/>
    </i>
    <i r="2">
      <x v="6"/>
    </i>
    <i r="3">
      <x v="247"/>
    </i>
    <i r="1">
      <x v="2"/>
    </i>
    <i r="2">
      <x v="15"/>
    </i>
    <i r="3">
      <x v="267"/>
    </i>
    <i r="1">
      <x v="3"/>
    </i>
    <i r="2">
      <x v="27"/>
    </i>
    <i r="3">
      <x v="205"/>
    </i>
    <i r="3">
      <x v="316"/>
    </i>
    <i r="3">
      <x v="322"/>
    </i>
    <i r="3">
      <x v="341"/>
    </i>
    <i r="2">
      <x v="28"/>
    </i>
    <i r="3">
      <x v="243"/>
    </i>
    <i r="3">
      <x v="263"/>
    </i>
    <i r="1">
      <x v="4"/>
    </i>
    <i r="2">
      <x v="31"/>
    </i>
    <i r="3">
      <x v="226"/>
    </i>
    <i r="1">
      <x v="5"/>
    </i>
    <i r="2">
      <x v="39"/>
    </i>
    <i r="3">
      <x v="230"/>
    </i>
    <i r="3">
      <x v="323"/>
    </i>
    <i r="3">
      <x v="324"/>
    </i>
    <i r="2">
      <x v="40"/>
    </i>
    <i r="3">
      <x v="228"/>
    </i>
    <i r="1">
      <x v="8"/>
    </i>
    <i r="2">
      <x v="91"/>
    </i>
    <i r="3">
      <x v="272"/>
    </i>
    <i r="1">
      <x v="9"/>
    </i>
    <i r="2">
      <x v="93"/>
    </i>
    <i r="3">
      <x v="192"/>
    </i>
    <i r="3">
      <x v="290"/>
    </i>
    <i r="2">
      <x v="96"/>
    </i>
    <i r="3">
      <x v="313"/>
    </i>
    <i r="3">
      <x v="318"/>
    </i>
    <i r="1">
      <x v="12"/>
    </i>
    <i r="2">
      <x v="102"/>
    </i>
    <i r="3">
      <x v="253"/>
    </i>
    <i>
      <x v="7"/>
    </i>
    <i r="1">
      <x v="1"/>
    </i>
    <i r="2">
      <x v="2"/>
    </i>
    <i r="3">
      <x v="265"/>
    </i>
    <i r="3">
      <x v="286"/>
    </i>
    <i r="3">
      <x v="302"/>
    </i>
    <i r="1">
      <x v="2"/>
    </i>
    <i r="2">
      <x v="11"/>
    </i>
    <i r="3">
      <x v="219"/>
    </i>
    <i r="3">
      <x v="288"/>
    </i>
    <i r="2">
      <x v="12"/>
    </i>
    <i r="3">
      <x v="258"/>
    </i>
    <i r="2">
      <x v="13"/>
    </i>
    <i r="3">
      <x v="256"/>
    </i>
    <i r="2">
      <x v="15"/>
    </i>
    <i r="3">
      <x v="261"/>
    </i>
    <i r="2">
      <x v="19"/>
    </i>
    <i r="3">
      <x v="201"/>
    </i>
    <i r="3">
      <x v="307"/>
    </i>
    <i r="1">
      <x v="3"/>
    </i>
    <i r="2">
      <x v="20"/>
    </i>
    <i r="3">
      <x v="225"/>
    </i>
    <i r="3">
      <x v="255"/>
    </i>
    <i r="2">
      <x v="24"/>
    </i>
    <i r="3">
      <x v="268"/>
    </i>
    <i r="3">
      <x v="285"/>
    </i>
    <i r="3">
      <x v="301"/>
    </i>
    <i r="2">
      <x v="25"/>
    </i>
    <i r="3">
      <x v="325"/>
    </i>
    <i r="1">
      <x v="5"/>
    </i>
    <i r="2">
      <x v="39"/>
    </i>
    <i r="3">
      <x v="193"/>
    </i>
    <i r="1">
      <x v="6"/>
    </i>
    <i r="2">
      <x v="60"/>
    </i>
    <i r="3">
      <x v="202"/>
    </i>
    <i r="2">
      <x v="70"/>
    </i>
    <i r="3">
      <x v="194"/>
    </i>
    <i>
      <x v="8"/>
    </i>
    <i r="1">
      <x v="12"/>
    </i>
    <i r="2">
      <x v="102"/>
    </i>
    <i r="3">
      <x v="195"/>
    </i>
    <i r="3">
      <x v="227"/>
    </i>
    <i r="3">
      <x v="287"/>
    </i>
    <i>
      <x v="9"/>
    </i>
    <i r="1">
      <x v="2"/>
    </i>
    <i r="2">
      <x v="15"/>
    </i>
    <i r="3">
      <x v="221"/>
    </i>
    <i r="1">
      <x v="3"/>
    </i>
    <i r="2">
      <x v="21"/>
    </i>
    <i r="3">
      <x v="196"/>
    </i>
    <i r="3">
      <x v="266"/>
    </i>
    <i r="3">
      <x v="280"/>
    </i>
    <i r="2">
      <x v="22"/>
    </i>
    <i r="3">
      <x v="273"/>
    </i>
    <i r="3">
      <x v="279"/>
    </i>
    <i r="3">
      <x v="283"/>
    </i>
    <i r="3">
      <x v="293"/>
    </i>
    <i r="3">
      <x v="319"/>
    </i>
    <i r="1">
      <x v="5"/>
    </i>
    <i r="2">
      <x v="39"/>
    </i>
    <i r="3">
      <x v="315"/>
    </i>
    <i r="1">
      <x v="6"/>
    </i>
    <i r="2">
      <x v="60"/>
    </i>
    <i r="3">
      <x v="211"/>
    </i>
    <i r="3">
      <x v="305"/>
    </i>
    <i r="1">
      <x v="7"/>
    </i>
    <i r="2">
      <x v="73"/>
    </i>
    <i r="3">
      <x v="306"/>
    </i>
    <i r="1">
      <x v="8"/>
    </i>
    <i r="2">
      <x v="88"/>
    </i>
    <i r="3">
      <x v="320"/>
    </i>
    <i r="3">
      <x v="331"/>
    </i>
    <i r="2">
      <x v="91"/>
    </i>
    <i r="3">
      <x v="297"/>
    </i>
    <i r="1">
      <x v="10"/>
    </i>
    <i r="2">
      <x v="98"/>
    </i>
    <i r="3">
      <x v="340"/>
    </i>
    <i r="1">
      <x v="12"/>
    </i>
    <i r="2">
      <x v="102"/>
    </i>
    <i r="3">
      <x v="197"/>
    </i>
    <i r="3">
      <x v="210"/>
    </i>
    <i r="3">
      <x v="235"/>
    </i>
    <i r="3">
      <x v="246"/>
    </i>
    <i r="3">
      <x v="249"/>
    </i>
    <i r="3">
      <x v="314"/>
    </i>
    <i r="3">
      <x v="326"/>
    </i>
    <i r="3">
      <x v="336"/>
    </i>
    <i>
      <x v="10"/>
    </i>
    <i r="1">
      <x v="1"/>
    </i>
    <i r="2">
      <x v="2"/>
    </i>
    <i r="3">
      <x v="242"/>
    </i>
    <i r="2">
      <x v="6"/>
    </i>
    <i r="3">
      <x v="213"/>
    </i>
    <i r="1">
      <x v="2"/>
    </i>
    <i r="2">
      <x v="13"/>
    </i>
    <i r="3">
      <x v="269"/>
    </i>
    <i r="2">
      <x v="15"/>
    </i>
    <i r="3">
      <x v="220"/>
    </i>
    <i r="2">
      <x v="19"/>
    </i>
    <i r="3">
      <x v="208"/>
    </i>
    <i r="1">
      <x v="3"/>
    </i>
    <i r="2">
      <x v="20"/>
    </i>
    <i r="3">
      <x v="164"/>
    </i>
    <i r="3">
      <x v="296"/>
    </i>
    <i r="1">
      <x v="4"/>
    </i>
    <i r="2">
      <x v="35"/>
    </i>
    <i r="3">
      <x v="274"/>
    </i>
    <i r="2">
      <x v="38"/>
    </i>
    <i r="3">
      <x v="275"/>
    </i>
    <i r="1">
      <x v="6"/>
    </i>
    <i r="2">
      <x v="60"/>
    </i>
    <i r="3">
      <x v="328"/>
    </i>
    <i r="2">
      <x v="61"/>
    </i>
    <i r="3">
      <x v="317"/>
    </i>
    <i r="4">
      <x v="112"/>
    </i>
    <i r="5">
      <x v="1489"/>
    </i>
    <i>
      <x v="11"/>
    </i>
    <i r="1">
      <x v="12"/>
    </i>
    <i r="2">
      <x v="102"/>
    </i>
    <i r="3">
      <x v="232"/>
    </i>
    <i r="3">
      <x v="233"/>
    </i>
    <i r="3">
      <x v="276"/>
    </i>
    <i r="3">
      <x v="277"/>
    </i>
    <i r="3">
      <x v="329"/>
    </i>
    <i r="3">
      <x v="339"/>
    </i>
    <i>
      <x v="12"/>
    </i>
    <i r="1">
      <x v="2"/>
    </i>
    <i r="2">
      <x v="10"/>
    </i>
    <i r="3">
      <x v="237"/>
    </i>
    <i r="2">
      <x v="14"/>
    </i>
    <i r="3">
      <x v="250"/>
    </i>
    <i r="2">
      <x v="16"/>
    </i>
    <i r="3">
      <x v="299"/>
    </i>
    <i r="3">
      <x v="308"/>
    </i>
    <i r="1">
      <x v="3"/>
    </i>
    <i r="2">
      <x v="20"/>
    </i>
    <i r="3">
      <x v="252"/>
    </i>
    <i r="1">
      <x v="7"/>
    </i>
    <i r="2">
      <x v="73"/>
    </i>
    <i r="3">
      <x v="245"/>
    </i>
    <i r="1">
      <x v="8"/>
    </i>
    <i r="2">
      <x v="88"/>
    </i>
    <i r="3">
      <x v="244"/>
    </i>
    <i r="2">
      <x v="92"/>
    </i>
    <i r="3">
      <x v="251"/>
    </i>
    <i>
      <x v="13"/>
    </i>
    <i r="1">
      <x v="8"/>
    </i>
    <i r="2">
      <x v="91"/>
    </i>
    <i r="3">
      <x v="297"/>
    </i>
    <i r="1">
      <x v="12"/>
    </i>
    <i r="2">
      <x v="102"/>
    </i>
    <i r="3">
      <x v="298"/>
    </i>
    <i>
      <x v="14"/>
    </i>
    <i r="1">
      <x v="7"/>
    </i>
    <i r="2">
      <x v="77"/>
    </i>
    <i r="3">
      <x v="330"/>
    </i>
  </rowItems>
  <colFields count="3">
    <field x="10"/>
    <field x="7"/>
    <field x="4"/>
  </colFields>
  <colItems count="200">
    <i>
      <x/>
      <x/>
      <x v="453"/>
    </i>
    <i>
      <x v="1"/>
      <x v="1"/>
      <x v="461"/>
    </i>
    <i r="2">
      <x v="464"/>
    </i>
    <i r="2">
      <x v="483"/>
    </i>
    <i r="1">
      <x v="2"/>
      <x v="521"/>
    </i>
    <i r="1">
      <x v="4"/>
      <x v="493"/>
    </i>
    <i r="1">
      <x v="5"/>
      <x v="504"/>
    </i>
    <i r="2">
      <x v="548"/>
    </i>
    <i r="2">
      <x v="576"/>
    </i>
    <i>
      <x v="2"/>
      <x v="8"/>
      <x v="494"/>
    </i>
    <i r="2">
      <x v="502"/>
    </i>
    <i r="2">
      <x v="518"/>
    </i>
    <i r="1">
      <x v="10"/>
      <x v="560"/>
    </i>
    <i r="2">
      <x v="613"/>
    </i>
    <i r="1">
      <x v="12"/>
      <x v="456"/>
    </i>
    <i r="2">
      <x v="495"/>
    </i>
    <i r="2">
      <x v="574"/>
    </i>
    <i r="1">
      <x v="15"/>
      <x v="473"/>
    </i>
    <i>
      <x v="3"/>
      <x v="16"/>
      <x v="440"/>
    </i>
    <i r="1">
      <x v="17"/>
      <x v="544"/>
    </i>
    <i r="2">
      <x v="545"/>
    </i>
    <i r="1">
      <x v="18"/>
      <x v="608"/>
    </i>
    <i r="1">
      <x v="21"/>
      <x v="511"/>
    </i>
    <i r="1">
      <x v="22"/>
      <x v="460"/>
    </i>
    <i r="2">
      <x v="516"/>
    </i>
    <i r="2">
      <x v="534"/>
    </i>
    <i r="2">
      <x v="536"/>
    </i>
    <i r="1">
      <x v="23"/>
      <x v="148"/>
    </i>
    <i r="2">
      <x v="459"/>
    </i>
    <i r="2">
      <x v="514"/>
    </i>
    <i>
      <x v="4"/>
      <x v="26"/>
      <x v="488"/>
    </i>
    <i r="1">
      <x v="32"/>
      <x v="484"/>
    </i>
    <i r="2">
      <x v="491"/>
    </i>
    <i>
      <x v="5"/>
      <x v="33"/>
      <x v="447"/>
    </i>
    <i r="2">
      <x v="482"/>
    </i>
    <i r="2">
      <x v="486"/>
    </i>
    <i r="1">
      <x v="34"/>
      <x v="487"/>
    </i>
    <i r="1">
      <x v="45"/>
      <x v="522"/>
    </i>
    <i r="1">
      <x v="47"/>
      <x v="435"/>
    </i>
    <i r="2">
      <x v="599"/>
    </i>
    <i r="1">
      <x v="48"/>
      <x v="433"/>
    </i>
    <i r="2">
      <x v="438"/>
    </i>
    <i>
      <x v="6"/>
      <x v="49"/>
      <x v="467"/>
    </i>
    <i r="2">
      <x v="468"/>
    </i>
    <i r="2">
      <x v="551"/>
    </i>
    <i r="2">
      <x v="555"/>
    </i>
    <i r="2">
      <x v="593"/>
    </i>
    <i r="1">
      <x v="50"/>
      <x v="457"/>
    </i>
    <i r="2">
      <x v="476"/>
    </i>
    <i r="2">
      <x v="498"/>
    </i>
    <i r="2">
      <x v="507"/>
    </i>
    <i r="2">
      <x v="539"/>
    </i>
    <i r="2">
      <x v="554"/>
    </i>
    <i r="1">
      <x v="51"/>
      <x v="458"/>
    </i>
    <i r="1">
      <x v="52"/>
      <x v="505"/>
    </i>
    <i r="2">
      <x v="508"/>
    </i>
    <i r="2">
      <x v="537"/>
    </i>
    <i r="2">
      <x v="607"/>
    </i>
    <i r="1">
      <x v="53"/>
      <x v="549"/>
    </i>
    <i r="1">
      <x v="56"/>
      <x v="168"/>
    </i>
    <i r="2">
      <x v="500"/>
    </i>
    <i r="2">
      <x v="501"/>
    </i>
    <i>
      <x v="7"/>
      <x v="59"/>
      <x v="519"/>
    </i>
    <i r="2">
      <x v="581"/>
    </i>
    <i>
      <x v="10"/>
      <x v="81"/>
      <x v="470"/>
    </i>
    <i>
      <x v="11"/>
      <x v="84"/>
      <x/>
    </i>
    <i r="2">
      <x v="8"/>
    </i>
    <i r="2">
      <x v="58"/>
    </i>
    <i r="2">
      <x v="68"/>
    </i>
    <i r="2">
      <x v="186"/>
    </i>
    <i r="2">
      <x v="258"/>
    </i>
    <i r="2">
      <x v="326"/>
    </i>
    <i r="2">
      <x v="432"/>
    </i>
    <i r="2">
      <x v="434"/>
    </i>
    <i r="2">
      <x v="436"/>
    </i>
    <i r="2">
      <x v="437"/>
    </i>
    <i r="2">
      <x v="439"/>
    </i>
    <i r="2">
      <x v="441"/>
    </i>
    <i r="2">
      <x v="442"/>
    </i>
    <i r="2">
      <x v="443"/>
    </i>
    <i r="2">
      <x v="444"/>
    </i>
    <i r="2">
      <x v="445"/>
    </i>
    <i r="2">
      <x v="446"/>
    </i>
    <i r="2">
      <x v="448"/>
    </i>
    <i r="2">
      <x v="449"/>
    </i>
    <i r="2">
      <x v="450"/>
    </i>
    <i r="2">
      <x v="451"/>
    </i>
    <i r="2">
      <x v="452"/>
    </i>
    <i r="2">
      <x v="454"/>
    </i>
    <i r="2">
      <x v="455"/>
    </i>
    <i r="2">
      <x v="462"/>
    </i>
    <i r="2">
      <x v="463"/>
    </i>
    <i r="2">
      <x v="465"/>
    </i>
    <i r="2">
      <x v="466"/>
    </i>
    <i r="2">
      <x v="469"/>
    </i>
    <i r="2">
      <x v="471"/>
    </i>
    <i r="2">
      <x v="472"/>
    </i>
    <i r="2">
      <x v="474"/>
    </i>
    <i r="2">
      <x v="475"/>
    </i>
    <i r="2">
      <x v="477"/>
    </i>
    <i r="2">
      <x v="478"/>
    </i>
    <i r="2">
      <x v="479"/>
    </i>
    <i r="2">
      <x v="480"/>
    </i>
    <i r="2">
      <x v="481"/>
    </i>
    <i r="2">
      <x v="485"/>
    </i>
    <i r="2">
      <x v="489"/>
    </i>
    <i r="2">
      <x v="490"/>
    </i>
    <i r="2">
      <x v="492"/>
    </i>
    <i r="2">
      <x v="496"/>
    </i>
    <i r="2">
      <x v="497"/>
    </i>
    <i r="2">
      <x v="499"/>
    </i>
    <i r="2">
      <x v="503"/>
    </i>
    <i r="2">
      <x v="506"/>
    </i>
    <i r="2">
      <x v="509"/>
    </i>
    <i r="2">
      <x v="510"/>
    </i>
    <i r="2">
      <x v="512"/>
    </i>
    <i r="2">
      <x v="513"/>
    </i>
    <i r="2">
      <x v="515"/>
    </i>
    <i r="2">
      <x v="517"/>
    </i>
    <i r="2">
      <x v="520"/>
    </i>
    <i r="2">
      <x v="523"/>
    </i>
    <i r="2">
      <x v="524"/>
    </i>
    <i r="2">
      <x v="525"/>
    </i>
    <i r="2">
      <x v="526"/>
    </i>
    <i r="2">
      <x v="527"/>
    </i>
    <i r="2">
      <x v="528"/>
    </i>
    <i r="2">
      <x v="529"/>
    </i>
    <i r="2">
      <x v="530"/>
    </i>
    <i r="2">
      <x v="531"/>
    </i>
    <i r="2">
      <x v="532"/>
    </i>
    <i r="2">
      <x v="533"/>
    </i>
    <i r="2">
      <x v="535"/>
    </i>
    <i r="2">
      <x v="538"/>
    </i>
    <i r="2">
      <x v="540"/>
    </i>
    <i r="2">
      <x v="541"/>
    </i>
    <i r="2">
      <x v="542"/>
    </i>
    <i r="2">
      <x v="543"/>
    </i>
    <i r="2">
      <x v="546"/>
    </i>
    <i r="2">
      <x v="547"/>
    </i>
    <i r="2">
      <x v="550"/>
    </i>
    <i r="2">
      <x v="552"/>
    </i>
    <i r="2">
      <x v="553"/>
    </i>
    <i r="2">
      <x v="556"/>
    </i>
    <i r="2">
      <x v="557"/>
    </i>
    <i r="2">
      <x v="558"/>
    </i>
    <i r="2">
      <x v="559"/>
    </i>
    <i r="2">
      <x v="561"/>
    </i>
    <i r="2">
      <x v="562"/>
    </i>
    <i r="2">
      <x v="563"/>
    </i>
    <i r="2">
      <x v="564"/>
    </i>
    <i r="2">
      <x v="565"/>
    </i>
    <i r="2">
      <x v="566"/>
    </i>
    <i r="2">
      <x v="567"/>
    </i>
    <i r="2">
      <x v="568"/>
    </i>
    <i r="2">
      <x v="569"/>
    </i>
    <i r="2">
      <x v="570"/>
    </i>
    <i r="2">
      <x v="571"/>
    </i>
    <i r="2">
      <x v="572"/>
    </i>
    <i r="2">
      <x v="573"/>
    </i>
    <i r="2">
      <x v="575"/>
    </i>
    <i r="2">
      <x v="577"/>
    </i>
    <i r="2">
      <x v="578"/>
    </i>
    <i r="2">
      <x v="579"/>
    </i>
    <i r="2">
      <x v="580"/>
    </i>
    <i r="2">
      <x v="582"/>
    </i>
    <i r="2">
      <x v="583"/>
    </i>
    <i r="2">
      <x v="584"/>
    </i>
    <i r="2">
      <x v="585"/>
    </i>
    <i r="2">
      <x v="586"/>
    </i>
    <i r="2">
      <x v="587"/>
    </i>
    <i r="2">
      <x v="588"/>
    </i>
    <i r="2">
      <x v="589"/>
    </i>
    <i r="2">
      <x v="590"/>
    </i>
    <i r="2">
      <x v="591"/>
    </i>
    <i r="2">
      <x v="592"/>
    </i>
    <i r="2">
      <x v="594"/>
    </i>
    <i r="2">
      <x v="595"/>
    </i>
    <i r="2">
      <x v="596"/>
    </i>
    <i r="2">
      <x v="597"/>
    </i>
    <i r="2">
      <x v="598"/>
    </i>
    <i r="2">
      <x v="600"/>
    </i>
    <i r="2">
      <x v="601"/>
    </i>
    <i r="2">
      <x v="602"/>
    </i>
    <i r="2">
      <x v="603"/>
    </i>
    <i r="2">
      <x v="604"/>
    </i>
    <i r="2">
      <x v="605"/>
    </i>
    <i r="2">
      <x v="606"/>
    </i>
    <i r="2">
      <x v="609"/>
    </i>
    <i r="2">
      <x v="610"/>
    </i>
    <i r="2">
      <x v="611"/>
    </i>
    <i r="2">
      <x v="612"/>
    </i>
    <i r="2">
      <x v="614"/>
    </i>
    <i r="2">
      <x v="615"/>
    </i>
    <i r="2">
      <x v="616"/>
    </i>
    <i r="2">
      <x v="617"/>
    </i>
    <i r="2">
      <x v="618"/>
    </i>
    <i r="2">
      <x v="619"/>
    </i>
    <i r="2">
      <x v="620"/>
    </i>
    <i r="2">
      <x v="621"/>
    </i>
    <i r="2">
      <x v="622"/>
    </i>
  </colItems>
  <dataFields count="1">
    <dataField name="Sum of Relevance" fld="5" baseField="0" baseItem="0"/>
  </dataFields>
  <formats count="1428">
    <format dxfId="2816">
      <pivotArea dataOnly="0" labelOnly="1" fieldPosition="0">
        <references count="1">
          <reference field="7" count="0"/>
        </references>
      </pivotArea>
    </format>
    <format dxfId="2817">
      <pivotArea dataOnly="0" labelOnly="1" fieldPosition="0">
        <references count="1">
          <reference field="7" count="0"/>
        </references>
      </pivotArea>
    </format>
    <format dxfId="2818">
      <pivotArea dataOnly="0" labelOnly="1" fieldPosition="0">
        <references count="1">
          <reference field="4" count="0"/>
        </references>
      </pivotArea>
    </format>
    <format dxfId="2819">
      <pivotArea dataOnly="0" labelOnly="1" fieldPosition="0">
        <references count="1">
          <reference field="4" count="0"/>
        </references>
      </pivotArea>
    </format>
    <format dxfId="2820">
      <pivotArea type="all" dataOnly="0" outline="0" fieldPosition="0"/>
    </format>
    <format dxfId="2821">
      <pivotArea outline="0" collapsedLevelsAreSubtotals="1" fieldPosition="0"/>
    </format>
    <format dxfId="2822">
      <pivotArea type="origin" dataOnly="0" labelOnly="1" outline="0" fieldPosition="0"/>
    </format>
    <format dxfId="2823">
      <pivotArea field="7" type="button" dataOnly="0" labelOnly="1" outline="0" axis="axisCol" fieldPosition="1"/>
    </format>
    <format dxfId="2824">
      <pivotArea field="4" type="button" dataOnly="0" labelOnly="1" outline="0" axis="axisCol" fieldPosition="2"/>
    </format>
    <format dxfId="2825">
      <pivotArea type="topRight" dataOnly="0" labelOnly="1" outline="0" fieldPosition="0"/>
    </format>
    <format dxfId="2826">
      <pivotArea field="0" type="button" dataOnly="0" labelOnly="1" outline="0" axis="axisRow" fieldPosition="0"/>
    </format>
    <format dxfId="2827">
      <pivotArea dataOnly="0" labelOnly="1" fieldPosition="0">
        <references count="1">
          <reference field="7" count="0"/>
        </references>
      </pivotArea>
    </format>
    <format dxfId="2828">
      <pivotArea dataOnly="0" labelOnly="1" fieldPosition="0">
        <references count="2">
          <reference field="4" count="1">
            <x v="0"/>
          </reference>
          <reference field="7" count="1" selected="0">
            <x v="84"/>
          </reference>
        </references>
      </pivotArea>
    </format>
    <format dxfId="2829">
      <pivotArea dataOnly="0" labelOnly="1" fieldPosition="0">
        <references count="1">
          <reference field="2" count="0"/>
        </references>
      </pivotArea>
    </format>
    <format dxfId="2830">
      <pivotArea dataOnly="0" labelOnly="1" fieldPosition="0">
        <references count="1">
          <reference field="2" count="0"/>
        </references>
      </pivotArea>
    </format>
    <format dxfId="2831">
      <pivotArea dataOnly="0" labelOnly="1" fieldPosition="0">
        <references count="1">
          <reference field="2" count="0"/>
        </references>
      </pivotArea>
    </format>
    <format dxfId="2832">
      <pivotArea dataOnly="0" labelOnly="1" fieldPosition="0">
        <references count="1">
          <reference field="2" count="0"/>
        </references>
      </pivotArea>
    </format>
    <format dxfId="2833">
      <pivotArea dataOnly="0" labelOnly="1" fieldPosition="0">
        <references count="1">
          <reference field="6" count="0"/>
        </references>
      </pivotArea>
    </format>
    <format dxfId="2834">
      <pivotArea dataOnly="0" labelOnly="1" fieldPosition="0">
        <references count="1">
          <reference field="6" count="0"/>
        </references>
      </pivotArea>
    </format>
    <format dxfId="2835">
      <pivotArea dataOnly="0" labelOnly="1" fieldPosition="0">
        <references count="1">
          <reference field="6" count="0"/>
        </references>
      </pivotArea>
    </format>
    <format dxfId="2836">
      <pivotArea dataOnly="0" labelOnly="1" fieldPosition="0">
        <references count="1">
          <reference field="6" count="0"/>
        </references>
      </pivotArea>
    </format>
    <format dxfId="2837">
      <pivotArea dataOnly="0" labelOnly="1" fieldPosition="0">
        <references count="1">
          <reference field="1" count="0"/>
        </references>
      </pivotArea>
    </format>
    <format dxfId="2838">
      <pivotArea dataOnly="0" labelOnly="1" fieldPosition="0">
        <references count="1">
          <reference field="3" count="0"/>
        </references>
      </pivotArea>
    </format>
    <format dxfId="2839">
      <pivotArea dataOnly="0" labelOnly="1" fieldPosition="0">
        <references count="1">
          <reference field="3" count="0"/>
        </references>
      </pivotArea>
    </format>
    <format dxfId="2840">
      <pivotArea dataOnly="0" labelOnly="1" fieldPosition="0">
        <references count="1">
          <reference field="3" count="0"/>
        </references>
      </pivotArea>
    </format>
    <format dxfId="2841">
      <pivotArea dataOnly="0" labelOnly="1" fieldPosition="0">
        <references count="1">
          <reference field="3" count="0"/>
        </references>
      </pivotArea>
    </format>
    <format dxfId="2842">
      <pivotArea dataOnly="0" labelOnly="1" fieldPosition="0">
        <references count="1">
          <reference field="3" count="0"/>
        </references>
      </pivotArea>
    </format>
    <format dxfId="2843">
      <pivotArea dataOnly="0" labelOnly="1" fieldPosition="0">
        <references count="1">
          <reference field="3" count="0"/>
        </references>
      </pivotArea>
    </format>
    <format dxfId="2844">
      <pivotArea dataOnly="0" labelOnly="1" fieldPosition="0">
        <references count="1">
          <reference field="3" count="0"/>
        </references>
      </pivotArea>
    </format>
    <format dxfId="2845">
      <pivotArea dataOnly="0" labelOnly="1" fieldPosition="0">
        <references count="1">
          <reference field="0" count="0"/>
        </references>
      </pivotArea>
    </format>
    <format dxfId="2846">
      <pivotArea dataOnly="0" labelOnly="1" fieldPosition="0">
        <references count="1">
          <reference field="0" count="0"/>
        </references>
      </pivotArea>
    </format>
    <format dxfId="2847">
      <pivotArea type="all" dataOnly="0" outline="0" fieldPosition="0"/>
    </format>
    <format dxfId="2848">
      <pivotArea dataOnly="0" labelOnly="1" fieldPosition="0">
        <references count="1">
          <reference field="7" count="1">
            <x v="84"/>
          </reference>
        </references>
      </pivotArea>
    </format>
    <format dxfId="2849">
      <pivotArea dataOnly="0" labelOnly="1" fieldPosition="0">
        <references count="2">
          <reference field="4" count="1">
            <x v="0"/>
          </reference>
          <reference field="7" count="1" selected="0">
            <x v="84"/>
          </reference>
        </references>
      </pivotArea>
    </format>
    <format dxfId="2850">
      <pivotArea dataOnly="0" labelOnly="1" fieldPosition="0">
        <references count="1">
          <reference field="8" count="0"/>
        </references>
      </pivotArea>
    </format>
    <format dxfId="2851">
      <pivotArea dataOnly="0" labelOnly="1" fieldPosition="0">
        <references count="1">
          <reference field="8" count="0"/>
        </references>
      </pivotArea>
    </format>
    <format dxfId="2852">
      <pivotArea dataOnly="0" labelOnly="1" fieldPosition="0">
        <references count="1">
          <reference field="1" count="0"/>
        </references>
      </pivotArea>
    </format>
    <format dxfId="2853">
      <pivotArea dataOnly="0" labelOnly="1" fieldPosition="0">
        <references count="1">
          <reference field="1" count="0"/>
        </references>
      </pivotArea>
    </format>
    <format dxfId="2854">
      <pivotArea dataOnly="0" labelOnly="1" fieldPosition="0">
        <references count="1">
          <reference field="1" count="0"/>
        </references>
      </pivotArea>
    </format>
    <format dxfId="2855">
      <pivotArea dataOnly="0" labelOnly="1" fieldPosition="0">
        <references count="1">
          <reference field="1" count="0"/>
        </references>
      </pivotArea>
    </format>
    <format dxfId="2815">
      <pivotArea type="all" dataOnly="0" outline="0" fieldPosition="0"/>
    </format>
    <format dxfId="2814">
      <pivotArea outline="0" collapsedLevelsAreSubtotals="1" fieldPosition="0"/>
    </format>
    <format dxfId="2813">
      <pivotArea type="origin" dataOnly="0" labelOnly="1" outline="0" fieldPosition="0"/>
    </format>
    <format dxfId="2812">
      <pivotArea field="10" type="button" dataOnly="0" labelOnly="1" outline="0" axis="axisCol" fieldPosition="0"/>
    </format>
    <format dxfId="2811">
      <pivotArea field="7" type="button" dataOnly="0" labelOnly="1" outline="0" axis="axisCol" fieldPosition="1"/>
    </format>
    <format dxfId="2810">
      <pivotArea field="4" type="button" dataOnly="0" labelOnly="1" outline="0" axis="axisCol" fieldPosition="2"/>
    </format>
    <format dxfId="2809">
      <pivotArea type="topRight" dataOnly="0" labelOnly="1" outline="0" fieldPosition="0"/>
    </format>
    <format dxfId="2808">
      <pivotArea field="0" type="button" dataOnly="0" labelOnly="1" outline="0" axis="axisRow" fieldPosition="0"/>
    </format>
    <format dxfId="2807">
      <pivotArea dataOnly="0" labelOnly="1" fieldPosition="0">
        <references count="1">
          <reference field="0" count="0"/>
        </references>
      </pivotArea>
    </format>
    <format dxfId="2806">
      <pivotArea dataOnly="0" labelOnly="1" fieldPosition="0">
        <references count="2">
          <reference field="0" count="1" selected="0">
            <x v="5"/>
          </reference>
          <reference field="8" count="9">
            <x v="1"/>
            <x v="2"/>
            <x v="3"/>
            <x v="4"/>
            <x v="5"/>
            <x v="6"/>
            <x v="8"/>
            <x v="10"/>
            <x v="12"/>
          </reference>
        </references>
      </pivotArea>
    </format>
    <format dxfId="2805">
      <pivotArea dataOnly="0" labelOnly="1" fieldPosition="0">
        <references count="2">
          <reference field="0" count="1" selected="0">
            <x v="6"/>
          </reference>
          <reference field="8" count="9">
            <x v="0"/>
            <x v="1"/>
            <x v="2"/>
            <x v="3"/>
            <x v="4"/>
            <x v="5"/>
            <x v="8"/>
            <x v="9"/>
            <x v="12"/>
          </reference>
        </references>
      </pivotArea>
    </format>
    <format dxfId="2804">
      <pivotArea dataOnly="0" labelOnly="1" fieldPosition="0">
        <references count="2">
          <reference field="0" count="1" selected="0">
            <x v="7"/>
          </reference>
          <reference field="8" count="5">
            <x v="1"/>
            <x v="2"/>
            <x v="3"/>
            <x v="5"/>
            <x v="6"/>
          </reference>
        </references>
      </pivotArea>
    </format>
    <format dxfId="2803">
      <pivotArea dataOnly="0" labelOnly="1" fieldPosition="0">
        <references count="2">
          <reference field="0" count="1" selected="0">
            <x v="8"/>
          </reference>
          <reference field="8" count="1">
            <x v="12"/>
          </reference>
        </references>
      </pivotArea>
    </format>
    <format dxfId="2802">
      <pivotArea dataOnly="0" labelOnly="1" fieldPosition="0">
        <references count="2">
          <reference field="0" count="1" selected="0">
            <x v="9"/>
          </reference>
          <reference field="8" count="8">
            <x v="2"/>
            <x v="3"/>
            <x v="5"/>
            <x v="6"/>
            <x v="7"/>
            <x v="8"/>
            <x v="10"/>
            <x v="12"/>
          </reference>
        </references>
      </pivotArea>
    </format>
    <format dxfId="2801">
      <pivotArea dataOnly="0" labelOnly="1" fieldPosition="0">
        <references count="2">
          <reference field="0" count="1" selected="0">
            <x v="10"/>
          </reference>
          <reference field="8" count="5">
            <x v="1"/>
            <x v="2"/>
            <x v="3"/>
            <x v="4"/>
            <x v="6"/>
          </reference>
        </references>
      </pivotArea>
    </format>
    <format dxfId="2800">
      <pivotArea dataOnly="0" labelOnly="1" fieldPosition="0">
        <references count="2">
          <reference field="0" count="1" selected="0">
            <x v="11"/>
          </reference>
          <reference field="8" count="1">
            <x v="12"/>
          </reference>
        </references>
      </pivotArea>
    </format>
    <format dxfId="2799">
      <pivotArea dataOnly="0" labelOnly="1" fieldPosition="0">
        <references count="2">
          <reference field="0" count="1" selected="0">
            <x v="12"/>
          </reference>
          <reference field="8" count="4">
            <x v="2"/>
            <x v="3"/>
            <x v="7"/>
            <x v="8"/>
          </reference>
        </references>
      </pivotArea>
    </format>
    <format dxfId="2798">
      <pivotArea dataOnly="0" labelOnly="1" fieldPosition="0">
        <references count="2">
          <reference field="0" count="1" selected="0">
            <x v="13"/>
          </reference>
          <reference field="8" count="2">
            <x v="8"/>
            <x v="12"/>
          </reference>
        </references>
      </pivotArea>
    </format>
    <format dxfId="2797">
      <pivotArea dataOnly="0" labelOnly="1" fieldPosition="0">
        <references count="2">
          <reference field="0" count="1" selected="0">
            <x v="14"/>
          </reference>
          <reference field="8" count="1">
            <x v="7"/>
          </reference>
        </references>
      </pivotArea>
    </format>
    <format dxfId="2796">
      <pivotArea dataOnly="0" labelOnly="1" fieldPosition="0">
        <references count="3">
          <reference field="0" count="1" selected="0">
            <x v="5"/>
          </reference>
          <reference field="1" count="3">
            <x v="2"/>
            <x v="5"/>
            <x v="6"/>
          </reference>
          <reference field="8" count="1" selected="0">
            <x v="1"/>
          </reference>
        </references>
      </pivotArea>
    </format>
    <format dxfId="2795">
      <pivotArea dataOnly="0" labelOnly="1" fieldPosition="0">
        <references count="3">
          <reference field="0" count="1" selected="0">
            <x v="5"/>
          </reference>
          <reference field="1" count="3">
            <x v="10"/>
            <x v="15"/>
            <x v="17"/>
          </reference>
          <reference field="8" count="1" selected="0">
            <x v="2"/>
          </reference>
        </references>
      </pivotArea>
    </format>
    <format dxfId="2794">
      <pivotArea dataOnly="0" labelOnly="1" fieldPosition="0">
        <references count="3">
          <reference field="0" count="1" selected="0">
            <x v="5"/>
          </reference>
          <reference field="1" count="3">
            <x v="20"/>
            <x v="26"/>
            <x v="28"/>
          </reference>
          <reference field="8" count="1" selected="0">
            <x v="3"/>
          </reference>
        </references>
      </pivotArea>
    </format>
    <format dxfId="2793">
      <pivotArea dataOnly="0" labelOnly="1" fieldPosition="0">
        <references count="3">
          <reference field="0" count="1" selected="0">
            <x v="5"/>
          </reference>
          <reference field="1" count="3">
            <x v="31"/>
            <x v="35"/>
            <x v="38"/>
          </reference>
          <reference field="8" count="1" selected="0">
            <x v="4"/>
          </reference>
        </references>
      </pivotArea>
    </format>
    <format dxfId="2792">
      <pivotArea dataOnly="0" labelOnly="1" fieldPosition="0">
        <references count="3">
          <reference field="0" count="1" selected="0">
            <x v="5"/>
          </reference>
          <reference field="1" count="5">
            <x v="39"/>
            <x v="51"/>
            <x v="55"/>
            <x v="57"/>
            <x v="59"/>
          </reference>
          <reference field="8" count="1" selected="0">
            <x v="5"/>
          </reference>
        </references>
      </pivotArea>
    </format>
    <format dxfId="2791">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2790">
      <pivotArea dataOnly="0" labelOnly="1" fieldPosition="0">
        <references count="3">
          <reference field="0" count="1" selected="0">
            <x v="5"/>
          </reference>
          <reference field="1" count="1">
            <x v="88"/>
          </reference>
          <reference field="8" count="1" selected="0">
            <x v="8"/>
          </reference>
        </references>
      </pivotArea>
    </format>
    <format dxfId="2789">
      <pivotArea dataOnly="0" labelOnly="1" fieldPosition="0">
        <references count="3">
          <reference field="0" count="1" selected="0">
            <x v="5"/>
          </reference>
          <reference field="1" count="1">
            <x v="98"/>
          </reference>
          <reference field="8" count="1" selected="0">
            <x v="10"/>
          </reference>
        </references>
      </pivotArea>
    </format>
    <format dxfId="2788">
      <pivotArea dataOnly="0" labelOnly="1" fieldPosition="0">
        <references count="3">
          <reference field="0" count="1" selected="0">
            <x v="5"/>
          </reference>
          <reference field="1" count="1">
            <x v="102"/>
          </reference>
          <reference field="8" count="1" selected="0">
            <x v="12"/>
          </reference>
        </references>
      </pivotArea>
    </format>
    <format dxfId="2787">
      <pivotArea dataOnly="0" labelOnly="1" fieldPosition="0">
        <references count="3">
          <reference field="0" count="1" selected="0">
            <x v="6"/>
          </reference>
          <reference field="1" count="1">
            <x v="1"/>
          </reference>
          <reference field="8" count="1" selected="0">
            <x v="0"/>
          </reference>
        </references>
      </pivotArea>
    </format>
    <format dxfId="2786">
      <pivotArea dataOnly="0" labelOnly="1" fieldPosition="0">
        <references count="3">
          <reference field="0" count="1" selected="0">
            <x v="6"/>
          </reference>
          <reference field="1" count="3">
            <x v="3"/>
            <x v="5"/>
            <x v="6"/>
          </reference>
          <reference field="8" count="1" selected="0">
            <x v="1"/>
          </reference>
        </references>
      </pivotArea>
    </format>
    <format dxfId="2785">
      <pivotArea dataOnly="0" labelOnly="1" fieldPosition="0">
        <references count="3">
          <reference field="0" count="1" selected="0">
            <x v="6"/>
          </reference>
          <reference field="1" count="1">
            <x v="15"/>
          </reference>
          <reference field="8" count="1" selected="0">
            <x v="2"/>
          </reference>
        </references>
      </pivotArea>
    </format>
    <format dxfId="2784">
      <pivotArea dataOnly="0" labelOnly="1" fieldPosition="0">
        <references count="3">
          <reference field="0" count="1" selected="0">
            <x v="6"/>
          </reference>
          <reference field="1" count="2">
            <x v="27"/>
            <x v="28"/>
          </reference>
          <reference field="8" count="1" selected="0">
            <x v="3"/>
          </reference>
        </references>
      </pivotArea>
    </format>
    <format dxfId="2783">
      <pivotArea dataOnly="0" labelOnly="1" fieldPosition="0">
        <references count="3">
          <reference field="0" count="1" selected="0">
            <x v="6"/>
          </reference>
          <reference field="1" count="1">
            <x v="31"/>
          </reference>
          <reference field="8" count="1" selected="0">
            <x v="4"/>
          </reference>
        </references>
      </pivotArea>
    </format>
    <format dxfId="2782">
      <pivotArea dataOnly="0" labelOnly="1" fieldPosition="0">
        <references count="3">
          <reference field="0" count="1" selected="0">
            <x v="6"/>
          </reference>
          <reference field="1" count="2">
            <x v="39"/>
            <x v="40"/>
          </reference>
          <reference field="8" count="1" selected="0">
            <x v="5"/>
          </reference>
        </references>
      </pivotArea>
    </format>
    <format dxfId="2781">
      <pivotArea dataOnly="0" labelOnly="1" fieldPosition="0">
        <references count="3">
          <reference field="0" count="1" selected="0">
            <x v="6"/>
          </reference>
          <reference field="1" count="1">
            <x v="91"/>
          </reference>
          <reference field="8" count="1" selected="0">
            <x v="8"/>
          </reference>
        </references>
      </pivotArea>
    </format>
    <format dxfId="2780">
      <pivotArea dataOnly="0" labelOnly="1" fieldPosition="0">
        <references count="3">
          <reference field="0" count="1" selected="0">
            <x v="6"/>
          </reference>
          <reference field="1" count="2">
            <x v="93"/>
            <x v="96"/>
          </reference>
          <reference field="8" count="1" selected="0">
            <x v="9"/>
          </reference>
        </references>
      </pivotArea>
    </format>
    <format dxfId="2779">
      <pivotArea dataOnly="0" labelOnly="1" fieldPosition="0">
        <references count="3">
          <reference field="0" count="1" selected="0">
            <x v="6"/>
          </reference>
          <reference field="1" count="1">
            <x v="102"/>
          </reference>
          <reference field="8" count="1" selected="0">
            <x v="12"/>
          </reference>
        </references>
      </pivotArea>
    </format>
    <format dxfId="2778">
      <pivotArea dataOnly="0" labelOnly="1" fieldPosition="0">
        <references count="3">
          <reference field="0" count="1" selected="0">
            <x v="7"/>
          </reference>
          <reference field="1" count="1">
            <x v="2"/>
          </reference>
          <reference field="8" count="1" selected="0">
            <x v="1"/>
          </reference>
        </references>
      </pivotArea>
    </format>
    <format dxfId="2777">
      <pivotArea dataOnly="0" labelOnly="1" fieldPosition="0">
        <references count="3">
          <reference field="0" count="1" selected="0">
            <x v="7"/>
          </reference>
          <reference field="1" count="5">
            <x v="11"/>
            <x v="12"/>
            <x v="13"/>
            <x v="15"/>
            <x v="19"/>
          </reference>
          <reference field="8" count="1" selected="0">
            <x v="2"/>
          </reference>
        </references>
      </pivotArea>
    </format>
    <format dxfId="2776">
      <pivotArea dataOnly="0" labelOnly="1" fieldPosition="0">
        <references count="3">
          <reference field="0" count="1" selected="0">
            <x v="7"/>
          </reference>
          <reference field="1" count="3">
            <x v="20"/>
            <x v="24"/>
            <x v="25"/>
          </reference>
          <reference field="8" count="1" selected="0">
            <x v="3"/>
          </reference>
        </references>
      </pivotArea>
    </format>
    <format dxfId="2775">
      <pivotArea dataOnly="0" labelOnly="1" fieldPosition="0">
        <references count="3">
          <reference field="0" count="1" selected="0">
            <x v="7"/>
          </reference>
          <reference field="1" count="1">
            <x v="39"/>
          </reference>
          <reference field="8" count="1" selected="0">
            <x v="5"/>
          </reference>
        </references>
      </pivotArea>
    </format>
    <format dxfId="2774">
      <pivotArea dataOnly="0" labelOnly="1" fieldPosition="0">
        <references count="3">
          <reference field="0" count="1" selected="0">
            <x v="7"/>
          </reference>
          <reference field="1" count="2">
            <x v="60"/>
            <x v="70"/>
          </reference>
          <reference field="8" count="1" selected="0">
            <x v="6"/>
          </reference>
        </references>
      </pivotArea>
    </format>
    <format dxfId="2773">
      <pivotArea dataOnly="0" labelOnly="1" fieldPosition="0">
        <references count="3">
          <reference field="0" count="1" selected="0">
            <x v="8"/>
          </reference>
          <reference field="1" count="1">
            <x v="102"/>
          </reference>
          <reference field="8" count="1" selected="0">
            <x v="12"/>
          </reference>
        </references>
      </pivotArea>
    </format>
    <format dxfId="2772">
      <pivotArea dataOnly="0" labelOnly="1" fieldPosition="0">
        <references count="3">
          <reference field="0" count="1" selected="0">
            <x v="9"/>
          </reference>
          <reference field="1" count="1">
            <x v="15"/>
          </reference>
          <reference field="8" count="1" selected="0">
            <x v="2"/>
          </reference>
        </references>
      </pivotArea>
    </format>
    <format dxfId="2771">
      <pivotArea dataOnly="0" labelOnly="1" fieldPosition="0">
        <references count="3">
          <reference field="0" count="1" selected="0">
            <x v="9"/>
          </reference>
          <reference field="1" count="2">
            <x v="21"/>
            <x v="22"/>
          </reference>
          <reference field="8" count="1" selected="0">
            <x v="3"/>
          </reference>
        </references>
      </pivotArea>
    </format>
    <format dxfId="2770">
      <pivotArea dataOnly="0" labelOnly="1" fieldPosition="0">
        <references count="3">
          <reference field="0" count="1" selected="0">
            <x v="9"/>
          </reference>
          <reference field="1" count="1">
            <x v="39"/>
          </reference>
          <reference field="8" count="1" selected="0">
            <x v="5"/>
          </reference>
        </references>
      </pivotArea>
    </format>
    <format dxfId="2769">
      <pivotArea dataOnly="0" labelOnly="1" fieldPosition="0">
        <references count="3">
          <reference field="0" count="1" selected="0">
            <x v="9"/>
          </reference>
          <reference field="1" count="1">
            <x v="60"/>
          </reference>
          <reference field="8" count="1" selected="0">
            <x v="6"/>
          </reference>
        </references>
      </pivotArea>
    </format>
    <format dxfId="2768">
      <pivotArea dataOnly="0" labelOnly="1" fieldPosition="0">
        <references count="3">
          <reference field="0" count="1" selected="0">
            <x v="9"/>
          </reference>
          <reference field="1" count="1">
            <x v="73"/>
          </reference>
          <reference field="8" count="1" selected="0">
            <x v="7"/>
          </reference>
        </references>
      </pivotArea>
    </format>
    <format dxfId="2767">
      <pivotArea dataOnly="0" labelOnly="1" fieldPosition="0">
        <references count="3">
          <reference field="0" count="1" selected="0">
            <x v="9"/>
          </reference>
          <reference field="1" count="2">
            <x v="88"/>
            <x v="91"/>
          </reference>
          <reference field="8" count="1" selected="0">
            <x v="8"/>
          </reference>
        </references>
      </pivotArea>
    </format>
    <format dxfId="2766">
      <pivotArea dataOnly="0" labelOnly="1" fieldPosition="0">
        <references count="3">
          <reference field="0" count="1" selected="0">
            <x v="9"/>
          </reference>
          <reference field="1" count="1">
            <x v="98"/>
          </reference>
          <reference field="8" count="1" selected="0">
            <x v="10"/>
          </reference>
        </references>
      </pivotArea>
    </format>
    <format dxfId="2765">
      <pivotArea dataOnly="0" labelOnly="1" fieldPosition="0">
        <references count="3">
          <reference field="0" count="1" selected="0">
            <x v="9"/>
          </reference>
          <reference field="1" count="1">
            <x v="102"/>
          </reference>
          <reference field="8" count="1" selected="0">
            <x v="12"/>
          </reference>
        </references>
      </pivotArea>
    </format>
    <format dxfId="2764">
      <pivotArea dataOnly="0" labelOnly="1" fieldPosition="0">
        <references count="3">
          <reference field="0" count="1" selected="0">
            <x v="10"/>
          </reference>
          <reference field="1" count="2">
            <x v="2"/>
            <x v="6"/>
          </reference>
          <reference field="8" count="1" selected="0">
            <x v="1"/>
          </reference>
        </references>
      </pivotArea>
    </format>
    <format dxfId="2763">
      <pivotArea dataOnly="0" labelOnly="1" fieldPosition="0">
        <references count="3">
          <reference field="0" count="1" selected="0">
            <x v="10"/>
          </reference>
          <reference field="1" count="3">
            <x v="13"/>
            <x v="15"/>
            <x v="19"/>
          </reference>
          <reference field="8" count="1" selected="0">
            <x v="2"/>
          </reference>
        </references>
      </pivotArea>
    </format>
    <format dxfId="2762">
      <pivotArea dataOnly="0" labelOnly="1" fieldPosition="0">
        <references count="3">
          <reference field="0" count="1" selected="0">
            <x v="10"/>
          </reference>
          <reference field="1" count="1">
            <x v="20"/>
          </reference>
          <reference field="8" count="1" selected="0">
            <x v="3"/>
          </reference>
        </references>
      </pivotArea>
    </format>
    <format dxfId="2761">
      <pivotArea dataOnly="0" labelOnly="1" fieldPosition="0">
        <references count="3">
          <reference field="0" count="1" selected="0">
            <x v="10"/>
          </reference>
          <reference field="1" count="2">
            <x v="35"/>
            <x v="38"/>
          </reference>
          <reference field="8" count="1" selected="0">
            <x v="4"/>
          </reference>
        </references>
      </pivotArea>
    </format>
    <format dxfId="2760">
      <pivotArea dataOnly="0" labelOnly="1" fieldPosition="0">
        <references count="3">
          <reference field="0" count="1" selected="0">
            <x v="10"/>
          </reference>
          <reference field="1" count="2">
            <x v="60"/>
            <x v="61"/>
          </reference>
          <reference field="8" count="1" selected="0">
            <x v="6"/>
          </reference>
        </references>
      </pivotArea>
    </format>
    <format dxfId="2759">
      <pivotArea dataOnly="0" labelOnly="1" fieldPosition="0">
        <references count="3">
          <reference field="0" count="1" selected="0">
            <x v="11"/>
          </reference>
          <reference field="1" count="1">
            <x v="102"/>
          </reference>
          <reference field="8" count="1" selected="0">
            <x v="12"/>
          </reference>
        </references>
      </pivotArea>
    </format>
    <format dxfId="2758">
      <pivotArea dataOnly="0" labelOnly="1" fieldPosition="0">
        <references count="3">
          <reference field="0" count="1" selected="0">
            <x v="12"/>
          </reference>
          <reference field="1" count="3">
            <x v="10"/>
            <x v="14"/>
            <x v="16"/>
          </reference>
          <reference field="8" count="1" selected="0">
            <x v="2"/>
          </reference>
        </references>
      </pivotArea>
    </format>
    <format dxfId="2757">
      <pivotArea dataOnly="0" labelOnly="1" fieldPosition="0">
        <references count="3">
          <reference field="0" count="1" selected="0">
            <x v="12"/>
          </reference>
          <reference field="1" count="1">
            <x v="20"/>
          </reference>
          <reference field="8" count="1" selected="0">
            <x v="3"/>
          </reference>
        </references>
      </pivotArea>
    </format>
    <format dxfId="2756">
      <pivotArea dataOnly="0" labelOnly="1" fieldPosition="0">
        <references count="3">
          <reference field="0" count="1" selected="0">
            <x v="12"/>
          </reference>
          <reference field="1" count="1">
            <x v="73"/>
          </reference>
          <reference field="8" count="1" selected="0">
            <x v="7"/>
          </reference>
        </references>
      </pivotArea>
    </format>
    <format dxfId="2755">
      <pivotArea dataOnly="0" labelOnly="1" fieldPosition="0">
        <references count="3">
          <reference field="0" count="1" selected="0">
            <x v="12"/>
          </reference>
          <reference field="1" count="2">
            <x v="88"/>
            <x v="92"/>
          </reference>
          <reference field="8" count="1" selected="0">
            <x v="8"/>
          </reference>
        </references>
      </pivotArea>
    </format>
    <format dxfId="2754">
      <pivotArea dataOnly="0" labelOnly="1" fieldPosition="0">
        <references count="3">
          <reference field="0" count="1" selected="0">
            <x v="13"/>
          </reference>
          <reference field="1" count="1">
            <x v="91"/>
          </reference>
          <reference field="8" count="1" selected="0">
            <x v="8"/>
          </reference>
        </references>
      </pivotArea>
    </format>
    <format dxfId="2753">
      <pivotArea dataOnly="0" labelOnly="1" fieldPosition="0">
        <references count="3">
          <reference field="0" count="1" selected="0">
            <x v="13"/>
          </reference>
          <reference field="1" count="1">
            <x v="102"/>
          </reference>
          <reference field="8" count="1" selected="0">
            <x v="12"/>
          </reference>
        </references>
      </pivotArea>
    </format>
    <format dxfId="2752">
      <pivotArea dataOnly="0" labelOnly="1" fieldPosition="0">
        <references count="3">
          <reference field="0" count="1" selected="0">
            <x v="14"/>
          </reference>
          <reference field="1" count="1">
            <x v="77"/>
          </reference>
          <reference field="8" count="1" selected="0">
            <x v="7"/>
          </reference>
        </references>
      </pivotArea>
    </format>
    <format dxfId="2751">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2750">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2749">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2748">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2747">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2746">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2745">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2744">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2743">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2742">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2741">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2740">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2739">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2738">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2737">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2736">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2735">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2734">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2733">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2732">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2731">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2730">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2729">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2728">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2727">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2726">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2725">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2724">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2723">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2722">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2721">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2720">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2719">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2718">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2717">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2716">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2715">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2714">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2713">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2712">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2711">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2710">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2709">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2708">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2707">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2706">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2705">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2704">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2703">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2702">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2701">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2700">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2699">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2698">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2697">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2696">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2695">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2694">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2693">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2692">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2691">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2690">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2689">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2688">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2687">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2686">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2685">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2684">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2683">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2682">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2681">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2680">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2679">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2678">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2677">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2676">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2675">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2674">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2673">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2672">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2671">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2670">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2669">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2668">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2667">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2666">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2665">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2664">
      <pivotArea dataOnly="0" labelOnly="1" fieldPosition="0">
        <references count="1">
          <reference field="10" count="0"/>
        </references>
      </pivotArea>
    </format>
    <format dxfId="2663">
      <pivotArea dataOnly="0" labelOnly="1" fieldPosition="0">
        <references count="2">
          <reference field="7" count="1">
            <x v="0"/>
          </reference>
          <reference field="10" count="1" selected="0">
            <x v="0"/>
          </reference>
        </references>
      </pivotArea>
    </format>
    <format dxfId="2662">
      <pivotArea dataOnly="0" labelOnly="1" fieldPosition="0">
        <references count="2">
          <reference field="7" count="4">
            <x v="1"/>
            <x v="2"/>
            <x v="4"/>
            <x v="5"/>
          </reference>
          <reference field="10" count="1" selected="0">
            <x v="1"/>
          </reference>
        </references>
      </pivotArea>
    </format>
    <format dxfId="2661">
      <pivotArea dataOnly="0" labelOnly="1" fieldPosition="0">
        <references count="2">
          <reference field="7" count="4">
            <x v="8"/>
            <x v="10"/>
            <x v="12"/>
            <x v="15"/>
          </reference>
          <reference field="10" count="1" selected="0">
            <x v="2"/>
          </reference>
        </references>
      </pivotArea>
    </format>
    <format dxfId="2660">
      <pivotArea dataOnly="0" labelOnly="1" fieldPosition="0">
        <references count="2">
          <reference field="7" count="6">
            <x v="16"/>
            <x v="17"/>
            <x v="18"/>
            <x v="21"/>
            <x v="22"/>
            <x v="23"/>
          </reference>
          <reference field="10" count="1" selected="0">
            <x v="3"/>
          </reference>
        </references>
      </pivotArea>
    </format>
    <format dxfId="2659">
      <pivotArea dataOnly="0" labelOnly="1" fieldPosition="0">
        <references count="2">
          <reference field="7" count="2">
            <x v="26"/>
            <x v="32"/>
          </reference>
          <reference field="10" count="1" selected="0">
            <x v="4"/>
          </reference>
        </references>
      </pivotArea>
    </format>
    <format dxfId="2658">
      <pivotArea dataOnly="0" labelOnly="1" fieldPosition="0">
        <references count="2">
          <reference field="7" count="5">
            <x v="33"/>
            <x v="34"/>
            <x v="45"/>
            <x v="47"/>
            <x v="48"/>
          </reference>
          <reference field="10" count="1" selected="0">
            <x v="5"/>
          </reference>
        </references>
      </pivotArea>
    </format>
    <format dxfId="2657">
      <pivotArea dataOnly="0" labelOnly="1" fieldPosition="0">
        <references count="2">
          <reference field="7" count="6">
            <x v="49"/>
            <x v="50"/>
            <x v="51"/>
            <x v="52"/>
            <x v="53"/>
            <x v="56"/>
          </reference>
          <reference field="10" count="1" selected="0">
            <x v="6"/>
          </reference>
        </references>
      </pivotArea>
    </format>
    <format dxfId="2656">
      <pivotArea dataOnly="0" labelOnly="1" fieldPosition="0">
        <references count="2">
          <reference field="7" count="1">
            <x v="59"/>
          </reference>
          <reference field="10" count="1" selected="0">
            <x v="7"/>
          </reference>
        </references>
      </pivotArea>
    </format>
    <format dxfId="2655">
      <pivotArea dataOnly="0" labelOnly="1" fieldPosition="0">
        <references count="2">
          <reference field="7" count="1">
            <x v="81"/>
          </reference>
          <reference field="10" count="1" selected="0">
            <x v="10"/>
          </reference>
        </references>
      </pivotArea>
    </format>
    <format dxfId="2654">
      <pivotArea dataOnly="0" labelOnly="1" fieldPosition="0">
        <references count="2">
          <reference field="7" count="1">
            <x v="84"/>
          </reference>
          <reference field="10" count="1" selected="0">
            <x v="11"/>
          </reference>
        </references>
      </pivotArea>
    </format>
    <format dxfId="2653">
      <pivotArea dataOnly="0" labelOnly="1" fieldPosition="0">
        <references count="3">
          <reference field="4" count="1">
            <x v="453"/>
          </reference>
          <reference field="7" count="1" selected="0">
            <x v="0"/>
          </reference>
          <reference field="10" count="1" selected="0">
            <x v="0"/>
          </reference>
        </references>
      </pivotArea>
    </format>
    <format dxfId="2652">
      <pivotArea dataOnly="0" labelOnly="1" fieldPosition="0">
        <references count="3">
          <reference field="4" count="3">
            <x v="461"/>
            <x v="464"/>
            <x v="483"/>
          </reference>
          <reference field="7" count="1" selected="0">
            <x v="1"/>
          </reference>
          <reference field="10" count="1" selected="0">
            <x v="1"/>
          </reference>
        </references>
      </pivotArea>
    </format>
    <format dxfId="2651">
      <pivotArea dataOnly="0" labelOnly="1" fieldPosition="0">
        <references count="3">
          <reference field="4" count="1">
            <x v="521"/>
          </reference>
          <reference field="7" count="1" selected="0">
            <x v="2"/>
          </reference>
          <reference field="10" count="1" selected="0">
            <x v="1"/>
          </reference>
        </references>
      </pivotArea>
    </format>
    <format dxfId="2650">
      <pivotArea dataOnly="0" labelOnly="1" fieldPosition="0">
        <references count="3">
          <reference field="4" count="1">
            <x v="493"/>
          </reference>
          <reference field="7" count="1" selected="0">
            <x v="4"/>
          </reference>
          <reference field="10" count="1" selected="0">
            <x v="1"/>
          </reference>
        </references>
      </pivotArea>
    </format>
    <format dxfId="2649">
      <pivotArea dataOnly="0" labelOnly="1" fieldPosition="0">
        <references count="3">
          <reference field="4" count="3">
            <x v="504"/>
            <x v="548"/>
            <x v="576"/>
          </reference>
          <reference field="7" count="1" selected="0">
            <x v="5"/>
          </reference>
          <reference field="10" count="1" selected="0">
            <x v="1"/>
          </reference>
        </references>
      </pivotArea>
    </format>
    <format dxfId="2648">
      <pivotArea dataOnly="0" labelOnly="1" fieldPosition="0">
        <references count="3">
          <reference field="4" count="3">
            <x v="494"/>
            <x v="502"/>
            <x v="518"/>
          </reference>
          <reference field="7" count="1" selected="0">
            <x v="8"/>
          </reference>
          <reference field="10" count="1" selected="0">
            <x v="2"/>
          </reference>
        </references>
      </pivotArea>
    </format>
    <format dxfId="2647">
      <pivotArea dataOnly="0" labelOnly="1" fieldPosition="0">
        <references count="3">
          <reference field="4" count="2">
            <x v="560"/>
            <x v="613"/>
          </reference>
          <reference field="7" count="1" selected="0">
            <x v="10"/>
          </reference>
          <reference field="10" count="1" selected="0">
            <x v="2"/>
          </reference>
        </references>
      </pivotArea>
    </format>
    <format dxfId="2646">
      <pivotArea dataOnly="0" labelOnly="1" fieldPosition="0">
        <references count="3">
          <reference field="4" count="3">
            <x v="456"/>
            <x v="495"/>
            <x v="574"/>
          </reference>
          <reference field="7" count="1" selected="0">
            <x v="12"/>
          </reference>
          <reference field="10" count="1" selected="0">
            <x v="2"/>
          </reference>
        </references>
      </pivotArea>
    </format>
    <format dxfId="2645">
      <pivotArea dataOnly="0" labelOnly="1" fieldPosition="0">
        <references count="3">
          <reference field="4" count="1">
            <x v="473"/>
          </reference>
          <reference field="7" count="1" selected="0">
            <x v="15"/>
          </reference>
          <reference field="10" count="1" selected="0">
            <x v="2"/>
          </reference>
        </references>
      </pivotArea>
    </format>
    <format dxfId="2644">
      <pivotArea dataOnly="0" labelOnly="1" fieldPosition="0">
        <references count="3">
          <reference field="4" count="1">
            <x v="440"/>
          </reference>
          <reference field="7" count="1" selected="0">
            <x v="16"/>
          </reference>
          <reference field="10" count="1" selected="0">
            <x v="3"/>
          </reference>
        </references>
      </pivotArea>
    </format>
    <format dxfId="2643">
      <pivotArea dataOnly="0" labelOnly="1" fieldPosition="0">
        <references count="3">
          <reference field="4" count="2">
            <x v="544"/>
            <x v="545"/>
          </reference>
          <reference field="7" count="1" selected="0">
            <x v="17"/>
          </reference>
          <reference field="10" count="1" selected="0">
            <x v="3"/>
          </reference>
        </references>
      </pivotArea>
    </format>
    <format dxfId="2642">
      <pivotArea dataOnly="0" labelOnly="1" fieldPosition="0">
        <references count="3">
          <reference field="4" count="1">
            <x v="608"/>
          </reference>
          <reference field="7" count="1" selected="0">
            <x v="18"/>
          </reference>
          <reference field="10" count="1" selected="0">
            <x v="3"/>
          </reference>
        </references>
      </pivotArea>
    </format>
    <format dxfId="2641">
      <pivotArea dataOnly="0" labelOnly="1" fieldPosition="0">
        <references count="3">
          <reference field="4" count="1">
            <x v="511"/>
          </reference>
          <reference field="7" count="1" selected="0">
            <x v="21"/>
          </reference>
          <reference field="10" count="1" selected="0">
            <x v="3"/>
          </reference>
        </references>
      </pivotArea>
    </format>
    <format dxfId="2640">
      <pivotArea dataOnly="0" labelOnly="1" fieldPosition="0">
        <references count="3">
          <reference field="4" count="4">
            <x v="460"/>
            <x v="516"/>
            <x v="534"/>
            <x v="536"/>
          </reference>
          <reference field="7" count="1" selected="0">
            <x v="22"/>
          </reference>
          <reference field="10" count="1" selected="0">
            <x v="3"/>
          </reference>
        </references>
      </pivotArea>
    </format>
    <format dxfId="2639">
      <pivotArea dataOnly="0" labelOnly="1" fieldPosition="0">
        <references count="3">
          <reference field="4" count="3">
            <x v="148"/>
            <x v="459"/>
            <x v="514"/>
          </reference>
          <reference field="7" count="1" selected="0">
            <x v="23"/>
          </reference>
          <reference field="10" count="1" selected="0">
            <x v="3"/>
          </reference>
        </references>
      </pivotArea>
    </format>
    <format dxfId="2638">
      <pivotArea dataOnly="0" labelOnly="1" fieldPosition="0">
        <references count="3">
          <reference field="4" count="1">
            <x v="488"/>
          </reference>
          <reference field="7" count="1" selected="0">
            <x v="26"/>
          </reference>
          <reference field="10" count="1" selected="0">
            <x v="4"/>
          </reference>
        </references>
      </pivotArea>
    </format>
    <format dxfId="2637">
      <pivotArea dataOnly="0" labelOnly="1" fieldPosition="0">
        <references count="3">
          <reference field="4" count="2">
            <x v="484"/>
            <x v="491"/>
          </reference>
          <reference field="7" count="1" selected="0">
            <x v="32"/>
          </reference>
          <reference field="10" count="1" selected="0">
            <x v="4"/>
          </reference>
        </references>
      </pivotArea>
    </format>
    <format dxfId="2636">
      <pivotArea dataOnly="0" labelOnly="1" fieldPosition="0">
        <references count="3">
          <reference field="4" count="3">
            <x v="447"/>
            <x v="482"/>
            <x v="486"/>
          </reference>
          <reference field="7" count="1" selected="0">
            <x v="33"/>
          </reference>
          <reference field="10" count="1" selected="0">
            <x v="5"/>
          </reference>
        </references>
      </pivotArea>
    </format>
    <format dxfId="2635">
      <pivotArea dataOnly="0" labelOnly="1" fieldPosition="0">
        <references count="3">
          <reference field="4" count="1">
            <x v="487"/>
          </reference>
          <reference field="7" count="1" selected="0">
            <x v="34"/>
          </reference>
          <reference field="10" count="1" selected="0">
            <x v="5"/>
          </reference>
        </references>
      </pivotArea>
    </format>
    <format dxfId="2634">
      <pivotArea dataOnly="0" labelOnly="1" fieldPosition="0">
        <references count="3">
          <reference field="4" count="1">
            <x v="522"/>
          </reference>
          <reference field="7" count="1" selected="0">
            <x v="45"/>
          </reference>
          <reference field="10" count="1" selected="0">
            <x v="5"/>
          </reference>
        </references>
      </pivotArea>
    </format>
    <format dxfId="2633">
      <pivotArea dataOnly="0" labelOnly="1" fieldPosition="0">
        <references count="3">
          <reference field="4" count="2">
            <x v="435"/>
            <x v="599"/>
          </reference>
          <reference field="7" count="1" selected="0">
            <x v="47"/>
          </reference>
          <reference field="10" count="1" selected="0">
            <x v="5"/>
          </reference>
        </references>
      </pivotArea>
    </format>
    <format dxfId="2632">
      <pivotArea dataOnly="0" labelOnly="1" fieldPosition="0">
        <references count="3">
          <reference field="4" count="2">
            <x v="433"/>
            <x v="438"/>
          </reference>
          <reference field="7" count="1" selected="0">
            <x v="48"/>
          </reference>
          <reference field="10" count="1" selected="0">
            <x v="5"/>
          </reference>
        </references>
      </pivotArea>
    </format>
    <format dxfId="2631">
      <pivotArea dataOnly="0" labelOnly="1" fieldPosition="0">
        <references count="3">
          <reference field="4" count="5">
            <x v="467"/>
            <x v="468"/>
            <x v="551"/>
            <x v="555"/>
            <x v="593"/>
          </reference>
          <reference field="7" count="1" selected="0">
            <x v="49"/>
          </reference>
          <reference field="10" count="1" selected="0">
            <x v="6"/>
          </reference>
        </references>
      </pivotArea>
    </format>
    <format dxfId="2630">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2629">
      <pivotArea dataOnly="0" labelOnly="1" fieldPosition="0">
        <references count="3">
          <reference field="4" count="1">
            <x v="458"/>
          </reference>
          <reference field="7" count="1" selected="0">
            <x v="51"/>
          </reference>
          <reference field="10" count="1" selected="0">
            <x v="6"/>
          </reference>
        </references>
      </pivotArea>
    </format>
    <format dxfId="2628">
      <pivotArea dataOnly="0" labelOnly="1" fieldPosition="0">
        <references count="3">
          <reference field="4" count="4">
            <x v="505"/>
            <x v="508"/>
            <x v="537"/>
            <x v="607"/>
          </reference>
          <reference field="7" count="1" selected="0">
            <x v="52"/>
          </reference>
          <reference field="10" count="1" selected="0">
            <x v="6"/>
          </reference>
        </references>
      </pivotArea>
    </format>
    <format dxfId="2627">
      <pivotArea dataOnly="0" labelOnly="1" fieldPosition="0">
        <references count="3">
          <reference field="4" count="1">
            <x v="549"/>
          </reference>
          <reference field="7" count="1" selected="0">
            <x v="53"/>
          </reference>
          <reference field="10" count="1" selected="0">
            <x v="6"/>
          </reference>
        </references>
      </pivotArea>
    </format>
    <format dxfId="2626">
      <pivotArea dataOnly="0" labelOnly="1" fieldPosition="0">
        <references count="3">
          <reference field="4" count="3">
            <x v="168"/>
            <x v="500"/>
            <x v="501"/>
          </reference>
          <reference field="7" count="1" selected="0">
            <x v="56"/>
          </reference>
          <reference field="10" count="1" selected="0">
            <x v="6"/>
          </reference>
        </references>
      </pivotArea>
    </format>
    <format dxfId="2625">
      <pivotArea dataOnly="0" labelOnly="1" fieldPosition="0">
        <references count="3">
          <reference field="4" count="2">
            <x v="519"/>
            <x v="581"/>
          </reference>
          <reference field="7" count="1" selected="0">
            <x v="59"/>
          </reference>
          <reference field="10" count="1" selected="0">
            <x v="7"/>
          </reference>
        </references>
      </pivotArea>
    </format>
    <format dxfId="2624">
      <pivotArea dataOnly="0" labelOnly="1" fieldPosition="0">
        <references count="3">
          <reference field="4" count="1">
            <x v="470"/>
          </reference>
          <reference field="7" count="1" selected="0">
            <x v="81"/>
          </reference>
          <reference field="10" count="1" selected="0">
            <x v="10"/>
          </reference>
        </references>
      </pivotArea>
    </format>
    <format dxfId="2623">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2622">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2621">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2620">
      <pivotArea type="all" dataOnly="0" outline="0" fieldPosition="0"/>
    </format>
    <format dxfId="2619">
      <pivotArea outline="0" collapsedLevelsAreSubtotals="1" fieldPosition="0"/>
    </format>
    <format dxfId="2618">
      <pivotArea type="origin" dataOnly="0" labelOnly="1" outline="0" fieldPosition="0"/>
    </format>
    <format dxfId="2617">
      <pivotArea field="10" type="button" dataOnly="0" labelOnly="1" outline="0" axis="axisCol" fieldPosition="0"/>
    </format>
    <format dxfId="2616">
      <pivotArea field="7" type="button" dataOnly="0" labelOnly="1" outline="0" axis="axisCol" fieldPosition="1"/>
    </format>
    <format dxfId="2615">
      <pivotArea field="4" type="button" dataOnly="0" labelOnly="1" outline="0" axis="axisCol" fieldPosition="2"/>
    </format>
    <format dxfId="2614">
      <pivotArea type="topRight" dataOnly="0" labelOnly="1" outline="0" fieldPosition="0"/>
    </format>
    <format dxfId="2613">
      <pivotArea field="0" type="button" dataOnly="0" labelOnly="1" outline="0" axis="axisRow" fieldPosition="0"/>
    </format>
    <format dxfId="2612">
      <pivotArea dataOnly="0" labelOnly="1" fieldPosition="0">
        <references count="1">
          <reference field="0" count="0"/>
        </references>
      </pivotArea>
    </format>
    <format dxfId="2611">
      <pivotArea dataOnly="0" labelOnly="1" fieldPosition="0">
        <references count="2">
          <reference field="0" count="1" selected="0">
            <x v="5"/>
          </reference>
          <reference field="8" count="9">
            <x v="1"/>
            <x v="2"/>
            <x v="3"/>
            <x v="4"/>
            <x v="5"/>
            <x v="6"/>
            <x v="8"/>
            <x v="10"/>
            <x v="12"/>
          </reference>
        </references>
      </pivotArea>
    </format>
    <format dxfId="2610">
      <pivotArea dataOnly="0" labelOnly="1" fieldPosition="0">
        <references count="2">
          <reference field="0" count="1" selected="0">
            <x v="6"/>
          </reference>
          <reference field="8" count="9">
            <x v="0"/>
            <x v="1"/>
            <x v="2"/>
            <x v="3"/>
            <x v="4"/>
            <x v="5"/>
            <x v="8"/>
            <x v="9"/>
            <x v="12"/>
          </reference>
        </references>
      </pivotArea>
    </format>
    <format dxfId="2609">
      <pivotArea dataOnly="0" labelOnly="1" fieldPosition="0">
        <references count="2">
          <reference field="0" count="1" selected="0">
            <x v="7"/>
          </reference>
          <reference field="8" count="5">
            <x v="1"/>
            <x v="2"/>
            <x v="3"/>
            <x v="5"/>
            <x v="6"/>
          </reference>
        </references>
      </pivotArea>
    </format>
    <format dxfId="2608">
      <pivotArea dataOnly="0" labelOnly="1" fieldPosition="0">
        <references count="2">
          <reference field="0" count="1" selected="0">
            <x v="8"/>
          </reference>
          <reference field="8" count="1">
            <x v="12"/>
          </reference>
        </references>
      </pivotArea>
    </format>
    <format dxfId="2607">
      <pivotArea dataOnly="0" labelOnly="1" fieldPosition="0">
        <references count="2">
          <reference field="0" count="1" selected="0">
            <x v="9"/>
          </reference>
          <reference field="8" count="8">
            <x v="2"/>
            <x v="3"/>
            <x v="5"/>
            <x v="6"/>
            <x v="7"/>
            <x v="8"/>
            <x v="10"/>
            <x v="12"/>
          </reference>
        </references>
      </pivotArea>
    </format>
    <format dxfId="2606">
      <pivotArea dataOnly="0" labelOnly="1" fieldPosition="0">
        <references count="2">
          <reference field="0" count="1" selected="0">
            <x v="10"/>
          </reference>
          <reference field="8" count="5">
            <x v="1"/>
            <x v="2"/>
            <x v="3"/>
            <x v="4"/>
            <x v="6"/>
          </reference>
        </references>
      </pivotArea>
    </format>
    <format dxfId="2605">
      <pivotArea dataOnly="0" labelOnly="1" fieldPosition="0">
        <references count="2">
          <reference field="0" count="1" selected="0">
            <x v="11"/>
          </reference>
          <reference field="8" count="1">
            <x v="12"/>
          </reference>
        </references>
      </pivotArea>
    </format>
    <format dxfId="2604">
      <pivotArea dataOnly="0" labelOnly="1" fieldPosition="0">
        <references count="2">
          <reference field="0" count="1" selected="0">
            <x v="12"/>
          </reference>
          <reference field="8" count="4">
            <x v="2"/>
            <x v="3"/>
            <x v="7"/>
            <x v="8"/>
          </reference>
        </references>
      </pivotArea>
    </format>
    <format dxfId="2603">
      <pivotArea dataOnly="0" labelOnly="1" fieldPosition="0">
        <references count="2">
          <reference field="0" count="1" selected="0">
            <x v="13"/>
          </reference>
          <reference field="8" count="2">
            <x v="8"/>
            <x v="12"/>
          </reference>
        </references>
      </pivotArea>
    </format>
    <format dxfId="2602">
      <pivotArea dataOnly="0" labelOnly="1" fieldPosition="0">
        <references count="2">
          <reference field="0" count="1" selected="0">
            <x v="14"/>
          </reference>
          <reference field="8" count="1">
            <x v="7"/>
          </reference>
        </references>
      </pivotArea>
    </format>
    <format dxfId="2601">
      <pivotArea dataOnly="0" labelOnly="1" fieldPosition="0">
        <references count="3">
          <reference field="0" count="1" selected="0">
            <x v="5"/>
          </reference>
          <reference field="1" count="3">
            <x v="2"/>
            <x v="5"/>
            <x v="6"/>
          </reference>
          <reference field="8" count="1" selected="0">
            <x v="1"/>
          </reference>
        </references>
      </pivotArea>
    </format>
    <format dxfId="2600">
      <pivotArea dataOnly="0" labelOnly="1" fieldPosition="0">
        <references count="3">
          <reference field="0" count="1" selected="0">
            <x v="5"/>
          </reference>
          <reference field="1" count="3">
            <x v="10"/>
            <x v="15"/>
            <x v="17"/>
          </reference>
          <reference field="8" count="1" selected="0">
            <x v="2"/>
          </reference>
        </references>
      </pivotArea>
    </format>
    <format dxfId="2599">
      <pivotArea dataOnly="0" labelOnly="1" fieldPosition="0">
        <references count="3">
          <reference field="0" count="1" selected="0">
            <x v="5"/>
          </reference>
          <reference field="1" count="3">
            <x v="20"/>
            <x v="26"/>
            <x v="28"/>
          </reference>
          <reference field="8" count="1" selected="0">
            <x v="3"/>
          </reference>
        </references>
      </pivotArea>
    </format>
    <format dxfId="2598">
      <pivotArea dataOnly="0" labelOnly="1" fieldPosition="0">
        <references count="3">
          <reference field="0" count="1" selected="0">
            <x v="5"/>
          </reference>
          <reference field="1" count="3">
            <x v="31"/>
            <x v="35"/>
            <x v="38"/>
          </reference>
          <reference field="8" count="1" selected="0">
            <x v="4"/>
          </reference>
        </references>
      </pivotArea>
    </format>
    <format dxfId="2597">
      <pivotArea dataOnly="0" labelOnly="1" fieldPosition="0">
        <references count="3">
          <reference field="0" count="1" selected="0">
            <x v="5"/>
          </reference>
          <reference field="1" count="5">
            <x v="39"/>
            <x v="51"/>
            <x v="55"/>
            <x v="57"/>
            <x v="59"/>
          </reference>
          <reference field="8" count="1" selected="0">
            <x v="5"/>
          </reference>
        </references>
      </pivotArea>
    </format>
    <format dxfId="2596">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2595">
      <pivotArea dataOnly="0" labelOnly="1" fieldPosition="0">
        <references count="3">
          <reference field="0" count="1" selected="0">
            <x v="5"/>
          </reference>
          <reference field="1" count="1">
            <x v="88"/>
          </reference>
          <reference field="8" count="1" selected="0">
            <x v="8"/>
          </reference>
        </references>
      </pivotArea>
    </format>
    <format dxfId="2594">
      <pivotArea dataOnly="0" labelOnly="1" fieldPosition="0">
        <references count="3">
          <reference field="0" count="1" selected="0">
            <x v="5"/>
          </reference>
          <reference field="1" count="1">
            <x v="98"/>
          </reference>
          <reference field="8" count="1" selected="0">
            <x v="10"/>
          </reference>
        </references>
      </pivotArea>
    </format>
    <format dxfId="2593">
      <pivotArea dataOnly="0" labelOnly="1" fieldPosition="0">
        <references count="3">
          <reference field="0" count="1" selected="0">
            <x v="5"/>
          </reference>
          <reference field="1" count="1">
            <x v="102"/>
          </reference>
          <reference field="8" count="1" selected="0">
            <x v="12"/>
          </reference>
        </references>
      </pivotArea>
    </format>
    <format dxfId="2592">
      <pivotArea dataOnly="0" labelOnly="1" fieldPosition="0">
        <references count="3">
          <reference field="0" count="1" selected="0">
            <x v="6"/>
          </reference>
          <reference field="1" count="1">
            <x v="1"/>
          </reference>
          <reference field="8" count="1" selected="0">
            <x v="0"/>
          </reference>
        </references>
      </pivotArea>
    </format>
    <format dxfId="2591">
      <pivotArea dataOnly="0" labelOnly="1" fieldPosition="0">
        <references count="3">
          <reference field="0" count="1" selected="0">
            <x v="6"/>
          </reference>
          <reference field="1" count="3">
            <x v="3"/>
            <x v="5"/>
            <x v="6"/>
          </reference>
          <reference field="8" count="1" selected="0">
            <x v="1"/>
          </reference>
        </references>
      </pivotArea>
    </format>
    <format dxfId="2590">
      <pivotArea dataOnly="0" labelOnly="1" fieldPosition="0">
        <references count="3">
          <reference field="0" count="1" selected="0">
            <x v="6"/>
          </reference>
          <reference field="1" count="1">
            <x v="15"/>
          </reference>
          <reference field="8" count="1" selected="0">
            <x v="2"/>
          </reference>
        </references>
      </pivotArea>
    </format>
    <format dxfId="2589">
      <pivotArea dataOnly="0" labelOnly="1" fieldPosition="0">
        <references count="3">
          <reference field="0" count="1" selected="0">
            <x v="6"/>
          </reference>
          <reference field="1" count="2">
            <x v="27"/>
            <x v="28"/>
          </reference>
          <reference field="8" count="1" selected="0">
            <x v="3"/>
          </reference>
        </references>
      </pivotArea>
    </format>
    <format dxfId="2588">
      <pivotArea dataOnly="0" labelOnly="1" fieldPosition="0">
        <references count="3">
          <reference field="0" count="1" selected="0">
            <x v="6"/>
          </reference>
          <reference field="1" count="1">
            <x v="31"/>
          </reference>
          <reference field="8" count="1" selected="0">
            <x v="4"/>
          </reference>
        </references>
      </pivotArea>
    </format>
    <format dxfId="2587">
      <pivotArea dataOnly="0" labelOnly="1" fieldPosition="0">
        <references count="3">
          <reference field="0" count="1" selected="0">
            <x v="6"/>
          </reference>
          <reference field="1" count="2">
            <x v="39"/>
            <x v="40"/>
          </reference>
          <reference field="8" count="1" selected="0">
            <x v="5"/>
          </reference>
        </references>
      </pivotArea>
    </format>
    <format dxfId="2586">
      <pivotArea dataOnly="0" labelOnly="1" fieldPosition="0">
        <references count="3">
          <reference field="0" count="1" selected="0">
            <x v="6"/>
          </reference>
          <reference field="1" count="1">
            <x v="91"/>
          </reference>
          <reference field="8" count="1" selected="0">
            <x v="8"/>
          </reference>
        </references>
      </pivotArea>
    </format>
    <format dxfId="2585">
      <pivotArea dataOnly="0" labelOnly="1" fieldPosition="0">
        <references count="3">
          <reference field="0" count="1" selected="0">
            <x v="6"/>
          </reference>
          <reference field="1" count="2">
            <x v="93"/>
            <x v="96"/>
          </reference>
          <reference field="8" count="1" selected="0">
            <x v="9"/>
          </reference>
        </references>
      </pivotArea>
    </format>
    <format dxfId="2584">
      <pivotArea dataOnly="0" labelOnly="1" fieldPosition="0">
        <references count="3">
          <reference field="0" count="1" selected="0">
            <x v="6"/>
          </reference>
          <reference field="1" count="1">
            <x v="102"/>
          </reference>
          <reference field="8" count="1" selected="0">
            <x v="12"/>
          </reference>
        </references>
      </pivotArea>
    </format>
    <format dxfId="2583">
      <pivotArea dataOnly="0" labelOnly="1" fieldPosition="0">
        <references count="3">
          <reference field="0" count="1" selected="0">
            <x v="7"/>
          </reference>
          <reference field="1" count="1">
            <x v="2"/>
          </reference>
          <reference field="8" count="1" selected="0">
            <x v="1"/>
          </reference>
        </references>
      </pivotArea>
    </format>
    <format dxfId="2582">
      <pivotArea dataOnly="0" labelOnly="1" fieldPosition="0">
        <references count="3">
          <reference field="0" count="1" selected="0">
            <x v="7"/>
          </reference>
          <reference field="1" count="5">
            <x v="11"/>
            <x v="12"/>
            <x v="13"/>
            <x v="15"/>
            <x v="19"/>
          </reference>
          <reference field="8" count="1" selected="0">
            <x v="2"/>
          </reference>
        </references>
      </pivotArea>
    </format>
    <format dxfId="2581">
      <pivotArea dataOnly="0" labelOnly="1" fieldPosition="0">
        <references count="3">
          <reference field="0" count="1" selected="0">
            <x v="7"/>
          </reference>
          <reference field="1" count="3">
            <x v="20"/>
            <x v="24"/>
            <x v="25"/>
          </reference>
          <reference field="8" count="1" selected="0">
            <x v="3"/>
          </reference>
        </references>
      </pivotArea>
    </format>
    <format dxfId="2580">
      <pivotArea dataOnly="0" labelOnly="1" fieldPosition="0">
        <references count="3">
          <reference field="0" count="1" selected="0">
            <x v="7"/>
          </reference>
          <reference field="1" count="1">
            <x v="39"/>
          </reference>
          <reference field="8" count="1" selected="0">
            <x v="5"/>
          </reference>
        </references>
      </pivotArea>
    </format>
    <format dxfId="2579">
      <pivotArea dataOnly="0" labelOnly="1" fieldPosition="0">
        <references count="3">
          <reference field="0" count="1" selected="0">
            <x v="7"/>
          </reference>
          <reference field="1" count="2">
            <x v="60"/>
            <x v="70"/>
          </reference>
          <reference field="8" count="1" selected="0">
            <x v="6"/>
          </reference>
        </references>
      </pivotArea>
    </format>
    <format dxfId="2578">
      <pivotArea dataOnly="0" labelOnly="1" fieldPosition="0">
        <references count="3">
          <reference field="0" count="1" selected="0">
            <x v="8"/>
          </reference>
          <reference field="1" count="1">
            <x v="102"/>
          </reference>
          <reference field="8" count="1" selected="0">
            <x v="12"/>
          </reference>
        </references>
      </pivotArea>
    </format>
    <format dxfId="2577">
      <pivotArea dataOnly="0" labelOnly="1" fieldPosition="0">
        <references count="3">
          <reference field="0" count="1" selected="0">
            <x v="9"/>
          </reference>
          <reference field="1" count="1">
            <x v="15"/>
          </reference>
          <reference field="8" count="1" selected="0">
            <x v="2"/>
          </reference>
        </references>
      </pivotArea>
    </format>
    <format dxfId="2576">
      <pivotArea dataOnly="0" labelOnly="1" fieldPosition="0">
        <references count="3">
          <reference field="0" count="1" selected="0">
            <x v="9"/>
          </reference>
          <reference field="1" count="2">
            <x v="21"/>
            <x v="22"/>
          </reference>
          <reference field="8" count="1" selected="0">
            <x v="3"/>
          </reference>
        </references>
      </pivotArea>
    </format>
    <format dxfId="2575">
      <pivotArea dataOnly="0" labelOnly="1" fieldPosition="0">
        <references count="3">
          <reference field="0" count="1" selected="0">
            <x v="9"/>
          </reference>
          <reference field="1" count="1">
            <x v="39"/>
          </reference>
          <reference field="8" count="1" selected="0">
            <x v="5"/>
          </reference>
        </references>
      </pivotArea>
    </format>
    <format dxfId="2574">
      <pivotArea dataOnly="0" labelOnly="1" fieldPosition="0">
        <references count="3">
          <reference field="0" count="1" selected="0">
            <x v="9"/>
          </reference>
          <reference field="1" count="1">
            <x v="60"/>
          </reference>
          <reference field="8" count="1" selected="0">
            <x v="6"/>
          </reference>
        </references>
      </pivotArea>
    </format>
    <format dxfId="2573">
      <pivotArea dataOnly="0" labelOnly="1" fieldPosition="0">
        <references count="3">
          <reference field="0" count="1" selected="0">
            <x v="9"/>
          </reference>
          <reference field="1" count="1">
            <x v="73"/>
          </reference>
          <reference field="8" count="1" selected="0">
            <x v="7"/>
          </reference>
        </references>
      </pivotArea>
    </format>
    <format dxfId="2572">
      <pivotArea dataOnly="0" labelOnly="1" fieldPosition="0">
        <references count="3">
          <reference field="0" count="1" selected="0">
            <x v="9"/>
          </reference>
          <reference field="1" count="2">
            <x v="88"/>
            <x v="91"/>
          </reference>
          <reference field="8" count="1" selected="0">
            <x v="8"/>
          </reference>
        </references>
      </pivotArea>
    </format>
    <format dxfId="2571">
      <pivotArea dataOnly="0" labelOnly="1" fieldPosition="0">
        <references count="3">
          <reference field="0" count="1" selected="0">
            <x v="9"/>
          </reference>
          <reference field="1" count="1">
            <x v="98"/>
          </reference>
          <reference field="8" count="1" selected="0">
            <x v="10"/>
          </reference>
        </references>
      </pivotArea>
    </format>
    <format dxfId="2570">
      <pivotArea dataOnly="0" labelOnly="1" fieldPosition="0">
        <references count="3">
          <reference field="0" count="1" selected="0">
            <x v="9"/>
          </reference>
          <reference field="1" count="1">
            <x v="102"/>
          </reference>
          <reference field="8" count="1" selected="0">
            <x v="12"/>
          </reference>
        </references>
      </pivotArea>
    </format>
    <format dxfId="2569">
      <pivotArea dataOnly="0" labelOnly="1" fieldPosition="0">
        <references count="3">
          <reference field="0" count="1" selected="0">
            <x v="10"/>
          </reference>
          <reference field="1" count="2">
            <x v="2"/>
            <x v="6"/>
          </reference>
          <reference field="8" count="1" selected="0">
            <x v="1"/>
          </reference>
        </references>
      </pivotArea>
    </format>
    <format dxfId="2568">
      <pivotArea dataOnly="0" labelOnly="1" fieldPosition="0">
        <references count="3">
          <reference field="0" count="1" selected="0">
            <x v="10"/>
          </reference>
          <reference field="1" count="3">
            <x v="13"/>
            <x v="15"/>
            <x v="19"/>
          </reference>
          <reference field="8" count="1" selected="0">
            <x v="2"/>
          </reference>
        </references>
      </pivotArea>
    </format>
    <format dxfId="2567">
      <pivotArea dataOnly="0" labelOnly="1" fieldPosition="0">
        <references count="3">
          <reference field="0" count="1" selected="0">
            <x v="10"/>
          </reference>
          <reference field="1" count="1">
            <x v="20"/>
          </reference>
          <reference field="8" count="1" selected="0">
            <x v="3"/>
          </reference>
        </references>
      </pivotArea>
    </format>
    <format dxfId="2566">
      <pivotArea dataOnly="0" labelOnly="1" fieldPosition="0">
        <references count="3">
          <reference field="0" count="1" selected="0">
            <x v="10"/>
          </reference>
          <reference field="1" count="2">
            <x v="35"/>
            <x v="38"/>
          </reference>
          <reference field="8" count="1" selected="0">
            <x v="4"/>
          </reference>
        </references>
      </pivotArea>
    </format>
    <format dxfId="2565">
      <pivotArea dataOnly="0" labelOnly="1" fieldPosition="0">
        <references count="3">
          <reference field="0" count="1" selected="0">
            <x v="10"/>
          </reference>
          <reference field="1" count="2">
            <x v="60"/>
            <x v="61"/>
          </reference>
          <reference field="8" count="1" selected="0">
            <x v="6"/>
          </reference>
        </references>
      </pivotArea>
    </format>
    <format dxfId="2564">
      <pivotArea dataOnly="0" labelOnly="1" fieldPosition="0">
        <references count="3">
          <reference field="0" count="1" selected="0">
            <x v="11"/>
          </reference>
          <reference field="1" count="1">
            <x v="102"/>
          </reference>
          <reference field="8" count="1" selected="0">
            <x v="12"/>
          </reference>
        </references>
      </pivotArea>
    </format>
    <format dxfId="2563">
      <pivotArea dataOnly="0" labelOnly="1" fieldPosition="0">
        <references count="3">
          <reference field="0" count="1" selected="0">
            <x v="12"/>
          </reference>
          <reference field="1" count="3">
            <x v="10"/>
            <x v="14"/>
            <x v="16"/>
          </reference>
          <reference field="8" count="1" selected="0">
            <x v="2"/>
          </reference>
        </references>
      </pivotArea>
    </format>
    <format dxfId="2562">
      <pivotArea dataOnly="0" labelOnly="1" fieldPosition="0">
        <references count="3">
          <reference field="0" count="1" selected="0">
            <x v="12"/>
          </reference>
          <reference field="1" count="1">
            <x v="20"/>
          </reference>
          <reference field="8" count="1" selected="0">
            <x v="3"/>
          </reference>
        </references>
      </pivotArea>
    </format>
    <format dxfId="2561">
      <pivotArea dataOnly="0" labelOnly="1" fieldPosition="0">
        <references count="3">
          <reference field="0" count="1" selected="0">
            <x v="12"/>
          </reference>
          <reference field="1" count="1">
            <x v="73"/>
          </reference>
          <reference field="8" count="1" selected="0">
            <x v="7"/>
          </reference>
        </references>
      </pivotArea>
    </format>
    <format dxfId="2560">
      <pivotArea dataOnly="0" labelOnly="1" fieldPosition="0">
        <references count="3">
          <reference field="0" count="1" selected="0">
            <x v="12"/>
          </reference>
          <reference field="1" count="2">
            <x v="88"/>
            <x v="92"/>
          </reference>
          <reference field="8" count="1" selected="0">
            <x v="8"/>
          </reference>
        </references>
      </pivotArea>
    </format>
    <format dxfId="2559">
      <pivotArea dataOnly="0" labelOnly="1" fieldPosition="0">
        <references count="3">
          <reference field="0" count="1" selected="0">
            <x v="13"/>
          </reference>
          <reference field="1" count="1">
            <x v="91"/>
          </reference>
          <reference field="8" count="1" selected="0">
            <x v="8"/>
          </reference>
        </references>
      </pivotArea>
    </format>
    <format dxfId="2558">
      <pivotArea dataOnly="0" labelOnly="1" fieldPosition="0">
        <references count="3">
          <reference field="0" count="1" selected="0">
            <x v="13"/>
          </reference>
          <reference field="1" count="1">
            <x v="102"/>
          </reference>
          <reference field="8" count="1" selected="0">
            <x v="12"/>
          </reference>
        </references>
      </pivotArea>
    </format>
    <format dxfId="2557">
      <pivotArea dataOnly="0" labelOnly="1" fieldPosition="0">
        <references count="3">
          <reference field="0" count="1" selected="0">
            <x v="14"/>
          </reference>
          <reference field="1" count="1">
            <x v="77"/>
          </reference>
          <reference field="8" count="1" selected="0">
            <x v="7"/>
          </reference>
        </references>
      </pivotArea>
    </format>
    <format dxfId="2556">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2555">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2554">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2553">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2552">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2551">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2550">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2549">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2548">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2547">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2546">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2545">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2544">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2543">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2542">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2541">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2540">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2539">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2538">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2537">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2536">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2535">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2534">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2533">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2532">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2531">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2530">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2529">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2528">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2527">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2526">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2525">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2524">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2523">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2522">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2521">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2520">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2519">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2518">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2517">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2516">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2515">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2514">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2513">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2512">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2511">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2510">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2509">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2508">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2507">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2506">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2505">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2504">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2503">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2502">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2501">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2500">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2499">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2498">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2497">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2496">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2495">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2494">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2493">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2492">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2491">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2490">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2489">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2488">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2487">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2486">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2485">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2484">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2483">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2482">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2481">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2480">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2479">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2478">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2477">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2476">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2475">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2474">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2473">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2472">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2471">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2470">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2469">
      <pivotArea dataOnly="0" labelOnly="1" fieldPosition="0">
        <references count="1">
          <reference field="10" count="0"/>
        </references>
      </pivotArea>
    </format>
    <format dxfId="2468">
      <pivotArea dataOnly="0" labelOnly="1" fieldPosition="0">
        <references count="2">
          <reference field="7" count="1">
            <x v="0"/>
          </reference>
          <reference field="10" count="1" selected="0">
            <x v="0"/>
          </reference>
        </references>
      </pivotArea>
    </format>
    <format dxfId="2467">
      <pivotArea dataOnly="0" labelOnly="1" fieldPosition="0">
        <references count="2">
          <reference field="7" count="4">
            <x v="1"/>
            <x v="2"/>
            <x v="4"/>
            <x v="5"/>
          </reference>
          <reference field="10" count="1" selected="0">
            <x v="1"/>
          </reference>
        </references>
      </pivotArea>
    </format>
    <format dxfId="2466">
      <pivotArea dataOnly="0" labelOnly="1" fieldPosition="0">
        <references count="2">
          <reference field="7" count="4">
            <x v="8"/>
            <x v="10"/>
            <x v="12"/>
            <x v="15"/>
          </reference>
          <reference field="10" count="1" selected="0">
            <x v="2"/>
          </reference>
        </references>
      </pivotArea>
    </format>
    <format dxfId="2465">
      <pivotArea dataOnly="0" labelOnly="1" fieldPosition="0">
        <references count="2">
          <reference field="7" count="6">
            <x v="16"/>
            <x v="17"/>
            <x v="18"/>
            <x v="21"/>
            <x v="22"/>
            <x v="23"/>
          </reference>
          <reference field="10" count="1" selected="0">
            <x v="3"/>
          </reference>
        </references>
      </pivotArea>
    </format>
    <format dxfId="2464">
      <pivotArea dataOnly="0" labelOnly="1" fieldPosition="0">
        <references count="2">
          <reference field="7" count="2">
            <x v="26"/>
            <x v="32"/>
          </reference>
          <reference field="10" count="1" selected="0">
            <x v="4"/>
          </reference>
        </references>
      </pivotArea>
    </format>
    <format dxfId="2463">
      <pivotArea dataOnly="0" labelOnly="1" fieldPosition="0">
        <references count="2">
          <reference field="7" count="5">
            <x v="33"/>
            <x v="34"/>
            <x v="45"/>
            <x v="47"/>
            <x v="48"/>
          </reference>
          <reference field="10" count="1" selected="0">
            <x v="5"/>
          </reference>
        </references>
      </pivotArea>
    </format>
    <format dxfId="2462">
      <pivotArea dataOnly="0" labelOnly="1" fieldPosition="0">
        <references count="2">
          <reference field="7" count="6">
            <x v="49"/>
            <x v="50"/>
            <x v="51"/>
            <x v="52"/>
            <x v="53"/>
            <x v="56"/>
          </reference>
          <reference field="10" count="1" selected="0">
            <x v="6"/>
          </reference>
        </references>
      </pivotArea>
    </format>
    <format dxfId="2461">
      <pivotArea dataOnly="0" labelOnly="1" fieldPosition="0">
        <references count="2">
          <reference field="7" count="1">
            <x v="59"/>
          </reference>
          <reference field="10" count="1" selected="0">
            <x v="7"/>
          </reference>
        </references>
      </pivotArea>
    </format>
    <format dxfId="2460">
      <pivotArea dataOnly="0" labelOnly="1" fieldPosition="0">
        <references count="2">
          <reference field="7" count="1">
            <x v="81"/>
          </reference>
          <reference field="10" count="1" selected="0">
            <x v="10"/>
          </reference>
        </references>
      </pivotArea>
    </format>
    <format dxfId="2459">
      <pivotArea dataOnly="0" labelOnly="1" fieldPosition="0">
        <references count="2">
          <reference field="7" count="1">
            <x v="84"/>
          </reference>
          <reference field="10" count="1" selected="0">
            <x v="11"/>
          </reference>
        </references>
      </pivotArea>
    </format>
    <format dxfId="2458">
      <pivotArea dataOnly="0" labelOnly="1" fieldPosition="0">
        <references count="3">
          <reference field="4" count="1">
            <x v="453"/>
          </reference>
          <reference field="7" count="1" selected="0">
            <x v="0"/>
          </reference>
          <reference field="10" count="1" selected="0">
            <x v="0"/>
          </reference>
        </references>
      </pivotArea>
    </format>
    <format dxfId="2457">
      <pivotArea dataOnly="0" labelOnly="1" fieldPosition="0">
        <references count="3">
          <reference field="4" count="3">
            <x v="461"/>
            <x v="464"/>
            <x v="483"/>
          </reference>
          <reference field="7" count="1" selected="0">
            <x v="1"/>
          </reference>
          <reference field="10" count="1" selected="0">
            <x v="1"/>
          </reference>
        </references>
      </pivotArea>
    </format>
    <format dxfId="2456">
      <pivotArea dataOnly="0" labelOnly="1" fieldPosition="0">
        <references count="3">
          <reference field="4" count="1">
            <x v="521"/>
          </reference>
          <reference field="7" count="1" selected="0">
            <x v="2"/>
          </reference>
          <reference field="10" count="1" selected="0">
            <x v="1"/>
          </reference>
        </references>
      </pivotArea>
    </format>
    <format dxfId="2455">
      <pivotArea dataOnly="0" labelOnly="1" fieldPosition="0">
        <references count="3">
          <reference field="4" count="1">
            <x v="493"/>
          </reference>
          <reference field="7" count="1" selected="0">
            <x v="4"/>
          </reference>
          <reference field="10" count="1" selected="0">
            <x v="1"/>
          </reference>
        </references>
      </pivotArea>
    </format>
    <format dxfId="2454">
      <pivotArea dataOnly="0" labelOnly="1" fieldPosition="0">
        <references count="3">
          <reference field="4" count="3">
            <x v="504"/>
            <x v="548"/>
            <x v="576"/>
          </reference>
          <reference field="7" count="1" selected="0">
            <x v="5"/>
          </reference>
          <reference field="10" count="1" selected="0">
            <x v="1"/>
          </reference>
        </references>
      </pivotArea>
    </format>
    <format dxfId="2453">
      <pivotArea dataOnly="0" labelOnly="1" fieldPosition="0">
        <references count="3">
          <reference field="4" count="3">
            <x v="494"/>
            <x v="502"/>
            <x v="518"/>
          </reference>
          <reference field="7" count="1" selected="0">
            <x v="8"/>
          </reference>
          <reference field="10" count="1" selected="0">
            <x v="2"/>
          </reference>
        </references>
      </pivotArea>
    </format>
    <format dxfId="2452">
      <pivotArea dataOnly="0" labelOnly="1" fieldPosition="0">
        <references count="3">
          <reference field="4" count="2">
            <x v="560"/>
            <x v="613"/>
          </reference>
          <reference field="7" count="1" selected="0">
            <x v="10"/>
          </reference>
          <reference field="10" count="1" selected="0">
            <x v="2"/>
          </reference>
        </references>
      </pivotArea>
    </format>
    <format dxfId="2451">
      <pivotArea dataOnly="0" labelOnly="1" fieldPosition="0">
        <references count="3">
          <reference field="4" count="3">
            <x v="456"/>
            <x v="495"/>
            <x v="574"/>
          </reference>
          <reference field="7" count="1" selected="0">
            <x v="12"/>
          </reference>
          <reference field="10" count="1" selected="0">
            <x v="2"/>
          </reference>
        </references>
      </pivotArea>
    </format>
    <format dxfId="2450">
      <pivotArea dataOnly="0" labelOnly="1" fieldPosition="0">
        <references count="3">
          <reference field="4" count="1">
            <x v="473"/>
          </reference>
          <reference field="7" count="1" selected="0">
            <x v="15"/>
          </reference>
          <reference field="10" count="1" selected="0">
            <x v="2"/>
          </reference>
        </references>
      </pivotArea>
    </format>
    <format dxfId="2449">
      <pivotArea dataOnly="0" labelOnly="1" fieldPosition="0">
        <references count="3">
          <reference field="4" count="1">
            <x v="440"/>
          </reference>
          <reference field="7" count="1" selected="0">
            <x v="16"/>
          </reference>
          <reference field="10" count="1" selected="0">
            <x v="3"/>
          </reference>
        </references>
      </pivotArea>
    </format>
    <format dxfId="2448">
      <pivotArea dataOnly="0" labelOnly="1" fieldPosition="0">
        <references count="3">
          <reference field="4" count="2">
            <x v="544"/>
            <x v="545"/>
          </reference>
          <reference field="7" count="1" selected="0">
            <x v="17"/>
          </reference>
          <reference field="10" count="1" selected="0">
            <x v="3"/>
          </reference>
        </references>
      </pivotArea>
    </format>
    <format dxfId="2447">
      <pivotArea dataOnly="0" labelOnly="1" fieldPosition="0">
        <references count="3">
          <reference field="4" count="1">
            <x v="608"/>
          </reference>
          <reference field="7" count="1" selected="0">
            <x v="18"/>
          </reference>
          <reference field="10" count="1" selected="0">
            <x v="3"/>
          </reference>
        </references>
      </pivotArea>
    </format>
    <format dxfId="2446">
      <pivotArea dataOnly="0" labelOnly="1" fieldPosition="0">
        <references count="3">
          <reference field="4" count="1">
            <x v="511"/>
          </reference>
          <reference field="7" count="1" selected="0">
            <x v="21"/>
          </reference>
          <reference field="10" count="1" selected="0">
            <x v="3"/>
          </reference>
        </references>
      </pivotArea>
    </format>
    <format dxfId="2445">
      <pivotArea dataOnly="0" labelOnly="1" fieldPosition="0">
        <references count="3">
          <reference field="4" count="4">
            <x v="460"/>
            <x v="516"/>
            <x v="534"/>
            <x v="536"/>
          </reference>
          <reference field="7" count="1" selected="0">
            <x v="22"/>
          </reference>
          <reference field="10" count="1" selected="0">
            <x v="3"/>
          </reference>
        </references>
      </pivotArea>
    </format>
    <format dxfId="2444">
      <pivotArea dataOnly="0" labelOnly="1" fieldPosition="0">
        <references count="3">
          <reference field="4" count="3">
            <x v="148"/>
            <x v="459"/>
            <x v="514"/>
          </reference>
          <reference field="7" count="1" selected="0">
            <x v="23"/>
          </reference>
          <reference field="10" count="1" selected="0">
            <x v="3"/>
          </reference>
        </references>
      </pivotArea>
    </format>
    <format dxfId="2443">
      <pivotArea dataOnly="0" labelOnly="1" fieldPosition="0">
        <references count="3">
          <reference field="4" count="1">
            <x v="488"/>
          </reference>
          <reference field="7" count="1" selected="0">
            <x v="26"/>
          </reference>
          <reference field="10" count="1" selected="0">
            <x v="4"/>
          </reference>
        </references>
      </pivotArea>
    </format>
    <format dxfId="2442">
      <pivotArea dataOnly="0" labelOnly="1" fieldPosition="0">
        <references count="3">
          <reference field="4" count="2">
            <x v="484"/>
            <x v="491"/>
          </reference>
          <reference field="7" count="1" selected="0">
            <x v="32"/>
          </reference>
          <reference field="10" count="1" selected="0">
            <x v="4"/>
          </reference>
        </references>
      </pivotArea>
    </format>
    <format dxfId="2441">
      <pivotArea dataOnly="0" labelOnly="1" fieldPosition="0">
        <references count="3">
          <reference field="4" count="3">
            <x v="447"/>
            <x v="482"/>
            <x v="486"/>
          </reference>
          <reference field="7" count="1" selected="0">
            <x v="33"/>
          </reference>
          <reference field="10" count="1" selected="0">
            <x v="5"/>
          </reference>
        </references>
      </pivotArea>
    </format>
    <format dxfId="2440">
      <pivotArea dataOnly="0" labelOnly="1" fieldPosition="0">
        <references count="3">
          <reference field="4" count="1">
            <x v="487"/>
          </reference>
          <reference field="7" count="1" selected="0">
            <x v="34"/>
          </reference>
          <reference field="10" count="1" selected="0">
            <x v="5"/>
          </reference>
        </references>
      </pivotArea>
    </format>
    <format dxfId="2439">
      <pivotArea dataOnly="0" labelOnly="1" fieldPosition="0">
        <references count="3">
          <reference field="4" count="1">
            <x v="522"/>
          </reference>
          <reference field="7" count="1" selected="0">
            <x v="45"/>
          </reference>
          <reference field="10" count="1" selected="0">
            <x v="5"/>
          </reference>
        </references>
      </pivotArea>
    </format>
    <format dxfId="2438">
      <pivotArea dataOnly="0" labelOnly="1" fieldPosition="0">
        <references count="3">
          <reference field="4" count="2">
            <x v="435"/>
            <x v="599"/>
          </reference>
          <reference field="7" count="1" selected="0">
            <x v="47"/>
          </reference>
          <reference field="10" count="1" selected="0">
            <x v="5"/>
          </reference>
        </references>
      </pivotArea>
    </format>
    <format dxfId="2437">
      <pivotArea dataOnly="0" labelOnly="1" fieldPosition="0">
        <references count="3">
          <reference field="4" count="2">
            <x v="433"/>
            <x v="438"/>
          </reference>
          <reference field="7" count="1" selected="0">
            <x v="48"/>
          </reference>
          <reference field="10" count="1" selected="0">
            <x v="5"/>
          </reference>
        </references>
      </pivotArea>
    </format>
    <format dxfId="2436">
      <pivotArea dataOnly="0" labelOnly="1" fieldPosition="0">
        <references count="3">
          <reference field="4" count="5">
            <x v="467"/>
            <x v="468"/>
            <x v="551"/>
            <x v="555"/>
            <x v="593"/>
          </reference>
          <reference field="7" count="1" selected="0">
            <x v="49"/>
          </reference>
          <reference field="10" count="1" selected="0">
            <x v="6"/>
          </reference>
        </references>
      </pivotArea>
    </format>
    <format dxfId="2435">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2434">
      <pivotArea dataOnly="0" labelOnly="1" fieldPosition="0">
        <references count="3">
          <reference field="4" count="1">
            <x v="458"/>
          </reference>
          <reference field="7" count="1" selected="0">
            <x v="51"/>
          </reference>
          <reference field="10" count="1" selected="0">
            <x v="6"/>
          </reference>
        </references>
      </pivotArea>
    </format>
    <format dxfId="2433">
      <pivotArea dataOnly="0" labelOnly="1" fieldPosition="0">
        <references count="3">
          <reference field="4" count="4">
            <x v="505"/>
            <x v="508"/>
            <x v="537"/>
            <x v="607"/>
          </reference>
          <reference field="7" count="1" selected="0">
            <x v="52"/>
          </reference>
          <reference field="10" count="1" selected="0">
            <x v="6"/>
          </reference>
        </references>
      </pivotArea>
    </format>
    <format dxfId="2432">
      <pivotArea dataOnly="0" labelOnly="1" fieldPosition="0">
        <references count="3">
          <reference field="4" count="1">
            <x v="549"/>
          </reference>
          <reference field="7" count="1" selected="0">
            <x v="53"/>
          </reference>
          <reference field="10" count="1" selected="0">
            <x v="6"/>
          </reference>
        </references>
      </pivotArea>
    </format>
    <format dxfId="2431">
      <pivotArea dataOnly="0" labelOnly="1" fieldPosition="0">
        <references count="3">
          <reference field="4" count="3">
            <x v="168"/>
            <x v="500"/>
            <x v="501"/>
          </reference>
          <reference field="7" count="1" selected="0">
            <x v="56"/>
          </reference>
          <reference field="10" count="1" selected="0">
            <x v="6"/>
          </reference>
        </references>
      </pivotArea>
    </format>
    <format dxfId="2430">
      <pivotArea dataOnly="0" labelOnly="1" fieldPosition="0">
        <references count="3">
          <reference field="4" count="2">
            <x v="519"/>
            <x v="581"/>
          </reference>
          <reference field="7" count="1" selected="0">
            <x v="59"/>
          </reference>
          <reference field="10" count="1" selected="0">
            <x v="7"/>
          </reference>
        </references>
      </pivotArea>
    </format>
    <format dxfId="2429">
      <pivotArea dataOnly="0" labelOnly="1" fieldPosition="0">
        <references count="3">
          <reference field="4" count="1">
            <x v="470"/>
          </reference>
          <reference field="7" count="1" selected="0">
            <x v="81"/>
          </reference>
          <reference field="10" count="1" selected="0">
            <x v="10"/>
          </reference>
        </references>
      </pivotArea>
    </format>
    <format dxfId="2428">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2427">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2426">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2425">
      <pivotArea type="all" dataOnly="0" outline="0" fieldPosition="0"/>
    </format>
    <format dxfId="2424">
      <pivotArea outline="0" collapsedLevelsAreSubtotals="1" fieldPosition="0"/>
    </format>
    <format dxfId="2423">
      <pivotArea type="origin" dataOnly="0" labelOnly="1" outline="0" fieldPosition="0"/>
    </format>
    <format dxfId="2422">
      <pivotArea field="10" type="button" dataOnly="0" labelOnly="1" outline="0" axis="axisCol" fieldPosition="0"/>
    </format>
    <format dxfId="2421">
      <pivotArea field="7" type="button" dataOnly="0" labelOnly="1" outline="0" axis="axisCol" fieldPosition="1"/>
    </format>
    <format dxfId="2420">
      <pivotArea field="4" type="button" dataOnly="0" labelOnly="1" outline="0" axis="axisCol" fieldPosition="2"/>
    </format>
    <format dxfId="2419">
      <pivotArea type="topRight" dataOnly="0" labelOnly="1" outline="0" fieldPosition="0"/>
    </format>
    <format dxfId="2418">
      <pivotArea field="0" type="button" dataOnly="0" labelOnly="1" outline="0" axis="axisRow" fieldPosition="0"/>
    </format>
    <format dxfId="2417">
      <pivotArea dataOnly="0" labelOnly="1" fieldPosition="0">
        <references count="1">
          <reference field="0" count="0"/>
        </references>
      </pivotArea>
    </format>
    <format dxfId="2416">
      <pivotArea dataOnly="0" labelOnly="1" fieldPosition="0">
        <references count="2">
          <reference field="0" count="1" selected="0">
            <x v="5"/>
          </reference>
          <reference field="8" count="9">
            <x v="1"/>
            <x v="2"/>
            <x v="3"/>
            <x v="4"/>
            <x v="5"/>
            <x v="6"/>
            <x v="8"/>
            <x v="10"/>
            <x v="12"/>
          </reference>
        </references>
      </pivotArea>
    </format>
    <format dxfId="2415">
      <pivotArea dataOnly="0" labelOnly="1" fieldPosition="0">
        <references count="2">
          <reference field="0" count="1" selected="0">
            <x v="6"/>
          </reference>
          <reference field="8" count="9">
            <x v="0"/>
            <x v="1"/>
            <x v="2"/>
            <x v="3"/>
            <x v="4"/>
            <x v="5"/>
            <x v="8"/>
            <x v="9"/>
            <x v="12"/>
          </reference>
        </references>
      </pivotArea>
    </format>
    <format dxfId="2414">
      <pivotArea dataOnly="0" labelOnly="1" fieldPosition="0">
        <references count="2">
          <reference field="0" count="1" selected="0">
            <x v="7"/>
          </reference>
          <reference field="8" count="5">
            <x v="1"/>
            <x v="2"/>
            <x v="3"/>
            <x v="5"/>
            <x v="6"/>
          </reference>
        </references>
      </pivotArea>
    </format>
    <format dxfId="2413">
      <pivotArea dataOnly="0" labelOnly="1" fieldPosition="0">
        <references count="2">
          <reference field="0" count="1" selected="0">
            <x v="8"/>
          </reference>
          <reference field="8" count="1">
            <x v="12"/>
          </reference>
        </references>
      </pivotArea>
    </format>
    <format dxfId="2412">
      <pivotArea dataOnly="0" labelOnly="1" fieldPosition="0">
        <references count="2">
          <reference field="0" count="1" selected="0">
            <x v="9"/>
          </reference>
          <reference field="8" count="8">
            <x v="2"/>
            <x v="3"/>
            <x v="5"/>
            <x v="6"/>
            <x v="7"/>
            <x v="8"/>
            <x v="10"/>
            <x v="12"/>
          </reference>
        </references>
      </pivotArea>
    </format>
    <format dxfId="2411">
      <pivotArea dataOnly="0" labelOnly="1" fieldPosition="0">
        <references count="2">
          <reference field="0" count="1" selected="0">
            <x v="10"/>
          </reference>
          <reference field="8" count="5">
            <x v="1"/>
            <x v="2"/>
            <x v="3"/>
            <x v="4"/>
            <x v="6"/>
          </reference>
        </references>
      </pivotArea>
    </format>
    <format dxfId="2410">
      <pivotArea dataOnly="0" labelOnly="1" fieldPosition="0">
        <references count="2">
          <reference field="0" count="1" selected="0">
            <x v="11"/>
          </reference>
          <reference field="8" count="1">
            <x v="12"/>
          </reference>
        </references>
      </pivotArea>
    </format>
    <format dxfId="2409">
      <pivotArea dataOnly="0" labelOnly="1" fieldPosition="0">
        <references count="2">
          <reference field="0" count="1" selected="0">
            <x v="12"/>
          </reference>
          <reference field="8" count="4">
            <x v="2"/>
            <x v="3"/>
            <x v="7"/>
            <x v="8"/>
          </reference>
        </references>
      </pivotArea>
    </format>
    <format dxfId="2408">
      <pivotArea dataOnly="0" labelOnly="1" fieldPosition="0">
        <references count="2">
          <reference field="0" count="1" selected="0">
            <x v="13"/>
          </reference>
          <reference field="8" count="2">
            <x v="8"/>
            <x v="12"/>
          </reference>
        </references>
      </pivotArea>
    </format>
    <format dxfId="2407">
      <pivotArea dataOnly="0" labelOnly="1" fieldPosition="0">
        <references count="2">
          <reference field="0" count="1" selected="0">
            <x v="14"/>
          </reference>
          <reference field="8" count="1">
            <x v="7"/>
          </reference>
        </references>
      </pivotArea>
    </format>
    <format dxfId="2406">
      <pivotArea dataOnly="0" labelOnly="1" fieldPosition="0">
        <references count="3">
          <reference field="0" count="1" selected="0">
            <x v="5"/>
          </reference>
          <reference field="1" count="3">
            <x v="2"/>
            <x v="5"/>
            <x v="6"/>
          </reference>
          <reference field="8" count="1" selected="0">
            <x v="1"/>
          </reference>
        </references>
      </pivotArea>
    </format>
    <format dxfId="2405">
      <pivotArea dataOnly="0" labelOnly="1" fieldPosition="0">
        <references count="3">
          <reference field="0" count="1" selected="0">
            <x v="5"/>
          </reference>
          <reference field="1" count="3">
            <x v="10"/>
            <x v="15"/>
            <x v="17"/>
          </reference>
          <reference field="8" count="1" selected="0">
            <x v="2"/>
          </reference>
        </references>
      </pivotArea>
    </format>
    <format dxfId="2404">
      <pivotArea dataOnly="0" labelOnly="1" fieldPosition="0">
        <references count="3">
          <reference field="0" count="1" selected="0">
            <x v="5"/>
          </reference>
          <reference field="1" count="3">
            <x v="20"/>
            <x v="26"/>
            <x v="28"/>
          </reference>
          <reference field="8" count="1" selected="0">
            <x v="3"/>
          </reference>
        </references>
      </pivotArea>
    </format>
    <format dxfId="2403">
      <pivotArea dataOnly="0" labelOnly="1" fieldPosition="0">
        <references count="3">
          <reference field="0" count="1" selected="0">
            <x v="5"/>
          </reference>
          <reference field="1" count="3">
            <x v="31"/>
            <x v="35"/>
            <x v="38"/>
          </reference>
          <reference field="8" count="1" selected="0">
            <x v="4"/>
          </reference>
        </references>
      </pivotArea>
    </format>
    <format dxfId="2402">
      <pivotArea dataOnly="0" labelOnly="1" fieldPosition="0">
        <references count="3">
          <reference field="0" count="1" selected="0">
            <x v="5"/>
          </reference>
          <reference field="1" count="5">
            <x v="39"/>
            <x v="51"/>
            <x v="55"/>
            <x v="57"/>
            <x v="59"/>
          </reference>
          <reference field="8" count="1" selected="0">
            <x v="5"/>
          </reference>
        </references>
      </pivotArea>
    </format>
    <format dxfId="2401">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2400">
      <pivotArea dataOnly="0" labelOnly="1" fieldPosition="0">
        <references count="3">
          <reference field="0" count="1" selected="0">
            <x v="5"/>
          </reference>
          <reference field="1" count="1">
            <x v="88"/>
          </reference>
          <reference field="8" count="1" selected="0">
            <x v="8"/>
          </reference>
        </references>
      </pivotArea>
    </format>
    <format dxfId="2399">
      <pivotArea dataOnly="0" labelOnly="1" fieldPosition="0">
        <references count="3">
          <reference field="0" count="1" selected="0">
            <x v="5"/>
          </reference>
          <reference field="1" count="1">
            <x v="98"/>
          </reference>
          <reference field="8" count="1" selected="0">
            <x v="10"/>
          </reference>
        </references>
      </pivotArea>
    </format>
    <format dxfId="2398">
      <pivotArea dataOnly="0" labelOnly="1" fieldPosition="0">
        <references count="3">
          <reference field="0" count="1" selected="0">
            <x v="5"/>
          </reference>
          <reference field="1" count="1">
            <x v="102"/>
          </reference>
          <reference field="8" count="1" selected="0">
            <x v="12"/>
          </reference>
        </references>
      </pivotArea>
    </format>
    <format dxfId="2397">
      <pivotArea dataOnly="0" labelOnly="1" fieldPosition="0">
        <references count="3">
          <reference field="0" count="1" selected="0">
            <x v="6"/>
          </reference>
          <reference field="1" count="1">
            <x v="1"/>
          </reference>
          <reference field="8" count="1" selected="0">
            <x v="0"/>
          </reference>
        </references>
      </pivotArea>
    </format>
    <format dxfId="2396">
      <pivotArea dataOnly="0" labelOnly="1" fieldPosition="0">
        <references count="3">
          <reference field="0" count="1" selected="0">
            <x v="6"/>
          </reference>
          <reference field="1" count="3">
            <x v="3"/>
            <x v="5"/>
            <x v="6"/>
          </reference>
          <reference field="8" count="1" selected="0">
            <x v="1"/>
          </reference>
        </references>
      </pivotArea>
    </format>
    <format dxfId="2395">
      <pivotArea dataOnly="0" labelOnly="1" fieldPosition="0">
        <references count="3">
          <reference field="0" count="1" selected="0">
            <x v="6"/>
          </reference>
          <reference field="1" count="1">
            <x v="15"/>
          </reference>
          <reference field="8" count="1" selected="0">
            <x v="2"/>
          </reference>
        </references>
      </pivotArea>
    </format>
    <format dxfId="2394">
      <pivotArea dataOnly="0" labelOnly="1" fieldPosition="0">
        <references count="3">
          <reference field="0" count="1" selected="0">
            <x v="6"/>
          </reference>
          <reference field="1" count="2">
            <x v="27"/>
            <x v="28"/>
          </reference>
          <reference field="8" count="1" selected="0">
            <x v="3"/>
          </reference>
        </references>
      </pivotArea>
    </format>
    <format dxfId="2393">
      <pivotArea dataOnly="0" labelOnly="1" fieldPosition="0">
        <references count="3">
          <reference field="0" count="1" selected="0">
            <x v="6"/>
          </reference>
          <reference field="1" count="1">
            <x v="31"/>
          </reference>
          <reference field="8" count="1" selected="0">
            <x v="4"/>
          </reference>
        </references>
      </pivotArea>
    </format>
    <format dxfId="2392">
      <pivotArea dataOnly="0" labelOnly="1" fieldPosition="0">
        <references count="3">
          <reference field="0" count="1" selected="0">
            <x v="6"/>
          </reference>
          <reference field="1" count="2">
            <x v="39"/>
            <x v="40"/>
          </reference>
          <reference field="8" count="1" selected="0">
            <x v="5"/>
          </reference>
        </references>
      </pivotArea>
    </format>
    <format dxfId="2391">
      <pivotArea dataOnly="0" labelOnly="1" fieldPosition="0">
        <references count="3">
          <reference field="0" count="1" selected="0">
            <x v="6"/>
          </reference>
          <reference field="1" count="1">
            <x v="91"/>
          </reference>
          <reference field="8" count="1" selected="0">
            <x v="8"/>
          </reference>
        </references>
      </pivotArea>
    </format>
    <format dxfId="2390">
      <pivotArea dataOnly="0" labelOnly="1" fieldPosition="0">
        <references count="3">
          <reference field="0" count="1" selected="0">
            <x v="6"/>
          </reference>
          <reference field="1" count="2">
            <x v="93"/>
            <x v="96"/>
          </reference>
          <reference field="8" count="1" selected="0">
            <x v="9"/>
          </reference>
        </references>
      </pivotArea>
    </format>
    <format dxfId="2389">
      <pivotArea dataOnly="0" labelOnly="1" fieldPosition="0">
        <references count="3">
          <reference field="0" count="1" selected="0">
            <x v="6"/>
          </reference>
          <reference field="1" count="1">
            <x v="102"/>
          </reference>
          <reference field="8" count="1" selected="0">
            <x v="12"/>
          </reference>
        </references>
      </pivotArea>
    </format>
    <format dxfId="2388">
      <pivotArea dataOnly="0" labelOnly="1" fieldPosition="0">
        <references count="3">
          <reference field="0" count="1" selected="0">
            <x v="7"/>
          </reference>
          <reference field="1" count="1">
            <x v="2"/>
          </reference>
          <reference field="8" count="1" selected="0">
            <x v="1"/>
          </reference>
        </references>
      </pivotArea>
    </format>
    <format dxfId="2387">
      <pivotArea dataOnly="0" labelOnly="1" fieldPosition="0">
        <references count="3">
          <reference field="0" count="1" selected="0">
            <x v="7"/>
          </reference>
          <reference field="1" count="5">
            <x v="11"/>
            <x v="12"/>
            <x v="13"/>
            <x v="15"/>
            <x v="19"/>
          </reference>
          <reference field="8" count="1" selected="0">
            <x v="2"/>
          </reference>
        </references>
      </pivotArea>
    </format>
    <format dxfId="2386">
      <pivotArea dataOnly="0" labelOnly="1" fieldPosition="0">
        <references count="3">
          <reference field="0" count="1" selected="0">
            <x v="7"/>
          </reference>
          <reference field="1" count="3">
            <x v="20"/>
            <x v="24"/>
            <x v="25"/>
          </reference>
          <reference field="8" count="1" selected="0">
            <x v="3"/>
          </reference>
        </references>
      </pivotArea>
    </format>
    <format dxfId="2385">
      <pivotArea dataOnly="0" labelOnly="1" fieldPosition="0">
        <references count="3">
          <reference field="0" count="1" selected="0">
            <x v="7"/>
          </reference>
          <reference field="1" count="1">
            <x v="39"/>
          </reference>
          <reference field="8" count="1" selected="0">
            <x v="5"/>
          </reference>
        </references>
      </pivotArea>
    </format>
    <format dxfId="2384">
      <pivotArea dataOnly="0" labelOnly="1" fieldPosition="0">
        <references count="3">
          <reference field="0" count="1" selected="0">
            <x v="7"/>
          </reference>
          <reference field="1" count="2">
            <x v="60"/>
            <x v="70"/>
          </reference>
          <reference field="8" count="1" selected="0">
            <x v="6"/>
          </reference>
        </references>
      </pivotArea>
    </format>
    <format dxfId="2383">
      <pivotArea dataOnly="0" labelOnly="1" fieldPosition="0">
        <references count="3">
          <reference field="0" count="1" selected="0">
            <x v="8"/>
          </reference>
          <reference field="1" count="1">
            <x v="102"/>
          </reference>
          <reference field="8" count="1" selected="0">
            <x v="12"/>
          </reference>
        </references>
      </pivotArea>
    </format>
    <format dxfId="2382">
      <pivotArea dataOnly="0" labelOnly="1" fieldPosition="0">
        <references count="3">
          <reference field="0" count="1" selected="0">
            <x v="9"/>
          </reference>
          <reference field="1" count="1">
            <x v="15"/>
          </reference>
          <reference field="8" count="1" selected="0">
            <x v="2"/>
          </reference>
        </references>
      </pivotArea>
    </format>
    <format dxfId="2381">
      <pivotArea dataOnly="0" labelOnly="1" fieldPosition="0">
        <references count="3">
          <reference field="0" count="1" selected="0">
            <x v="9"/>
          </reference>
          <reference field="1" count="2">
            <x v="21"/>
            <x v="22"/>
          </reference>
          <reference field="8" count="1" selected="0">
            <x v="3"/>
          </reference>
        </references>
      </pivotArea>
    </format>
    <format dxfId="2380">
      <pivotArea dataOnly="0" labelOnly="1" fieldPosition="0">
        <references count="3">
          <reference field="0" count="1" selected="0">
            <x v="9"/>
          </reference>
          <reference field="1" count="1">
            <x v="39"/>
          </reference>
          <reference field="8" count="1" selected="0">
            <x v="5"/>
          </reference>
        </references>
      </pivotArea>
    </format>
    <format dxfId="2379">
      <pivotArea dataOnly="0" labelOnly="1" fieldPosition="0">
        <references count="3">
          <reference field="0" count="1" selected="0">
            <x v="9"/>
          </reference>
          <reference field="1" count="1">
            <x v="60"/>
          </reference>
          <reference field="8" count="1" selected="0">
            <x v="6"/>
          </reference>
        </references>
      </pivotArea>
    </format>
    <format dxfId="2378">
      <pivotArea dataOnly="0" labelOnly="1" fieldPosition="0">
        <references count="3">
          <reference field="0" count="1" selected="0">
            <x v="9"/>
          </reference>
          <reference field="1" count="1">
            <x v="73"/>
          </reference>
          <reference field="8" count="1" selected="0">
            <x v="7"/>
          </reference>
        </references>
      </pivotArea>
    </format>
    <format dxfId="2377">
      <pivotArea dataOnly="0" labelOnly="1" fieldPosition="0">
        <references count="3">
          <reference field="0" count="1" selected="0">
            <x v="9"/>
          </reference>
          <reference field="1" count="2">
            <x v="88"/>
            <x v="91"/>
          </reference>
          <reference field="8" count="1" selected="0">
            <x v="8"/>
          </reference>
        </references>
      </pivotArea>
    </format>
    <format dxfId="2376">
      <pivotArea dataOnly="0" labelOnly="1" fieldPosition="0">
        <references count="3">
          <reference field="0" count="1" selected="0">
            <x v="9"/>
          </reference>
          <reference field="1" count="1">
            <x v="98"/>
          </reference>
          <reference field="8" count="1" selected="0">
            <x v="10"/>
          </reference>
        </references>
      </pivotArea>
    </format>
    <format dxfId="2375">
      <pivotArea dataOnly="0" labelOnly="1" fieldPosition="0">
        <references count="3">
          <reference field="0" count="1" selected="0">
            <x v="9"/>
          </reference>
          <reference field="1" count="1">
            <x v="102"/>
          </reference>
          <reference field="8" count="1" selected="0">
            <x v="12"/>
          </reference>
        </references>
      </pivotArea>
    </format>
    <format dxfId="2374">
      <pivotArea dataOnly="0" labelOnly="1" fieldPosition="0">
        <references count="3">
          <reference field="0" count="1" selected="0">
            <x v="10"/>
          </reference>
          <reference field="1" count="2">
            <x v="2"/>
            <x v="6"/>
          </reference>
          <reference field="8" count="1" selected="0">
            <x v="1"/>
          </reference>
        </references>
      </pivotArea>
    </format>
    <format dxfId="2373">
      <pivotArea dataOnly="0" labelOnly="1" fieldPosition="0">
        <references count="3">
          <reference field="0" count="1" selected="0">
            <x v="10"/>
          </reference>
          <reference field="1" count="3">
            <x v="13"/>
            <x v="15"/>
            <x v="19"/>
          </reference>
          <reference field="8" count="1" selected="0">
            <x v="2"/>
          </reference>
        </references>
      </pivotArea>
    </format>
    <format dxfId="2372">
      <pivotArea dataOnly="0" labelOnly="1" fieldPosition="0">
        <references count="3">
          <reference field="0" count="1" selected="0">
            <x v="10"/>
          </reference>
          <reference field="1" count="1">
            <x v="20"/>
          </reference>
          <reference field="8" count="1" selected="0">
            <x v="3"/>
          </reference>
        </references>
      </pivotArea>
    </format>
    <format dxfId="2371">
      <pivotArea dataOnly="0" labelOnly="1" fieldPosition="0">
        <references count="3">
          <reference field="0" count="1" selected="0">
            <x v="10"/>
          </reference>
          <reference field="1" count="2">
            <x v="35"/>
            <x v="38"/>
          </reference>
          <reference field="8" count="1" selected="0">
            <x v="4"/>
          </reference>
        </references>
      </pivotArea>
    </format>
    <format dxfId="2370">
      <pivotArea dataOnly="0" labelOnly="1" fieldPosition="0">
        <references count="3">
          <reference field="0" count="1" selected="0">
            <x v="10"/>
          </reference>
          <reference field="1" count="2">
            <x v="60"/>
            <x v="61"/>
          </reference>
          <reference field="8" count="1" selected="0">
            <x v="6"/>
          </reference>
        </references>
      </pivotArea>
    </format>
    <format dxfId="2369">
      <pivotArea dataOnly="0" labelOnly="1" fieldPosition="0">
        <references count="3">
          <reference field="0" count="1" selected="0">
            <x v="11"/>
          </reference>
          <reference field="1" count="1">
            <x v="102"/>
          </reference>
          <reference field="8" count="1" selected="0">
            <x v="12"/>
          </reference>
        </references>
      </pivotArea>
    </format>
    <format dxfId="2368">
      <pivotArea dataOnly="0" labelOnly="1" fieldPosition="0">
        <references count="3">
          <reference field="0" count="1" selected="0">
            <x v="12"/>
          </reference>
          <reference field="1" count="3">
            <x v="10"/>
            <x v="14"/>
            <x v="16"/>
          </reference>
          <reference field="8" count="1" selected="0">
            <x v="2"/>
          </reference>
        </references>
      </pivotArea>
    </format>
    <format dxfId="2367">
      <pivotArea dataOnly="0" labelOnly="1" fieldPosition="0">
        <references count="3">
          <reference field="0" count="1" selected="0">
            <x v="12"/>
          </reference>
          <reference field="1" count="1">
            <x v="20"/>
          </reference>
          <reference field="8" count="1" selected="0">
            <x v="3"/>
          </reference>
        </references>
      </pivotArea>
    </format>
    <format dxfId="2366">
      <pivotArea dataOnly="0" labelOnly="1" fieldPosition="0">
        <references count="3">
          <reference field="0" count="1" selected="0">
            <x v="12"/>
          </reference>
          <reference field="1" count="1">
            <x v="73"/>
          </reference>
          <reference field="8" count="1" selected="0">
            <x v="7"/>
          </reference>
        </references>
      </pivotArea>
    </format>
    <format dxfId="2365">
      <pivotArea dataOnly="0" labelOnly="1" fieldPosition="0">
        <references count="3">
          <reference field="0" count="1" selected="0">
            <x v="12"/>
          </reference>
          <reference field="1" count="2">
            <x v="88"/>
            <x v="92"/>
          </reference>
          <reference field="8" count="1" selected="0">
            <x v="8"/>
          </reference>
        </references>
      </pivotArea>
    </format>
    <format dxfId="2364">
      <pivotArea dataOnly="0" labelOnly="1" fieldPosition="0">
        <references count="3">
          <reference field="0" count="1" selected="0">
            <x v="13"/>
          </reference>
          <reference field="1" count="1">
            <x v="91"/>
          </reference>
          <reference field="8" count="1" selected="0">
            <x v="8"/>
          </reference>
        </references>
      </pivotArea>
    </format>
    <format dxfId="2363">
      <pivotArea dataOnly="0" labelOnly="1" fieldPosition="0">
        <references count="3">
          <reference field="0" count="1" selected="0">
            <x v="13"/>
          </reference>
          <reference field="1" count="1">
            <x v="102"/>
          </reference>
          <reference field="8" count="1" selected="0">
            <x v="12"/>
          </reference>
        </references>
      </pivotArea>
    </format>
    <format dxfId="2362">
      <pivotArea dataOnly="0" labelOnly="1" fieldPosition="0">
        <references count="3">
          <reference field="0" count="1" selected="0">
            <x v="14"/>
          </reference>
          <reference field="1" count="1">
            <x v="77"/>
          </reference>
          <reference field="8" count="1" selected="0">
            <x v="7"/>
          </reference>
        </references>
      </pivotArea>
    </format>
    <format dxfId="2361">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2360">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2359">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2358">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2357">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2356">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2355">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2354">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2353">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2352">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2351">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2350">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2349">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2348">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2347">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2346">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2345">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2344">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2343">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2342">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2341">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2340">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2339">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2338">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2337">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2336">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2335">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2334">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2333">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2332">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2331">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2330">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2329">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2328">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2327">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2326">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2325">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2324">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2323">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2322">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2321">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2320">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2319">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2318">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2317">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2316">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2315">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2314">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2313">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2312">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2311">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2310">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2309">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2308">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2307">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2306">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2305">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2304">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2303">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2302">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2301">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2300">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2299">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2298">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2297">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2296">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2295">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2294">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2293">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2292">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2291">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2290">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2289">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2288">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2287">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2286">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2285">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2284">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2283">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2282">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2281">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2280">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2279">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2278">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2277">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2276">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2275">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2274">
      <pivotArea dataOnly="0" labelOnly="1" fieldPosition="0">
        <references count="1">
          <reference field="10" count="0"/>
        </references>
      </pivotArea>
    </format>
    <format dxfId="2273">
      <pivotArea dataOnly="0" labelOnly="1" fieldPosition="0">
        <references count="2">
          <reference field="7" count="1">
            <x v="0"/>
          </reference>
          <reference field="10" count="1" selected="0">
            <x v="0"/>
          </reference>
        </references>
      </pivotArea>
    </format>
    <format dxfId="2272">
      <pivotArea dataOnly="0" labelOnly="1" fieldPosition="0">
        <references count="2">
          <reference field="7" count="4">
            <x v="1"/>
            <x v="2"/>
            <x v="4"/>
            <x v="5"/>
          </reference>
          <reference field="10" count="1" selected="0">
            <x v="1"/>
          </reference>
        </references>
      </pivotArea>
    </format>
    <format dxfId="2271">
      <pivotArea dataOnly="0" labelOnly="1" fieldPosition="0">
        <references count="2">
          <reference field="7" count="4">
            <x v="8"/>
            <x v="10"/>
            <x v="12"/>
            <x v="15"/>
          </reference>
          <reference field="10" count="1" selected="0">
            <x v="2"/>
          </reference>
        </references>
      </pivotArea>
    </format>
    <format dxfId="2270">
      <pivotArea dataOnly="0" labelOnly="1" fieldPosition="0">
        <references count="2">
          <reference field="7" count="6">
            <x v="16"/>
            <x v="17"/>
            <x v="18"/>
            <x v="21"/>
            <x v="22"/>
            <x v="23"/>
          </reference>
          <reference field="10" count="1" selected="0">
            <x v="3"/>
          </reference>
        </references>
      </pivotArea>
    </format>
    <format dxfId="2269">
      <pivotArea dataOnly="0" labelOnly="1" fieldPosition="0">
        <references count="2">
          <reference field="7" count="2">
            <x v="26"/>
            <x v="32"/>
          </reference>
          <reference field="10" count="1" selected="0">
            <x v="4"/>
          </reference>
        </references>
      </pivotArea>
    </format>
    <format dxfId="2268">
      <pivotArea dataOnly="0" labelOnly="1" fieldPosition="0">
        <references count="2">
          <reference field="7" count="5">
            <x v="33"/>
            <x v="34"/>
            <x v="45"/>
            <x v="47"/>
            <x v="48"/>
          </reference>
          <reference field="10" count="1" selected="0">
            <x v="5"/>
          </reference>
        </references>
      </pivotArea>
    </format>
    <format dxfId="2267">
      <pivotArea dataOnly="0" labelOnly="1" fieldPosition="0">
        <references count="2">
          <reference field="7" count="6">
            <x v="49"/>
            <x v="50"/>
            <x v="51"/>
            <x v="52"/>
            <x v="53"/>
            <x v="56"/>
          </reference>
          <reference field="10" count="1" selected="0">
            <x v="6"/>
          </reference>
        </references>
      </pivotArea>
    </format>
    <format dxfId="2266">
      <pivotArea dataOnly="0" labelOnly="1" fieldPosition="0">
        <references count="2">
          <reference field="7" count="1">
            <x v="59"/>
          </reference>
          <reference field="10" count="1" selected="0">
            <x v="7"/>
          </reference>
        </references>
      </pivotArea>
    </format>
    <format dxfId="2265">
      <pivotArea dataOnly="0" labelOnly="1" fieldPosition="0">
        <references count="2">
          <reference field="7" count="1">
            <x v="81"/>
          </reference>
          <reference field="10" count="1" selected="0">
            <x v="10"/>
          </reference>
        </references>
      </pivotArea>
    </format>
    <format dxfId="2264">
      <pivotArea dataOnly="0" labelOnly="1" fieldPosition="0">
        <references count="2">
          <reference field="7" count="1">
            <x v="84"/>
          </reference>
          <reference field="10" count="1" selected="0">
            <x v="11"/>
          </reference>
        </references>
      </pivotArea>
    </format>
    <format dxfId="2263">
      <pivotArea dataOnly="0" labelOnly="1" fieldPosition="0">
        <references count="3">
          <reference field="4" count="1">
            <x v="453"/>
          </reference>
          <reference field="7" count="1" selected="0">
            <x v="0"/>
          </reference>
          <reference field="10" count="1" selected="0">
            <x v="0"/>
          </reference>
        </references>
      </pivotArea>
    </format>
    <format dxfId="2262">
      <pivotArea dataOnly="0" labelOnly="1" fieldPosition="0">
        <references count="3">
          <reference field="4" count="3">
            <x v="461"/>
            <x v="464"/>
            <x v="483"/>
          </reference>
          <reference field="7" count="1" selected="0">
            <x v="1"/>
          </reference>
          <reference field="10" count="1" selected="0">
            <x v="1"/>
          </reference>
        </references>
      </pivotArea>
    </format>
    <format dxfId="2261">
      <pivotArea dataOnly="0" labelOnly="1" fieldPosition="0">
        <references count="3">
          <reference field="4" count="1">
            <x v="521"/>
          </reference>
          <reference field="7" count="1" selected="0">
            <x v="2"/>
          </reference>
          <reference field="10" count="1" selected="0">
            <x v="1"/>
          </reference>
        </references>
      </pivotArea>
    </format>
    <format dxfId="2260">
      <pivotArea dataOnly="0" labelOnly="1" fieldPosition="0">
        <references count="3">
          <reference field="4" count="1">
            <x v="493"/>
          </reference>
          <reference field="7" count="1" selected="0">
            <x v="4"/>
          </reference>
          <reference field="10" count="1" selected="0">
            <x v="1"/>
          </reference>
        </references>
      </pivotArea>
    </format>
    <format dxfId="2259">
      <pivotArea dataOnly="0" labelOnly="1" fieldPosition="0">
        <references count="3">
          <reference field="4" count="3">
            <x v="504"/>
            <x v="548"/>
            <x v="576"/>
          </reference>
          <reference field="7" count="1" selected="0">
            <x v="5"/>
          </reference>
          <reference field="10" count="1" selected="0">
            <x v="1"/>
          </reference>
        </references>
      </pivotArea>
    </format>
    <format dxfId="2258">
      <pivotArea dataOnly="0" labelOnly="1" fieldPosition="0">
        <references count="3">
          <reference field="4" count="3">
            <x v="494"/>
            <x v="502"/>
            <x v="518"/>
          </reference>
          <reference field="7" count="1" selected="0">
            <x v="8"/>
          </reference>
          <reference field="10" count="1" selected="0">
            <x v="2"/>
          </reference>
        </references>
      </pivotArea>
    </format>
    <format dxfId="2257">
      <pivotArea dataOnly="0" labelOnly="1" fieldPosition="0">
        <references count="3">
          <reference field="4" count="2">
            <x v="560"/>
            <x v="613"/>
          </reference>
          <reference field="7" count="1" selected="0">
            <x v="10"/>
          </reference>
          <reference field="10" count="1" selected="0">
            <x v="2"/>
          </reference>
        </references>
      </pivotArea>
    </format>
    <format dxfId="2256">
      <pivotArea dataOnly="0" labelOnly="1" fieldPosition="0">
        <references count="3">
          <reference field="4" count="3">
            <x v="456"/>
            <x v="495"/>
            <x v="574"/>
          </reference>
          <reference field="7" count="1" selected="0">
            <x v="12"/>
          </reference>
          <reference field="10" count="1" selected="0">
            <x v="2"/>
          </reference>
        </references>
      </pivotArea>
    </format>
    <format dxfId="2255">
      <pivotArea dataOnly="0" labelOnly="1" fieldPosition="0">
        <references count="3">
          <reference field="4" count="1">
            <x v="473"/>
          </reference>
          <reference field="7" count="1" selected="0">
            <x v="15"/>
          </reference>
          <reference field="10" count="1" selected="0">
            <x v="2"/>
          </reference>
        </references>
      </pivotArea>
    </format>
    <format dxfId="2254">
      <pivotArea dataOnly="0" labelOnly="1" fieldPosition="0">
        <references count="3">
          <reference field="4" count="1">
            <x v="440"/>
          </reference>
          <reference field="7" count="1" selected="0">
            <x v="16"/>
          </reference>
          <reference field="10" count="1" selected="0">
            <x v="3"/>
          </reference>
        </references>
      </pivotArea>
    </format>
    <format dxfId="2253">
      <pivotArea dataOnly="0" labelOnly="1" fieldPosition="0">
        <references count="3">
          <reference field="4" count="2">
            <x v="544"/>
            <x v="545"/>
          </reference>
          <reference field="7" count="1" selected="0">
            <x v="17"/>
          </reference>
          <reference field="10" count="1" selected="0">
            <x v="3"/>
          </reference>
        </references>
      </pivotArea>
    </format>
    <format dxfId="2252">
      <pivotArea dataOnly="0" labelOnly="1" fieldPosition="0">
        <references count="3">
          <reference field="4" count="1">
            <x v="608"/>
          </reference>
          <reference field="7" count="1" selected="0">
            <x v="18"/>
          </reference>
          <reference field="10" count="1" selected="0">
            <x v="3"/>
          </reference>
        </references>
      </pivotArea>
    </format>
    <format dxfId="2251">
      <pivotArea dataOnly="0" labelOnly="1" fieldPosition="0">
        <references count="3">
          <reference field="4" count="1">
            <x v="511"/>
          </reference>
          <reference field="7" count="1" selected="0">
            <x v="21"/>
          </reference>
          <reference field="10" count="1" selected="0">
            <x v="3"/>
          </reference>
        </references>
      </pivotArea>
    </format>
    <format dxfId="2250">
      <pivotArea dataOnly="0" labelOnly="1" fieldPosition="0">
        <references count="3">
          <reference field="4" count="4">
            <x v="460"/>
            <x v="516"/>
            <x v="534"/>
            <x v="536"/>
          </reference>
          <reference field="7" count="1" selected="0">
            <x v="22"/>
          </reference>
          <reference field="10" count="1" selected="0">
            <x v="3"/>
          </reference>
        </references>
      </pivotArea>
    </format>
    <format dxfId="2249">
      <pivotArea dataOnly="0" labelOnly="1" fieldPosition="0">
        <references count="3">
          <reference field="4" count="3">
            <x v="148"/>
            <x v="459"/>
            <x v="514"/>
          </reference>
          <reference field="7" count="1" selected="0">
            <x v="23"/>
          </reference>
          <reference field="10" count="1" selected="0">
            <x v="3"/>
          </reference>
        </references>
      </pivotArea>
    </format>
    <format dxfId="2248">
      <pivotArea dataOnly="0" labelOnly="1" fieldPosition="0">
        <references count="3">
          <reference field="4" count="1">
            <x v="488"/>
          </reference>
          <reference field="7" count="1" selected="0">
            <x v="26"/>
          </reference>
          <reference field="10" count="1" selected="0">
            <x v="4"/>
          </reference>
        </references>
      </pivotArea>
    </format>
    <format dxfId="2247">
      <pivotArea dataOnly="0" labelOnly="1" fieldPosition="0">
        <references count="3">
          <reference field="4" count="2">
            <x v="484"/>
            <x v="491"/>
          </reference>
          <reference field="7" count="1" selected="0">
            <x v="32"/>
          </reference>
          <reference field="10" count="1" selected="0">
            <x v="4"/>
          </reference>
        </references>
      </pivotArea>
    </format>
    <format dxfId="2246">
      <pivotArea dataOnly="0" labelOnly="1" fieldPosition="0">
        <references count="3">
          <reference field="4" count="3">
            <x v="447"/>
            <x v="482"/>
            <x v="486"/>
          </reference>
          <reference field="7" count="1" selected="0">
            <x v="33"/>
          </reference>
          <reference field="10" count="1" selected="0">
            <x v="5"/>
          </reference>
        </references>
      </pivotArea>
    </format>
    <format dxfId="2245">
      <pivotArea dataOnly="0" labelOnly="1" fieldPosition="0">
        <references count="3">
          <reference field="4" count="1">
            <x v="487"/>
          </reference>
          <reference field="7" count="1" selected="0">
            <x v="34"/>
          </reference>
          <reference field="10" count="1" selected="0">
            <x v="5"/>
          </reference>
        </references>
      </pivotArea>
    </format>
    <format dxfId="2244">
      <pivotArea dataOnly="0" labelOnly="1" fieldPosition="0">
        <references count="3">
          <reference field="4" count="1">
            <x v="522"/>
          </reference>
          <reference field="7" count="1" selected="0">
            <x v="45"/>
          </reference>
          <reference field="10" count="1" selected="0">
            <x v="5"/>
          </reference>
        </references>
      </pivotArea>
    </format>
    <format dxfId="2243">
      <pivotArea dataOnly="0" labelOnly="1" fieldPosition="0">
        <references count="3">
          <reference field="4" count="2">
            <x v="435"/>
            <x v="599"/>
          </reference>
          <reference field="7" count="1" selected="0">
            <x v="47"/>
          </reference>
          <reference field="10" count="1" selected="0">
            <x v="5"/>
          </reference>
        </references>
      </pivotArea>
    </format>
    <format dxfId="2242">
      <pivotArea dataOnly="0" labelOnly="1" fieldPosition="0">
        <references count="3">
          <reference field="4" count="2">
            <x v="433"/>
            <x v="438"/>
          </reference>
          <reference field="7" count="1" selected="0">
            <x v="48"/>
          </reference>
          <reference field="10" count="1" selected="0">
            <x v="5"/>
          </reference>
        </references>
      </pivotArea>
    </format>
    <format dxfId="2241">
      <pivotArea dataOnly="0" labelOnly="1" fieldPosition="0">
        <references count="3">
          <reference field="4" count="5">
            <x v="467"/>
            <x v="468"/>
            <x v="551"/>
            <x v="555"/>
            <x v="593"/>
          </reference>
          <reference field="7" count="1" selected="0">
            <x v="49"/>
          </reference>
          <reference field="10" count="1" selected="0">
            <x v="6"/>
          </reference>
        </references>
      </pivotArea>
    </format>
    <format dxfId="2240">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2239">
      <pivotArea dataOnly="0" labelOnly="1" fieldPosition="0">
        <references count="3">
          <reference field="4" count="1">
            <x v="458"/>
          </reference>
          <reference field="7" count="1" selected="0">
            <x v="51"/>
          </reference>
          <reference field="10" count="1" selected="0">
            <x v="6"/>
          </reference>
        </references>
      </pivotArea>
    </format>
    <format dxfId="2238">
      <pivotArea dataOnly="0" labelOnly="1" fieldPosition="0">
        <references count="3">
          <reference field="4" count="4">
            <x v="505"/>
            <x v="508"/>
            <x v="537"/>
            <x v="607"/>
          </reference>
          <reference field="7" count="1" selected="0">
            <x v="52"/>
          </reference>
          <reference field="10" count="1" selected="0">
            <x v="6"/>
          </reference>
        </references>
      </pivotArea>
    </format>
    <format dxfId="2237">
      <pivotArea dataOnly="0" labelOnly="1" fieldPosition="0">
        <references count="3">
          <reference field="4" count="1">
            <x v="549"/>
          </reference>
          <reference field="7" count="1" selected="0">
            <x v="53"/>
          </reference>
          <reference field="10" count="1" selected="0">
            <x v="6"/>
          </reference>
        </references>
      </pivotArea>
    </format>
    <format dxfId="2236">
      <pivotArea dataOnly="0" labelOnly="1" fieldPosition="0">
        <references count="3">
          <reference field="4" count="3">
            <x v="168"/>
            <x v="500"/>
            <x v="501"/>
          </reference>
          <reference field="7" count="1" selected="0">
            <x v="56"/>
          </reference>
          <reference field="10" count="1" selected="0">
            <x v="6"/>
          </reference>
        </references>
      </pivotArea>
    </format>
    <format dxfId="2235">
      <pivotArea dataOnly="0" labelOnly="1" fieldPosition="0">
        <references count="3">
          <reference field="4" count="2">
            <x v="519"/>
            <x v="581"/>
          </reference>
          <reference field="7" count="1" selected="0">
            <x v="59"/>
          </reference>
          <reference field="10" count="1" selected="0">
            <x v="7"/>
          </reference>
        </references>
      </pivotArea>
    </format>
    <format dxfId="2234">
      <pivotArea dataOnly="0" labelOnly="1" fieldPosition="0">
        <references count="3">
          <reference field="4" count="1">
            <x v="470"/>
          </reference>
          <reference field="7" count="1" selected="0">
            <x v="81"/>
          </reference>
          <reference field="10" count="1" selected="0">
            <x v="10"/>
          </reference>
        </references>
      </pivotArea>
    </format>
    <format dxfId="2233">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2232">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2231">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2230">
      <pivotArea outline="0" collapsedLevelsAreSubtotals="1" fieldPosition="0">
        <references count="3">
          <reference field="4" count="1" selected="0">
            <x v="498"/>
          </reference>
          <reference field="7" count="1" selected="0">
            <x v="50"/>
          </reference>
          <reference field="10" count="1" selected="0">
            <x v="6"/>
          </reference>
        </references>
      </pivotArea>
    </format>
    <format dxfId="2229">
      <pivotArea collapsedLevelsAreSubtotals="1" fieldPosition="0">
        <references count="7">
          <reference field="0" count="1" selected="0">
            <x v="5"/>
          </reference>
          <reference field="1" count="1" selected="0">
            <x v="61"/>
          </reference>
          <reference field="2" count="1">
            <x v="241"/>
          </reference>
          <reference field="4" count="1" selected="0">
            <x v="498"/>
          </reference>
          <reference field="7" count="1" selected="0">
            <x v="50"/>
          </reference>
          <reference field="8" count="1" selected="0">
            <x v="6"/>
          </reference>
          <reference field="10" count="1" selected="0">
            <x v="6"/>
          </reference>
        </references>
      </pivotArea>
    </format>
    <format dxfId="2228">
      <pivotArea outline="0" collapsedLevelsAreSubtotals="1" fieldPosition="0">
        <references count="3">
          <reference field="4" count="1" selected="0">
            <x v="507"/>
          </reference>
          <reference field="7" count="1" selected="0">
            <x v="50"/>
          </reference>
          <reference field="10" count="1" selected="0">
            <x v="6"/>
          </reference>
        </references>
      </pivotArea>
    </format>
    <format dxfId="2227">
      <pivotArea collapsedLevelsAreSubtotals="1" fieldPosition="0">
        <references count="7">
          <reference field="0" count="1" selected="0">
            <x v="5"/>
          </reference>
          <reference field="1" count="1" selected="0">
            <x v="61"/>
          </reference>
          <reference field="2" count="1">
            <x v="241"/>
          </reference>
          <reference field="4" count="1" selected="0">
            <x v="507"/>
          </reference>
          <reference field="7" count="1" selected="0">
            <x v="50"/>
          </reference>
          <reference field="8" count="1" selected="0">
            <x v="6"/>
          </reference>
          <reference field="10" count="1" selected="0">
            <x v="6"/>
          </reference>
        </references>
      </pivotArea>
    </format>
    <format dxfId="2226">
      <pivotArea outline="0" collapsedLevelsAreSubtotals="1" fieldPosition="0">
        <references count="3">
          <reference field="4" count="1" selected="0">
            <x v="505"/>
          </reference>
          <reference field="7" count="1" selected="0">
            <x v="52"/>
          </reference>
          <reference field="10" count="1" selected="0">
            <x v="6"/>
          </reference>
        </references>
      </pivotArea>
    </format>
    <format dxfId="2225">
      <pivotArea collapsedLevelsAreSubtotals="1" fieldPosition="0">
        <references count="7">
          <reference field="0" count="1" selected="0">
            <x v="5"/>
          </reference>
          <reference field="1" count="1" selected="0">
            <x v="61"/>
          </reference>
          <reference field="2" count="1">
            <x v="241"/>
          </reference>
          <reference field="4" count="1" selected="0">
            <x v="505"/>
          </reference>
          <reference field="7" count="1" selected="0">
            <x v="52"/>
          </reference>
          <reference field="8" count="1" selected="0">
            <x v="6"/>
          </reference>
          <reference field="10" count="1" selected="0">
            <x v="6"/>
          </reference>
        </references>
      </pivotArea>
    </format>
    <format dxfId="2224">
      <pivotArea outline="0" collapsedLevelsAreSubtotals="1" fieldPosition="0">
        <references count="3">
          <reference field="4" count="1" selected="0">
            <x v="508"/>
          </reference>
          <reference field="7" count="1" selected="0">
            <x v="52"/>
          </reference>
          <reference field="10" count="1" selected="0">
            <x v="6"/>
          </reference>
        </references>
      </pivotArea>
    </format>
    <format dxfId="2223">
      <pivotArea collapsedLevelsAreSubtotals="1" fieldPosition="0">
        <references count="7">
          <reference field="0" count="1" selected="0">
            <x v="5"/>
          </reference>
          <reference field="1" count="1" selected="0">
            <x v="61"/>
          </reference>
          <reference field="2" count="1">
            <x v="241"/>
          </reference>
          <reference field="4" count="1" selected="0">
            <x v="508"/>
          </reference>
          <reference field="7" count="1" selected="0">
            <x v="52"/>
          </reference>
          <reference field="8" count="1" selected="0">
            <x v="6"/>
          </reference>
          <reference field="10" count="1" selected="0">
            <x v="6"/>
          </reference>
        </references>
      </pivotArea>
    </format>
    <format dxfId="2222">
      <pivotArea collapsedLevelsAreSubtotals="1" fieldPosition="0">
        <references count="7">
          <reference field="0" count="1" selected="0">
            <x v="5"/>
          </reference>
          <reference field="1" count="1" selected="0">
            <x v="61"/>
          </reference>
          <reference field="2" count="1">
            <x v="241"/>
          </reference>
          <reference field="4" count="1" selected="0">
            <x v="0"/>
          </reference>
          <reference field="7" count="1" selected="0">
            <x v="84"/>
          </reference>
          <reference field="8" count="1" selected="0">
            <x v="6"/>
          </reference>
          <reference field="10" count="1" selected="0">
            <x v="11"/>
          </reference>
        </references>
      </pivotArea>
    </format>
    <format dxfId="2221">
      <pivotArea outline="0" collapsedLevelsAreSubtotals="1" fieldPosition="0">
        <references count="3">
          <reference field="4" count="1" selected="0">
            <x v="506"/>
          </reference>
          <reference field="7" count="1" selected="0">
            <x v="84"/>
          </reference>
          <reference field="10" count="1" selected="0">
            <x v="11"/>
          </reference>
        </references>
      </pivotArea>
    </format>
    <format dxfId="2220">
      <pivotArea collapsedLevelsAreSubtotals="1" fieldPosition="0">
        <references count="7">
          <reference field="0" count="1" selected="0">
            <x v="5"/>
          </reference>
          <reference field="1" count="1" selected="0">
            <x v="61"/>
          </reference>
          <reference field="2" count="1">
            <x v="241"/>
          </reference>
          <reference field="4" count="1" selected="0">
            <x v="506"/>
          </reference>
          <reference field="7" count="1" selected="0">
            <x v="84"/>
          </reference>
          <reference field="8" count="1" selected="0">
            <x v="6"/>
          </reference>
          <reference field="10" count="1" selected="0">
            <x v="11"/>
          </reference>
        </references>
      </pivotArea>
    </format>
    <format dxfId="2219">
      <pivotArea type="all" dataOnly="0" outline="0" fieldPosition="0"/>
    </format>
    <format dxfId="2218">
      <pivotArea outline="0" collapsedLevelsAreSubtotals="1" fieldPosition="0"/>
    </format>
    <format dxfId="2217">
      <pivotArea type="origin" dataOnly="0" labelOnly="1" outline="0" fieldPosition="0"/>
    </format>
    <format dxfId="2216">
      <pivotArea field="10" type="button" dataOnly="0" labelOnly="1" outline="0" axis="axisCol" fieldPosition="0"/>
    </format>
    <format dxfId="2215">
      <pivotArea field="7" type="button" dataOnly="0" labelOnly="1" outline="0" axis="axisCol" fieldPosition="1"/>
    </format>
    <format dxfId="2214">
      <pivotArea field="4" type="button" dataOnly="0" labelOnly="1" outline="0" axis="axisCol" fieldPosition="2"/>
    </format>
    <format dxfId="2213">
      <pivotArea type="topRight" dataOnly="0" labelOnly="1" outline="0" fieldPosition="0"/>
    </format>
    <format dxfId="2212">
      <pivotArea field="0" type="button" dataOnly="0" labelOnly="1" outline="0" axis="axisRow" fieldPosition="0"/>
    </format>
    <format dxfId="2211">
      <pivotArea dataOnly="0" labelOnly="1" fieldPosition="0">
        <references count="1">
          <reference field="0" count="0"/>
        </references>
      </pivotArea>
    </format>
    <format dxfId="2210">
      <pivotArea dataOnly="0" labelOnly="1" fieldPosition="0">
        <references count="2">
          <reference field="0" count="1" selected="0">
            <x v="5"/>
          </reference>
          <reference field="8" count="9">
            <x v="1"/>
            <x v="2"/>
            <x v="3"/>
            <x v="4"/>
            <x v="5"/>
            <x v="6"/>
            <x v="8"/>
            <x v="10"/>
            <x v="12"/>
          </reference>
        </references>
      </pivotArea>
    </format>
    <format dxfId="2209">
      <pivotArea dataOnly="0" labelOnly="1" fieldPosition="0">
        <references count="2">
          <reference field="0" count="1" selected="0">
            <x v="6"/>
          </reference>
          <reference field="8" count="9">
            <x v="0"/>
            <x v="1"/>
            <x v="2"/>
            <x v="3"/>
            <x v="4"/>
            <x v="5"/>
            <x v="8"/>
            <x v="9"/>
            <x v="12"/>
          </reference>
        </references>
      </pivotArea>
    </format>
    <format dxfId="2208">
      <pivotArea dataOnly="0" labelOnly="1" fieldPosition="0">
        <references count="2">
          <reference field="0" count="1" selected="0">
            <x v="7"/>
          </reference>
          <reference field="8" count="5">
            <x v="1"/>
            <x v="2"/>
            <x v="3"/>
            <x v="5"/>
            <x v="6"/>
          </reference>
        </references>
      </pivotArea>
    </format>
    <format dxfId="2207">
      <pivotArea dataOnly="0" labelOnly="1" fieldPosition="0">
        <references count="2">
          <reference field="0" count="1" selected="0">
            <x v="8"/>
          </reference>
          <reference field="8" count="1">
            <x v="12"/>
          </reference>
        </references>
      </pivotArea>
    </format>
    <format dxfId="2206">
      <pivotArea dataOnly="0" labelOnly="1" fieldPosition="0">
        <references count="2">
          <reference field="0" count="1" selected="0">
            <x v="9"/>
          </reference>
          <reference field="8" count="8">
            <x v="2"/>
            <x v="3"/>
            <x v="5"/>
            <x v="6"/>
            <x v="7"/>
            <x v="8"/>
            <x v="10"/>
            <x v="12"/>
          </reference>
        </references>
      </pivotArea>
    </format>
    <format dxfId="2205">
      <pivotArea dataOnly="0" labelOnly="1" fieldPosition="0">
        <references count="2">
          <reference field="0" count="1" selected="0">
            <x v="10"/>
          </reference>
          <reference field="8" count="5">
            <x v="1"/>
            <x v="2"/>
            <x v="3"/>
            <x v="4"/>
            <x v="6"/>
          </reference>
        </references>
      </pivotArea>
    </format>
    <format dxfId="2204">
      <pivotArea dataOnly="0" labelOnly="1" fieldPosition="0">
        <references count="2">
          <reference field="0" count="1" selected="0">
            <x v="11"/>
          </reference>
          <reference field="8" count="1">
            <x v="12"/>
          </reference>
        </references>
      </pivotArea>
    </format>
    <format dxfId="2203">
      <pivotArea dataOnly="0" labelOnly="1" fieldPosition="0">
        <references count="2">
          <reference field="0" count="1" selected="0">
            <x v="12"/>
          </reference>
          <reference field="8" count="4">
            <x v="2"/>
            <x v="3"/>
            <x v="7"/>
            <x v="8"/>
          </reference>
        </references>
      </pivotArea>
    </format>
    <format dxfId="2202">
      <pivotArea dataOnly="0" labelOnly="1" fieldPosition="0">
        <references count="2">
          <reference field="0" count="1" selected="0">
            <x v="13"/>
          </reference>
          <reference field="8" count="2">
            <x v="8"/>
            <x v="12"/>
          </reference>
        </references>
      </pivotArea>
    </format>
    <format dxfId="2201">
      <pivotArea dataOnly="0" labelOnly="1" fieldPosition="0">
        <references count="2">
          <reference field="0" count="1" selected="0">
            <x v="14"/>
          </reference>
          <reference field="8" count="1">
            <x v="7"/>
          </reference>
        </references>
      </pivotArea>
    </format>
    <format dxfId="2200">
      <pivotArea dataOnly="0" labelOnly="1" fieldPosition="0">
        <references count="3">
          <reference field="0" count="1" selected="0">
            <x v="5"/>
          </reference>
          <reference field="1" count="3">
            <x v="2"/>
            <x v="5"/>
            <x v="6"/>
          </reference>
          <reference field="8" count="1" selected="0">
            <x v="1"/>
          </reference>
        </references>
      </pivotArea>
    </format>
    <format dxfId="2199">
      <pivotArea dataOnly="0" labelOnly="1" fieldPosition="0">
        <references count="3">
          <reference field="0" count="1" selected="0">
            <x v="5"/>
          </reference>
          <reference field="1" count="3">
            <x v="10"/>
            <x v="15"/>
            <x v="17"/>
          </reference>
          <reference field="8" count="1" selected="0">
            <x v="2"/>
          </reference>
        </references>
      </pivotArea>
    </format>
    <format dxfId="2198">
      <pivotArea dataOnly="0" labelOnly="1" fieldPosition="0">
        <references count="3">
          <reference field="0" count="1" selected="0">
            <x v="5"/>
          </reference>
          <reference field="1" count="3">
            <x v="20"/>
            <x v="26"/>
            <x v="28"/>
          </reference>
          <reference field="8" count="1" selected="0">
            <x v="3"/>
          </reference>
        </references>
      </pivotArea>
    </format>
    <format dxfId="2197">
      <pivotArea dataOnly="0" labelOnly="1" fieldPosition="0">
        <references count="3">
          <reference field="0" count="1" selected="0">
            <x v="5"/>
          </reference>
          <reference field="1" count="3">
            <x v="31"/>
            <x v="35"/>
            <x v="38"/>
          </reference>
          <reference field="8" count="1" selected="0">
            <x v="4"/>
          </reference>
        </references>
      </pivotArea>
    </format>
    <format dxfId="2196">
      <pivotArea dataOnly="0" labelOnly="1" fieldPosition="0">
        <references count="3">
          <reference field="0" count="1" selected="0">
            <x v="5"/>
          </reference>
          <reference field="1" count="5">
            <x v="39"/>
            <x v="51"/>
            <x v="55"/>
            <x v="57"/>
            <x v="59"/>
          </reference>
          <reference field="8" count="1" selected="0">
            <x v="5"/>
          </reference>
        </references>
      </pivotArea>
    </format>
    <format dxfId="2195">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2194">
      <pivotArea dataOnly="0" labelOnly="1" fieldPosition="0">
        <references count="3">
          <reference field="0" count="1" selected="0">
            <x v="5"/>
          </reference>
          <reference field="1" count="1">
            <x v="88"/>
          </reference>
          <reference field="8" count="1" selected="0">
            <x v="8"/>
          </reference>
        </references>
      </pivotArea>
    </format>
    <format dxfId="2193">
      <pivotArea dataOnly="0" labelOnly="1" fieldPosition="0">
        <references count="3">
          <reference field="0" count="1" selected="0">
            <x v="5"/>
          </reference>
          <reference field="1" count="1">
            <x v="98"/>
          </reference>
          <reference field="8" count="1" selected="0">
            <x v="10"/>
          </reference>
        </references>
      </pivotArea>
    </format>
    <format dxfId="2192">
      <pivotArea dataOnly="0" labelOnly="1" fieldPosition="0">
        <references count="3">
          <reference field="0" count="1" selected="0">
            <x v="5"/>
          </reference>
          <reference field="1" count="1">
            <x v="102"/>
          </reference>
          <reference field="8" count="1" selected="0">
            <x v="12"/>
          </reference>
        </references>
      </pivotArea>
    </format>
    <format dxfId="2191">
      <pivotArea dataOnly="0" labelOnly="1" fieldPosition="0">
        <references count="3">
          <reference field="0" count="1" selected="0">
            <x v="6"/>
          </reference>
          <reference field="1" count="1">
            <x v="1"/>
          </reference>
          <reference field="8" count="1" selected="0">
            <x v="0"/>
          </reference>
        </references>
      </pivotArea>
    </format>
    <format dxfId="2190">
      <pivotArea dataOnly="0" labelOnly="1" fieldPosition="0">
        <references count="3">
          <reference field="0" count="1" selected="0">
            <x v="6"/>
          </reference>
          <reference field="1" count="3">
            <x v="3"/>
            <x v="5"/>
            <x v="6"/>
          </reference>
          <reference field="8" count="1" selected="0">
            <x v="1"/>
          </reference>
        </references>
      </pivotArea>
    </format>
    <format dxfId="2189">
      <pivotArea dataOnly="0" labelOnly="1" fieldPosition="0">
        <references count="3">
          <reference field="0" count="1" selected="0">
            <x v="6"/>
          </reference>
          <reference field="1" count="1">
            <x v="15"/>
          </reference>
          <reference field="8" count="1" selected="0">
            <x v="2"/>
          </reference>
        </references>
      </pivotArea>
    </format>
    <format dxfId="2188">
      <pivotArea dataOnly="0" labelOnly="1" fieldPosition="0">
        <references count="3">
          <reference field="0" count="1" selected="0">
            <x v="6"/>
          </reference>
          <reference field="1" count="2">
            <x v="27"/>
            <x v="28"/>
          </reference>
          <reference field="8" count="1" selected="0">
            <x v="3"/>
          </reference>
        </references>
      </pivotArea>
    </format>
    <format dxfId="2187">
      <pivotArea dataOnly="0" labelOnly="1" fieldPosition="0">
        <references count="3">
          <reference field="0" count="1" selected="0">
            <x v="6"/>
          </reference>
          <reference field="1" count="1">
            <x v="31"/>
          </reference>
          <reference field="8" count="1" selected="0">
            <x v="4"/>
          </reference>
        </references>
      </pivotArea>
    </format>
    <format dxfId="2186">
      <pivotArea dataOnly="0" labelOnly="1" fieldPosition="0">
        <references count="3">
          <reference field="0" count="1" selected="0">
            <x v="6"/>
          </reference>
          <reference field="1" count="2">
            <x v="39"/>
            <x v="40"/>
          </reference>
          <reference field="8" count="1" selected="0">
            <x v="5"/>
          </reference>
        </references>
      </pivotArea>
    </format>
    <format dxfId="2185">
      <pivotArea dataOnly="0" labelOnly="1" fieldPosition="0">
        <references count="3">
          <reference field="0" count="1" selected="0">
            <x v="6"/>
          </reference>
          <reference field="1" count="1">
            <x v="91"/>
          </reference>
          <reference field="8" count="1" selected="0">
            <x v="8"/>
          </reference>
        </references>
      </pivotArea>
    </format>
    <format dxfId="2184">
      <pivotArea dataOnly="0" labelOnly="1" fieldPosition="0">
        <references count="3">
          <reference field="0" count="1" selected="0">
            <x v="6"/>
          </reference>
          <reference field="1" count="2">
            <x v="93"/>
            <x v="96"/>
          </reference>
          <reference field="8" count="1" selected="0">
            <x v="9"/>
          </reference>
        </references>
      </pivotArea>
    </format>
    <format dxfId="2183">
      <pivotArea dataOnly="0" labelOnly="1" fieldPosition="0">
        <references count="3">
          <reference field="0" count="1" selected="0">
            <x v="6"/>
          </reference>
          <reference field="1" count="1">
            <x v="102"/>
          </reference>
          <reference field="8" count="1" selected="0">
            <x v="12"/>
          </reference>
        </references>
      </pivotArea>
    </format>
    <format dxfId="2182">
      <pivotArea dataOnly="0" labelOnly="1" fieldPosition="0">
        <references count="3">
          <reference field="0" count="1" selected="0">
            <x v="7"/>
          </reference>
          <reference field="1" count="1">
            <x v="2"/>
          </reference>
          <reference field="8" count="1" selected="0">
            <x v="1"/>
          </reference>
        </references>
      </pivotArea>
    </format>
    <format dxfId="2181">
      <pivotArea dataOnly="0" labelOnly="1" fieldPosition="0">
        <references count="3">
          <reference field="0" count="1" selected="0">
            <x v="7"/>
          </reference>
          <reference field="1" count="5">
            <x v="11"/>
            <x v="12"/>
            <x v="13"/>
            <x v="15"/>
            <x v="19"/>
          </reference>
          <reference field="8" count="1" selected="0">
            <x v="2"/>
          </reference>
        </references>
      </pivotArea>
    </format>
    <format dxfId="2180">
      <pivotArea dataOnly="0" labelOnly="1" fieldPosition="0">
        <references count="3">
          <reference field="0" count="1" selected="0">
            <x v="7"/>
          </reference>
          <reference field="1" count="3">
            <x v="20"/>
            <x v="24"/>
            <x v="25"/>
          </reference>
          <reference field="8" count="1" selected="0">
            <x v="3"/>
          </reference>
        </references>
      </pivotArea>
    </format>
    <format dxfId="2179">
      <pivotArea dataOnly="0" labelOnly="1" fieldPosition="0">
        <references count="3">
          <reference field="0" count="1" selected="0">
            <x v="7"/>
          </reference>
          <reference field="1" count="1">
            <x v="39"/>
          </reference>
          <reference field="8" count="1" selected="0">
            <x v="5"/>
          </reference>
        </references>
      </pivotArea>
    </format>
    <format dxfId="2178">
      <pivotArea dataOnly="0" labelOnly="1" fieldPosition="0">
        <references count="3">
          <reference field="0" count="1" selected="0">
            <x v="7"/>
          </reference>
          <reference field="1" count="2">
            <x v="60"/>
            <x v="70"/>
          </reference>
          <reference field="8" count="1" selected="0">
            <x v="6"/>
          </reference>
        </references>
      </pivotArea>
    </format>
    <format dxfId="2177">
      <pivotArea dataOnly="0" labelOnly="1" fieldPosition="0">
        <references count="3">
          <reference field="0" count="1" selected="0">
            <x v="8"/>
          </reference>
          <reference field="1" count="1">
            <x v="102"/>
          </reference>
          <reference field="8" count="1" selected="0">
            <x v="12"/>
          </reference>
        </references>
      </pivotArea>
    </format>
    <format dxfId="2176">
      <pivotArea dataOnly="0" labelOnly="1" fieldPosition="0">
        <references count="3">
          <reference field="0" count="1" selected="0">
            <x v="9"/>
          </reference>
          <reference field="1" count="1">
            <x v="15"/>
          </reference>
          <reference field="8" count="1" selected="0">
            <x v="2"/>
          </reference>
        </references>
      </pivotArea>
    </format>
    <format dxfId="2175">
      <pivotArea dataOnly="0" labelOnly="1" fieldPosition="0">
        <references count="3">
          <reference field="0" count="1" selected="0">
            <x v="9"/>
          </reference>
          <reference field="1" count="2">
            <x v="21"/>
            <x v="22"/>
          </reference>
          <reference field="8" count="1" selected="0">
            <x v="3"/>
          </reference>
        </references>
      </pivotArea>
    </format>
    <format dxfId="2174">
      <pivotArea dataOnly="0" labelOnly="1" fieldPosition="0">
        <references count="3">
          <reference field="0" count="1" selected="0">
            <x v="9"/>
          </reference>
          <reference field="1" count="1">
            <x v="39"/>
          </reference>
          <reference field="8" count="1" selected="0">
            <x v="5"/>
          </reference>
        </references>
      </pivotArea>
    </format>
    <format dxfId="2173">
      <pivotArea dataOnly="0" labelOnly="1" fieldPosition="0">
        <references count="3">
          <reference field="0" count="1" selected="0">
            <x v="9"/>
          </reference>
          <reference field="1" count="1">
            <x v="60"/>
          </reference>
          <reference field="8" count="1" selected="0">
            <x v="6"/>
          </reference>
        </references>
      </pivotArea>
    </format>
    <format dxfId="2172">
      <pivotArea dataOnly="0" labelOnly="1" fieldPosition="0">
        <references count="3">
          <reference field="0" count="1" selected="0">
            <x v="9"/>
          </reference>
          <reference field="1" count="1">
            <x v="73"/>
          </reference>
          <reference field="8" count="1" selected="0">
            <x v="7"/>
          </reference>
        </references>
      </pivotArea>
    </format>
    <format dxfId="2171">
      <pivotArea dataOnly="0" labelOnly="1" fieldPosition="0">
        <references count="3">
          <reference field="0" count="1" selected="0">
            <x v="9"/>
          </reference>
          <reference field="1" count="2">
            <x v="88"/>
            <x v="91"/>
          </reference>
          <reference field="8" count="1" selected="0">
            <x v="8"/>
          </reference>
        </references>
      </pivotArea>
    </format>
    <format dxfId="2170">
      <pivotArea dataOnly="0" labelOnly="1" fieldPosition="0">
        <references count="3">
          <reference field="0" count="1" selected="0">
            <x v="9"/>
          </reference>
          <reference field="1" count="1">
            <x v="98"/>
          </reference>
          <reference field="8" count="1" selected="0">
            <x v="10"/>
          </reference>
        </references>
      </pivotArea>
    </format>
    <format dxfId="2169">
      <pivotArea dataOnly="0" labelOnly="1" fieldPosition="0">
        <references count="3">
          <reference field="0" count="1" selected="0">
            <x v="9"/>
          </reference>
          <reference field="1" count="1">
            <x v="102"/>
          </reference>
          <reference field="8" count="1" selected="0">
            <x v="12"/>
          </reference>
        </references>
      </pivotArea>
    </format>
    <format dxfId="2168">
      <pivotArea dataOnly="0" labelOnly="1" fieldPosition="0">
        <references count="3">
          <reference field="0" count="1" selected="0">
            <x v="10"/>
          </reference>
          <reference field="1" count="2">
            <x v="2"/>
            <x v="6"/>
          </reference>
          <reference field="8" count="1" selected="0">
            <x v="1"/>
          </reference>
        </references>
      </pivotArea>
    </format>
    <format dxfId="2167">
      <pivotArea dataOnly="0" labelOnly="1" fieldPosition="0">
        <references count="3">
          <reference field="0" count="1" selected="0">
            <x v="10"/>
          </reference>
          <reference field="1" count="3">
            <x v="13"/>
            <x v="15"/>
            <x v="19"/>
          </reference>
          <reference field="8" count="1" selected="0">
            <x v="2"/>
          </reference>
        </references>
      </pivotArea>
    </format>
    <format dxfId="2166">
      <pivotArea dataOnly="0" labelOnly="1" fieldPosition="0">
        <references count="3">
          <reference field="0" count="1" selected="0">
            <x v="10"/>
          </reference>
          <reference field="1" count="1">
            <x v="20"/>
          </reference>
          <reference field="8" count="1" selected="0">
            <x v="3"/>
          </reference>
        </references>
      </pivotArea>
    </format>
    <format dxfId="2165">
      <pivotArea dataOnly="0" labelOnly="1" fieldPosition="0">
        <references count="3">
          <reference field="0" count="1" selected="0">
            <x v="10"/>
          </reference>
          <reference field="1" count="2">
            <x v="35"/>
            <x v="38"/>
          </reference>
          <reference field="8" count="1" selected="0">
            <x v="4"/>
          </reference>
        </references>
      </pivotArea>
    </format>
    <format dxfId="2164">
      <pivotArea dataOnly="0" labelOnly="1" fieldPosition="0">
        <references count="3">
          <reference field="0" count="1" selected="0">
            <x v="10"/>
          </reference>
          <reference field="1" count="2">
            <x v="60"/>
            <x v="61"/>
          </reference>
          <reference field="8" count="1" selected="0">
            <x v="6"/>
          </reference>
        </references>
      </pivotArea>
    </format>
    <format dxfId="2163">
      <pivotArea dataOnly="0" labelOnly="1" fieldPosition="0">
        <references count="3">
          <reference field="0" count="1" selected="0">
            <x v="11"/>
          </reference>
          <reference field="1" count="1">
            <x v="102"/>
          </reference>
          <reference field="8" count="1" selected="0">
            <x v="12"/>
          </reference>
        </references>
      </pivotArea>
    </format>
    <format dxfId="2162">
      <pivotArea dataOnly="0" labelOnly="1" fieldPosition="0">
        <references count="3">
          <reference field="0" count="1" selected="0">
            <x v="12"/>
          </reference>
          <reference field="1" count="3">
            <x v="10"/>
            <x v="14"/>
            <x v="16"/>
          </reference>
          <reference field="8" count="1" selected="0">
            <x v="2"/>
          </reference>
        </references>
      </pivotArea>
    </format>
    <format dxfId="2161">
      <pivotArea dataOnly="0" labelOnly="1" fieldPosition="0">
        <references count="3">
          <reference field="0" count="1" selected="0">
            <x v="12"/>
          </reference>
          <reference field="1" count="1">
            <x v="20"/>
          </reference>
          <reference field="8" count="1" selected="0">
            <x v="3"/>
          </reference>
        </references>
      </pivotArea>
    </format>
    <format dxfId="2160">
      <pivotArea dataOnly="0" labelOnly="1" fieldPosition="0">
        <references count="3">
          <reference field="0" count="1" selected="0">
            <x v="12"/>
          </reference>
          <reference field="1" count="1">
            <x v="73"/>
          </reference>
          <reference field="8" count="1" selected="0">
            <x v="7"/>
          </reference>
        </references>
      </pivotArea>
    </format>
    <format dxfId="2159">
      <pivotArea dataOnly="0" labelOnly="1" fieldPosition="0">
        <references count="3">
          <reference field="0" count="1" selected="0">
            <x v="12"/>
          </reference>
          <reference field="1" count="2">
            <x v="88"/>
            <x v="92"/>
          </reference>
          <reference field="8" count="1" selected="0">
            <x v="8"/>
          </reference>
        </references>
      </pivotArea>
    </format>
    <format dxfId="2158">
      <pivotArea dataOnly="0" labelOnly="1" fieldPosition="0">
        <references count="3">
          <reference field="0" count="1" selected="0">
            <x v="13"/>
          </reference>
          <reference field="1" count="1">
            <x v="91"/>
          </reference>
          <reference field="8" count="1" selected="0">
            <x v="8"/>
          </reference>
        </references>
      </pivotArea>
    </format>
    <format dxfId="2157">
      <pivotArea dataOnly="0" labelOnly="1" fieldPosition="0">
        <references count="3">
          <reference field="0" count="1" selected="0">
            <x v="13"/>
          </reference>
          <reference field="1" count="1">
            <x v="102"/>
          </reference>
          <reference field="8" count="1" selected="0">
            <x v="12"/>
          </reference>
        </references>
      </pivotArea>
    </format>
    <format dxfId="2156">
      <pivotArea dataOnly="0" labelOnly="1" fieldPosition="0">
        <references count="3">
          <reference field="0" count="1" selected="0">
            <x v="14"/>
          </reference>
          <reference field="1" count="1">
            <x v="77"/>
          </reference>
          <reference field="8" count="1" selected="0">
            <x v="7"/>
          </reference>
        </references>
      </pivotArea>
    </format>
    <format dxfId="2155">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2154">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2153">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2152">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2151">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2150">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2149">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2148">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2147">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2146">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2145">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2144">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2143">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2142">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2141">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2140">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2139">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2138">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2137">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2136">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2135">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2134">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2133">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2132">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2131">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2130">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2129">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2128">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2127">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2126">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2125">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2124">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2123">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2122">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2121">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2120">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2119">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2118">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2117">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2116">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2115">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2114">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2113">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2112">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2111">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2110">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2109">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2108">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2107">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2106">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2105">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2104">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2103">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2102">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2101">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2100">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2099">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2098">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2097">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2096">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2095">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2094">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2093">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2092">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2091">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2090">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2089">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2088">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2087">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2086">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2085">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2084">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2083">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2082">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2081">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2080">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2079">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2078">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2077">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2076">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2075">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2074">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2073">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2072">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2071">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2070">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2069">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2068">
      <pivotArea dataOnly="0" labelOnly="1" fieldPosition="0">
        <references count="1">
          <reference field="10" count="0"/>
        </references>
      </pivotArea>
    </format>
    <format dxfId="2067">
      <pivotArea dataOnly="0" labelOnly="1" fieldPosition="0">
        <references count="2">
          <reference field="7" count="1">
            <x v="0"/>
          </reference>
          <reference field="10" count="1" selected="0">
            <x v="0"/>
          </reference>
        </references>
      </pivotArea>
    </format>
    <format dxfId="2066">
      <pivotArea dataOnly="0" labelOnly="1" fieldPosition="0">
        <references count="2">
          <reference field="7" count="4">
            <x v="1"/>
            <x v="2"/>
            <x v="4"/>
            <x v="5"/>
          </reference>
          <reference field="10" count="1" selected="0">
            <x v="1"/>
          </reference>
        </references>
      </pivotArea>
    </format>
    <format dxfId="2065">
      <pivotArea dataOnly="0" labelOnly="1" fieldPosition="0">
        <references count="2">
          <reference field="7" count="4">
            <x v="8"/>
            <x v="10"/>
            <x v="12"/>
            <x v="15"/>
          </reference>
          <reference field="10" count="1" selected="0">
            <x v="2"/>
          </reference>
        </references>
      </pivotArea>
    </format>
    <format dxfId="2064">
      <pivotArea dataOnly="0" labelOnly="1" fieldPosition="0">
        <references count="2">
          <reference field="7" count="6">
            <x v="16"/>
            <x v="17"/>
            <x v="18"/>
            <x v="21"/>
            <x v="22"/>
            <x v="23"/>
          </reference>
          <reference field="10" count="1" selected="0">
            <x v="3"/>
          </reference>
        </references>
      </pivotArea>
    </format>
    <format dxfId="2063">
      <pivotArea dataOnly="0" labelOnly="1" fieldPosition="0">
        <references count="2">
          <reference field="7" count="2">
            <x v="26"/>
            <x v="32"/>
          </reference>
          <reference field="10" count="1" selected="0">
            <x v="4"/>
          </reference>
        </references>
      </pivotArea>
    </format>
    <format dxfId="2062">
      <pivotArea dataOnly="0" labelOnly="1" fieldPosition="0">
        <references count="2">
          <reference field="7" count="5">
            <x v="33"/>
            <x v="34"/>
            <x v="45"/>
            <x v="47"/>
            <x v="48"/>
          </reference>
          <reference field="10" count="1" selected="0">
            <x v="5"/>
          </reference>
        </references>
      </pivotArea>
    </format>
    <format dxfId="2061">
      <pivotArea dataOnly="0" labelOnly="1" fieldPosition="0">
        <references count="2">
          <reference field="7" count="6">
            <x v="49"/>
            <x v="50"/>
            <x v="51"/>
            <x v="52"/>
            <x v="53"/>
            <x v="56"/>
          </reference>
          <reference field="10" count="1" selected="0">
            <x v="6"/>
          </reference>
        </references>
      </pivotArea>
    </format>
    <format dxfId="2060">
      <pivotArea dataOnly="0" labelOnly="1" fieldPosition="0">
        <references count="2">
          <reference field="7" count="1">
            <x v="59"/>
          </reference>
          <reference field="10" count="1" selected="0">
            <x v="7"/>
          </reference>
        </references>
      </pivotArea>
    </format>
    <format dxfId="2059">
      <pivotArea dataOnly="0" labelOnly="1" fieldPosition="0">
        <references count="2">
          <reference field="7" count="1">
            <x v="81"/>
          </reference>
          <reference field="10" count="1" selected="0">
            <x v="10"/>
          </reference>
        </references>
      </pivotArea>
    </format>
    <format dxfId="2058">
      <pivotArea dataOnly="0" labelOnly="1" fieldPosition="0">
        <references count="2">
          <reference field="7" count="1">
            <x v="84"/>
          </reference>
          <reference field="10" count="1" selected="0">
            <x v="11"/>
          </reference>
        </references>
      </pivotArea>
    </format>
    <format dxfId="2057">
      <pivotArea dataOnly="0" labelOnly="1" fieldPosition="0">
        <references count="3">
          <reference field="4" count="1">
            <x v="453"/>
          </reference>
          <reference field="7" count="1" selected="0">
            <x v="0"/>
          </reference>
          <reference field="10" count="1" selected="0">
            <x v="0"/>
          </reference>
        </references>
      </pivotArea>
    </format>
    <format dxfId="2056">
      <pivotArea dataOnly="0" labelOnly="1" fieldPosition="0">
        <references count="3">
          <reference field="4" count="3">
            <x v="461"/>
            <x v="464"/>
            <x v="483"/>
          </reference>
          <reference field="7" count="1" selected="0">
            <x v="1"/>
          </reference>
          <reference field="10" count="1" selected="0">
            <x v="1"/>
          </reference>
        </references>
      </pivotArea>
    </format>
    <format dxfId="2055">
      <pivotArea dataOnly="0" labelOnly="1" fieldPosition="0">
        <references count="3">
          <reference field="4" count="1">
            <x v="521"/>
          </reference>
          <reference field="7" count="1" selected="0">
            <x v="2"/>
          </reference>
          <reference field="10" count="1" selected="0">
            <x v="1"/>
          </reference>
        </references>
      </pivotArea>
    </format>
    <format dxfId="2054">
      <pivotArea dataOnly="0" labelOnly="1" fieldPosition="0">
        <references count="3">
          <reference field="4" count="1">
            <x v="493"/>
          </reference>
          <reference field="7" count="1" selected="0">
            <x v="4"/>
          </reference>
          <reference field="10" count="1" selected="0">
            <x v="1"/>
          </reference>
        </references>
      </pivotArea>
    </format>
    <format dxfId="2053">
      <pivotArea dataOnly="0" labelOnly="1" fieldPosition="0">
        <references count="3">
          <reference field="4" count="3">
            <x v="504"/>
            <x v="548"/>
            <x v="576"/>
          </reference>
          <reference field="7" count="1" selected="0">
            <x v="5"/>
          </reference>
          <reference field="10" count="1" selected="0">
            <x v="1"/>
          </reference>
        </references>
      </pivotArea>
    </format>
    <format dxfId="2052">
      <pivotArea dataOnly="0" labelOnly="1" fieldPosition="0">
        <references count="3">
          <reference field="4" count="3">
            <x v="494"/>
            <x v="502"/>
            <x v="518"/>
          </reference>
          <reference field="7" count="1" selected="0">
            <x v="8"/>
          </reference>
          <reference field="10" count="1" selected="0">
            <x v="2"/>
          </reference>
        </references>
      </pivotArea>
    </format>
    <format dxfId="2051">
      <pivotArea dataOnly="0" labelOnly="1" fieldPosition="0">
        <references count="3">
          <reference field="4" count="2">
            <x v="560"/>
            <x v="613"/>
          </reference>
          <reference field="7" count="1" selected="0">
            <x v="10"/>
          </reference>
          <reference field="10" count="1" selected="0">
            <x v="2"/>
          </reference>
        </references>
      </pivotArea>
    </format>
    <format dxfId="2050">
      <pivotArea dataOnly="0" labelOnly="1" fieldPosition="0">
        <references count="3">
          <reference field="4" count="3">
            <x v="456"/>
            <x v="495"/>
            <x v="574"/>
          </reference>
          <reference field="7" count="1" selected="0">
            <x v="12"/>
          </reference>
          <reference field="10" count="1" selected="0">
            <x v="2"/>
          </reference>
        </references>
      </pivotArea>
    </format>
    <format dxfId="2049">
      <pivotArea dataOnly="0" labelOnly="1" fieldPosition="0">
        <references count="3">
          <reference field="4" count="1">
            <x v="473"/>
          </reference>
          <reference field="7" count="1" selected="0">
            <x v="15"/>
          </reference>
          <reference field="10" count="1" selected="0">
            <x v="2"/>
          </reference>
        </references>
      </pivotArea>
    </format>
    <format dxfId="2048">
      <pivotArea dataOnly="0" labelOnly="1" fieldPosition="0">
        <references count="3">
          <reference field="4" count="1">
            <x v="440"/>
          </reference>
          <reference field="7" count="1" selected="0">
            <x v="16"/>
          </reference>
          <reference field="10" count="1" selected="0">
            <x v="3"/>
          </reference>
        </references>
      </pivotArea>
    </format>
    <format dxfId="2047">
      <pivotArea dataOnly="0" labelOnly="1" fieldPosition="0">
        <references count="3">
          <reference field="4" count="2">
            <x v="544"/>
            <x v="545"/>
          </reference>
          <reference field="7" count="1" selected="0">
            <x v="17"/>
          </reference>
          <reference field="10" count="1" selected="0">
            <x v="3"/>
          </reference>
        </references>
      </pivotArea>
    </format>
    <format dxfId="2046">
      <pivotArea dataOnly="0" labelOnly="1" fieldPosition="0">
        <references count="3">
          <reference field="4" count="1">
            <x v="608"/>
          </reference>
          <reference field="7" count="1" selected="0">
            <x v="18"/>
          </reference>
          <reference field="10" count="1" selected="0">
            <x v="3"/>
          </reference>
        </references>
      </pivotArea>
    </format>
    <format dxfId="2045">
      <pivotArea dataOnly="0" labelOnly="1" fieldPosition="0">
        <references count="3">
          <reference field="4" count="1">
            <x v="511"/>
          </reference>
          <reference field="7" count="1" selected="0">
            <x v="21"/>
          </reference>
          <reference field="10" count="1" selected="0">
            <x v="3"/>
          </reference>
        </references>
      </pivotArea>
    </format>
    <format dxfId="2044">
      <pivotArea dataOnly="0" labelOnly="1" fieldPosition="0">
        <references count="3">
          <reference field="4" count="4">
            <x v="460"/>
            <x v="516"/>
            <x v="534"/>
            <x v="536"/>
          </reference>
          <reference field="7" count="1" selected="0">
            <x v="22"/>
          </reference>
          <reference field="10" count="1" selected="0">
            <x v="3"/>
          </reference>
        </references>
      </pivotArea>
    </format>
    <format dxfId="2043">
      <pivotArea dataOnly="0" labelOnly="1" fieldPosition="0">
        <references count="3">
          <reference field="4" count="3">
            <x v="148"/>
            <x v="459"/>
            <x v="514"/>
          </reference>
          <reference field="7" count="1" selected="0">
            <x v="23"/>
          </reference>
          <reference field="10" count="1" selected="0">
            <x v="3"/>
          </reference>
        </references>
      </pivotArea>
    </format>
    <format dxfId="2042">
      <pivotArea dataOnly="0" labelOnly="1" fieldPosition="0">
        <references count="3">
          <reference field="4" count="1">
            <x v="488"/>
          </reference>
          <reference field="7" count="1" selected="0">
            <x v="26"/>
          </reference>
          <reference field="10" count="1" selected="0">
            <x v="4"/>
          </reference>
        </references>
      </pivotArea>
    </format>
    <format dxfId="2041">
      <pivotArea dataOnly="0" labelOnly="1" fieldPosition="0">
        <references count="3">
          <reference field="4" count="2">
            <x v="484"/>
            <x v="491"/>
          </reference>
          <reference field="7" count="1" selected="0">
            <x v="32"/>
          </reference>
          <reference field="10" count="1" selected="0">
            <x v="4"/>
          </reference>
        </references>
      </pivotArea>
    </format>
    <format dxfId="2040">
      <pivotArea dataOnly="0" labelOnly="1" fieldPosition="0">
        <references count="3">
          <reference field="4" count="3">
            <x v="447"/>
            <x v="482"/>
            <x v="486"/>
          </reference>
          <reference field="7" count="1" selected="0">
            <x v="33"/>
          </reference>
          <reference field="10" count="1" selected="0">
            <x v="5"/>
          </reference>
        </references>
      </pivotArea>
    </format>
    <format dxfId="2039">
      <pivotArea dataOnly="0" labelOnly="1" fieldPosition="0">
        <references count="3">
          <reference field="4" count="1">
            <x v="487"/>
          </reference>
          <reference field="7" count="1" selected="0">
            <x v="34"/>
          </reference>
          <reference field="10" count="1" selected="0">
            <x v="5"/>
          </reference>
        </references>
      </pivotArea>
    </format>
    <format dxfId="2038">
      <pivotArea dataOnly="0" labelOnly="1" fieldPosition="0">
        <references count="3">
          <reference field="4" count="1">
            <x v="522"/>
          </reference>
          <reference field="7" count="1" selected="0">
            <x v="45"/>
          </reference>
          <reference field="10" count="1" selected="0">
            <x v="5"/>
          </reference>
        </references>
      </pivotArea>
    </format>
    <format dxfId="2037">
      <pivotArea dataOnly="0" labelOnly="1" fieldPosition="0">
        <references count="3">
          <reference field="4" count="2">
            <x v="435"/>
            <x v="599"/>
          </reference>
          <reference field="7" count="1" selected="0">
            <x v="47"/>
          </reference>
          <reference field="10" count="1" selected="0">
            <x v="5"/>
          </reference>
        </references>
      </pivotArea>
    </format>
    <format dxfId="2036">
      <pivotArea dataOnly="0" labelOnly="1" fieldPosition="0">
        <references count="3">
          <reference field="4" count="2">
            <x v="433"/>
            <x v="438"/>
          </reference>
          <reference field="7" count="1" selected="0">
            <x v="48"/>
          </reference>
          <reference field="10" count="1" selected="0">
            <x v="5"/>
          </reference>
        </references>
      </pivotArea>
    </format>
    <format dxfId="2035">
      <pivotArea dataOnly="0" labelOnly="1" fieldPosition="0">
        <references count="3">
          <reference field="4" count="5">
            <x v="467"/>
            <x v="468"/>
            <x v="551"/>
            <x v="555"/>
            <x v="593"/>
          </reference>
          <reference field="7" count="1" selected="0">
            <x v="49"/>
          </reference>
          <reference field="10" count="1" selected="0">
            <x v="6"/>
          </reference>
        </references>
      </pivotArea>
    </format>
    <format dxfId="2034">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2033">
      <pivotArea dataOnly="0" labelOnly="1" fieldPosition="0">
        <references count="3">
          <reference field="4" count="1">
            <x v="458"/>
          </reference>
          <reference field="7" count="1" selected="0">
            <x v="51"/>
          </reference>
          <reference field="10" count="1" selected="0">
            <x v="6"/>
          </reference>
        </references>
      </pivotArea>
    </format>
    <format dxfId="2032">
      <pivotArea dataOnly="0" labelOnly="1" fieldPosition="0">
        <references count="3">
          <reference field="4" count="4">
            <x v="505"/>
            <x v="508"/>
            <x v="537"/>
            <x v="607"/>
          </reference>
          <reference field="7" count="1" selected="0">
            <x v="52"/>
          </reference>
          <reference field="10" count="1" selected="0">
            <x v="6"/>
          </reference>
        </references>
      </pivotArea>
    </format>
    <format dxfId="2031">
      <pivotArea dataOnly="0" labelOnly="1" fieldPosition="0">
        <references count="3">
          <reference field="4" count="1">
            <x v="549"/>
          </reference>
          <reference field="7" count="1" selected="0">
            <x v="53"/>
          </reference>
          <reference field="10" count="1" selected="0">
            <x v="6"/>
          </reference>
        </references>
      </pivotArea>
    </format>
    <format dxfId="2030">
      <pivotArea dataOnly="0" labelOnly="1" fieldPosition="0">
        <references count="3">
          <reference field="4" count="3">
            <x v="168"/>
            <x v="500"/>
            <x v="501"/>
          </reference>
          <reference field="7" count="1" selected="0">
            <x v="56"/>
          </reference>
          <reference field="10" count="1" selected="0">
            <x v="6"/>
          </reference>
        </references>
      </pivotArea>
    </format>
    <format dxfId="2029">
      <pivotArea dataOnly="0" labelOnly="1" fieldPosition="0">
        <references count="3">
          <reference field="4" count="2">
            <x v="519"/>
            <x v="581"/>
          </reference>
          <reference field="7" count="1" selected="0">
            <x v="59"/>
          </reference>
          <reference field="10" count="1" selected="0">
            <x v="7"/>
          </reference>
        </references>
      </pivotArea>
    </format>
    <format dxfId="2028">
      <pivotArea dataOnly="0" labelOnly="1" fieldPosition="0">
        <references count="3">
          <reference field="4" count="1">
            <x v="470"/>
          </reference>
          <reference field="7" count="1" selected="0">
            <x v="81"/>
          </reference>
          <reference field="10" count="1" selected="0">
            <x v="10"/>
          </reference>
        </references>
      </pivotArea>
    </format>
    <format dxfId="2027">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2026">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2025">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2024">
      <pivotArea type="all" dataOnly="0" outline="0" fieldPosition="0"/>
    </format>
    <format dxfId="2023">
      <pivotArea outline="0" collapsedLevelsAreSubtotals="1" fieldPosition="0"/>
    </format>
    <format dxfId="2022">
      <pivotArea type="origin" dataOnly="0" labelOnly="1" outline="0" fieldPosition="0"/>
    </format>
    <format dxfId="2021">
      <pivotArea field="10" type="button" dataOnly="0" labelOnly="1" outline="0" axis="axisCol" fieldPosition="0"/>
    </format>
    <format dxfId="2020">
      <pivotArea field="7" type="button" dataOnly="0" labelOnly="1" outline="0" axis="axisCol" fieldPosition="1"/>
    </format>
    <format dxfId="2019">
      <pivotArea field="4" type="button" dataOnly="0" labelOnly="1" outline="0" axis="axisCol" fieldPosition="2"/>
    </format>
    <format dxfId="2018">
      <pivotArea type="topRight" dataOnly="0" labelOnly="1" outline="0" fieldPosition="0"/>
    </format>
    <format dxfId="2017">
      <pivotArea field="0" type="button" dataOnly="0" labelOnly="1" outline="0" axis="axisRow" fieldPosition="0"/>
    </format>
    <format dxfId="2016">
      <pivotArea dataOnly="0" labelOnly="1" fieldPosition="0">
        <references count="1">
          <reference field="0" count="0"/>
        </references>
      </pivotArea>
    </format>
    <format dxfId="2015">
      <pivotArea dataOnly="0" labelOnly="1" fieldPosition="0">
        <references count="2">
          <reference field="0" count="1" selected="0">
            <x v="5"/>
          </reference>
          <reference field="8" count="9">
            <x v="1"/>
            <x v="2"/>
            <x v="3"/>
            <x v="4"/>
            <x v="5"/>
            <x v="6"/>
            <x v="8"/>
            <x v="10"/>
            <x v="12"/>
          </reference>
        </references>
      </pivotArea>
    </format>
    <format dxfId="2014">
      <pivotArea dataOnly="0" labelOnly="1" fieldPosition="0">
        <references count="2">
          <reference field="0" count="1" selected="0">
            <x v="6"/>
          </reference>
          <reference field="8" count="9">
            <x v="0"/>
            <x v="1"/>
            <x v="2"/>
            <x v="3"/>
            <x v="4"/>
            <x v="5"/>
            <x v="8"/>
            <x v="9"/>
            <x v="12"/>
          </reference>
        </references>
      </pivotArea>
    </format>
    <format dxfId="2013">
      <pivotArea dataOnly="0" labelOnly="1" fieldPosition="0">
        <references count="2">
          <reference field="0" count="1" selected="0">
            <x v="7"/>
          </reference>
          <reference field="8" count="5">
            <x v="1"/>
            <x v="2"/>
            <x v="3"/>
            <x v="5"/>
            <x v="6"/>
          </reference>
        </references>
      </pivotArea>
    </format>
    <format dxfId="2012">
      <pivotArea dataOnly="0" labelOnly="1" fieldPosition="0">
        <references count="2">
          <reference field="0" count="1" selected="0">
            <x v="8"/>
          </reference>
          <reference field="8" count="1">
            <x v="12"/>
          </reference>
        </references>
      </pivotArea>
    </format>
    <format dxfId="2011">
      <pivotArea dataOnly="0" labelOnly="1" fieldPosition="0">
        <references count="2">
          <reference field="0" count="1" selected="0">
            <x v="9"/>
          </reference>
          <reference field="8" count="8">
            <x v="2"/>
            <x v="3"/>
            <x v="5"/>
            <x v="6"/>
            <x v="7"/>
            <x v="8"/>
            <x v="10"/>
            <x v="12"/>
          </reference>
        </references>
      </pivotArea>
    </format>
    <format dxfId="2010">
      <pivotArea dataOnly="0" labelOnly="1" fieldPosition="0">
        <references count="2">
          <reference field="0" count="1" selected="0">
            <x v="10"/>
          </reference>
          <reference field="8" count="5">
            <x v="1"/>
            <x v="2"/>
            <x v="3"/>
            <x v="4"/>
            <x v="6"/>
          </reference>
        </references>
      </pivotArea>
    </format>
    <format dxfId="2009">
      <pivotArea dataOnly="0" labelOnly="1" fieldPosition="0">
        <references count="2">
          <reference field="0" count="1" selected="0">
            <x v="11"/>
          </reference>
          <reference field="8" count="1">
            <x v="12"/>
          </reference>
        </references>
      </pivotArea>
    </format>
    <format dxfId="2008">
      <pivotArea dataOnly="0" labelOnly="1" fieldPosition="0">
        <references count="2">
          <reference field="0" count="1" selected="0">
            <x v="12"/>
          </reference>
          <reference field="8" count="4">
            <x v="2"/>
            <x v="3"/>
            <x v="7"/>
            <x v="8"/>
          </reference>
        </references>
      </pivotArea>
    </format>
    <format dxfId="2007">
      <pivotArea dataOnly="0" labelOnly="1" fieldPosition="0">
        <references count="2">
          <reference field="0" count="1" selected="0">
            <x v="13"/>
          </reference>
          <reference field="8" count="2">
            <x v="8"/>
            <x v="12"/>
          </reference>
        </references>
      </pivotArea>
    </format>
    <format dxfId="2006">
      <pivotArea dataOnly="0" labelOnly="1" fieldPosition="0">
        <references count="2">
          <reference field="0" count="1" selected="0">
            <x v="14"/>
          </reference>
          <reference field="8" count="1">
            <x v="7"/>
          </reference>
        </references>
      </pivotArea>
    </format>
    <format dxfId="2005">
      <pivotArea dataOnly="0" labelOnly="1" fieldPosition="0">
        <references count="3">
          <reference field="0" count="1" selected="0">
            <x v="5"/>
          </reference>
          <reference field="1" count="3">
            <x v="2"/>
            <x v="5"/>
            <x v="6"/>
          </reference>
          <reference field="8" count="1" selected="0">
            <x v="1"/>
          </reference>
        </references>
      </pivotArea>
    </format>
    <format dxfId="2004">
      <pivotArea dataOnly="0" labelOnly="1" fieldPosition="0">
        <references count="3">
          <reference field="0" count="1" selected="0">
            <x v="5"/>
          </reference>
          <reference field="1" count="3">
            <x v="10"/>
            <x v="15"/>
            <x v="17"/>
          </reference>
          <reference field="8" count="1" selected="0">
            <x v="2"/>
          </reference>
        </references>
      </pivotArea>
    </format>
    <format dxfId="2003">
      <pivotArea dataOnly="0" labelOnly="1" fieldPosition="0">
        <references count="3">
          <reference field="0" count="1" selected="0">
            <x v="5"/>
          </reference>
          <reference field="1" count="3">
            <x v="20"/>
            <x v="26"/>
            <x v="28"/>
          </reference>
          <reference field="8" count="1" selected="0">
            <x v="3"/>
          </reference>
        </references>
      </pivotArea>
    </format>
    <format dxfId="2002">
      <pivotArea dataOnly="0" labelOnly="1" fieldPosition="0">
        <references count="3">
          <reference field="0" count="1" selected="0">
            <x v="5"/>
          </reference>
          <reference field="1" count="3">
            <x v="31"/>
            <x v="35"/>
            <x v="38"/>
          </reference>
          <reference field="8" count="1" selected="0">
            <x v="4"/>
          </reference>
        </references>
      </pivotArea>
    </format>
    <format dxfId="2001">
      <pivotArea dataOnly="0" labelOnly="1" fieldPosition="0">
        <references count="3">
          <reference field="0" count="1" selected="0">
            <x v="5"/>
          </reference>
          <reference field="1" count="5">
            <x v="39"/>
            <x v="51"/>
            <x v="55"/>
            <x v="57"/>
            <x v="59"/>
          </reference>
          <reference field="8" count="1" selected="0">
            <x v="5"/>
          </reference>
        </references>
      </pivotArea>
    </format>
    <format dxfId="2000">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1999">
      <pivotArea dataOnly="0" labelOnly="1" fieldPosition="0">
        <references count="3">
          <reference field="0" count="1" selected="0">
            <x v="5"/>
          </reference>
          <reference field="1" count="1">
            <x v="88"/>
          </reference>
          <reference field="8" count="1" selected="0">
            <x v="8"/>
          </reference>
        </references>
      </pivotArea>
    </format>
    <format dxfId="1998">
      <pivotArea dataOnly="0" labelOnly="1" fieldPosition="0">
        <references count="3">
          <reference field="0" count="1" selected="0">
            <x v="5"/>
          </reference>
          <reference field="1" count="1">
            <x v="98"/>
          </reference>
          <reference field="8" count="1" selected="0">
            <x v="10"/>
          </reference>
        </references>
      </pivotArea>
    </format>
    <format dxfId="1997">
      <pivotArea dataOnly="0" labelOnly="1" fieldPosition="0">
        <references count="3">
          <reference field="0" count="1" selected="0">
            <x v="5"/>
          </reference>
          <reference field="1" count="1">
            <x v="102"/>
          </reference>
          <reference field="8" count="1" selected="0">
            <x v="12"/>
          </reference>
        </references>
      </pivotArea>
    </format>
    <format dxfId="1996">
      <pivotArea dataOnly="0" labelOnly="1" fieldPosition="0">
        <references count="3">
          <reference field="0" count="1" selected="0">
            <x v="6"/>
          </reference>
          <reference field="1" count="1">
            <x v="1"/>
          </reference>
          <reference field="8" count="1" selected="0">
            <x v="0"/>
          </reference>
        </references>
      </pivotArea>
    </format>
    <format dxfId="1995">
      <pivotArea dataOnly="0" labelOnly="1" fieldPosition="0">
        <references count="3">
          <reference field="0" count="1" selected="0">
            <x v="6"/>
          </reference>
          <reference field="1" count="3">
            <x v="3"/>
            <x v="5"/>
            <x v="6"/>
          </reference>
          <reference field="8" count="1" selected="0">
            <x v="1"/>
          </reference>
        </references>
      </pivotArea>
    </format>
    <format dxfId="1994">
      <pivotArea dataOnly="0" labelOnly="1" fieldPosition="0">
        <references count="3">
          <reference field="0" count="1" selected="0">
            <x v="6"/>
          </reference>
          <reference field="1" count="1">
            <x v="15"/>
          </reference>
          <reference field="8" count="1" selected="0">
            <x v="2"/>
          </reference>
        </references>
      </pivotArea>
    </format>
    <format dxfId="1993">
      <pivotArea dataOnly="0" labelOnly="1" fieldPosition="0">
        <references count="3">
          <reference field="0" count="1" selected="0">
            <x v="6"/>
          </reference>
          <reference field="1" count="2">
            <x v="27"/>
            <x v="28"/>
          </reference>
          <reference field="8" count="1" selected="0">
            <x v="3"/>
          </reference>
        </references>
      </pivotArea>
    </format>
    <format dxfId="1992">
      <pivotArea dataOnly="0" labelOnly="1" fieldPosition="0">
        <references count="3">
          <reference field="0" count="1" selected="0">
            <x v="6"/>
          </reference>
          <reference field="1" count="1">
            <x v="31"/>
          </reference>
          <reference field="8" count="1" selected="0">
            <x v="4"/>
          </reference>
        </references>
      </pivotArea>
    </format>
    <format dxfId="1991">
      <pivotArea dataOnly="0" labelOnly="1" fieldPosition="0">
        <references count="3">
          <reference field="0" count="1" selected="0">
            <x v="6"/>
          </reference>
          <reference field="1" count="2">
            <x v="39"/>
            <x v="40"/>
          </reference>
          <reference field="8" count="1" selected="0">
            <x v="5"/>
          </reference>
        </references>
      </pivotArea>
    </format>
    <format dxfId="1990">
      <pivotArea dataOnly="0" labelOnly="1" fieldPosition="0">
        <references count="3">
          <reference field="0" count="1" selected="0">
            <x v="6"/>
          </reference>
          <reference field="1" count="1">
            <x v="91"/>
          </reference>
          <reference field="8" count="1" selected="0">
            <x v="8"/>
          </reference>
        </references>
      </pivotArea>
    </format>
    <format dxfId="1989">
      <pivotArea dataOnly="0" labelOnly="1" fieldPosition="0">
        <references count="3">
          <reference field="0" count="1" selected="0">
            <x v="6"/>
          </reference>
          <reference field="1" count="2">
            <x v="93"/>
            <x v="96"/>
          </reference>
          <reference field="8" count="1" selected="0">
            <x v="9"/>
          </reference>
        </references>
      </pivotArea>
    </format>
    <format dxfId="1988">
      <pivotArea dataOnly="0" labelOnly="1" fieldPosition="0">
        <references count="3">
          <reference field="0" count="1" selected="0">
            <x v="6"/>
          </reference>
          <reference field="1" count="1">
            <x v="102"/>
          </reference>
          <reference field="8" count="1" selected="0">
            <x v="12"/>
          </reference>
        </references>
      </pivotArea>
    </format>
    <format dxfId="1987">
      <pivotArea dataOnly="0" labelOnly="1" fieldPosition="0">
        <references count="3">
          <reference field="0" count="1" selected="0">
            <x v="7"/>
          </reference>
          <reference field="1" count="1">
            <x v="2"/>
          </reference>
          <reference field="8" count="1" selected="0">
            <x v="1"/>
          </reference>
        </references>
      </pivotArea>
    </format>
    <format dxfId="1986">
      <pivotArea dataOnly="0" labelOnly="1" fieldPosition="0">
        <references count="3">
          <reference field="0" count="1" selected="0">
            <x v="7"/>
          </reference>
          <reference field="1" count="5">
            <x v="11"/>
            <x v="12"/>
            <x v="13"/>
            <x v="15"/>
            <x v="19"/>
          </reference>
          <reference field="8" count="1" selected="0">
            <x v="2"/>
          </reference>
        </references>
      </pivotArea>
    </format>
    <format dxfId="1985">
      <pivotArea dataOnly="0" labelOnly="1" fieldPosition="0">
        <references count="3">
          <reference field="0" count="1" selected="0">
            <x v="7"/>
          </reference>
          <reference field="1" count="3">
            <x v="20"/>
            <x v="24"/>
            <x v="25"/>
          </reference>
          <reference field="8" count="1" selected="0">
            <x v="3"/>
          </reference>
        </references>
      </pivotArea>
    </format>
    <format dxfId="1984">
      <pivotArea dataOnly="0" labelOnly="1" fieldPosition="0">
        <references count="3">
          <reference field="0" count="1" selected="0">
            <x v="7"/>
          </reference>
          <reference field="1" count="1">
            <x v="39"/>
          </reference>
          <reference field="8" count="1" selected="0">
            <x v="5"/>
          </reference>
        </references>
      </pivotArea>
    </format>
    <format dxfId="1983">
      <pivotArea dataOnly="0" labelOnly="1" fieldPosition="0">
        <references count="3">
          <reference field="0" count="1" selected="0">
            <x v="7"/>
          </reference>
          <reference field="1" count="2">
            <x v="60"/>
            <x v="70"/>
          </reference>
          <reference field="8" count="1" selected="0">
            <x v="6"/>
          </reference>
        </references>
      </pivotArea>
    </format>
    <format dxfId="1982">
      <pivotArea dataOnly="0" labelOnly="1" fieldPosition="0">
        <references count="3">
          <reference field="0" count="1" selected="0">
            <x v="8"/>
          </reference>
          <reference field="1" count="1">
            <x v="102"/>
          </reference>
          <reference field="8" count="1" selected="0">
            <x v="12"/>
          </reference>
        </references>
      </pivotArea>
    </format>
    <format dxfId="1981">
      <pivotArea dataOnly="0" labelOnly="1" fieldPosition="0">
        <references count="3">
          <reference field="0" count="1" selected="0">
            <x v="9"/>
          </reference>
          <reference field="1" count="1">
            <x v="15"/>
          </reference>
          <reference field="8" count="1" selected="0">
            <x v="2"/>
          </reference>
        </references>
      </pivotArea>
    </format>
    <format dxfId="1980">
      <pivotArea dataOnly="0" labelOnly="1" fieldPosition="0">
        <references count="3">
          <reference field="0" count="1" selected="0">
            <x v="9"/>
          </reference>
          <reference field="1" count="2">
            <x v="21"/>
            <x v="22"/>
          </reference>
          <reference field="8" count="1" selected="0">
            <x v="3"/>
          </reference>
        </references>
      </pivotArea>
    </format>
    <format dxfId="1979">
      <pivotArea dataOnly="0" labelOnly="1" fieldPosition="0">
        <references count="3">
          <reference field="0" count="1" selected="0">
            <x v="9"/>
          </reference>
          <reference field="1" count="1">
            <x v="39"/>
          </reference>
          <reference field="8" count="1" selected="0">
            <x v="5"/>
          </reference>
        </references>
      </pivotArea>
    </format>
    <format dxfId="1978">
      <pivotArea dataOnly="0" labelOnly="1" fieldPosition="0">
        <references count="3">
          <reference field="0" count="1" selected="0">
            <x v="9"/>
          </reference>
          <reference field="1" count="1">
            <x v="60"/>
          </reference>
          <reference field="8" count="1" selected="0">
            <x v="6"/>
          </reference>
        </references>
      </pivotArea>
    </format>
    <format dxfId="1977">
      <pivotArea dataOnly="0" labelOnly="1" fieldPosition="0">
        <references count="3">
          <reference field="0" count="1" selected="0">
            <x v="9"/>
          </reference>
          <reference field="1" count="1">
            <x v="73"/>
          </reference>
          <reference field="8" count="1" selected="0">
            <x v="7"/>
          </reference>
        </references>
      </pivotArea>
    </format>
    <format dxfId="1976">
      <pivotArea dataOnly="0" labelOnly="1" fieldPosition="0">
        <references count="3">
          <reference field="0" count="1" selected="0">
            <x v="9"/>
          </reference>
          <reference field="1" count="2">
            <x v="88"/>
            <x v="91"/>
          </reference>
          <reference field="8" count="1" selected="0">
            <x v="8"/>
          </reference>
        </references>
      </pivotArea>
    </format>
    <format dxfId="1975">
      <pivotArea dataOnly="0" labelOnly="1" fieldPosition="0">
        <references count="3">
          <reference field="0" count="1" selected="0">
            <x v="9"/>
          </reference>
          <reference field="1" count="1">
            <x v="98"/>
          </reference>
          <reference field="8" count="1" selected="0">
            <x v="10"/>
          </reference>
        </references>
      </pivotArea>
    </format>
    <format dxfId="1974">
      <pivotArea dataOnly="0" labelOnly="1" fieldPosition="0">
        <references count="3">
          <reference field="0" count="1" selected="0">
            <x v="9"/>
          </reference>
          <reference field="1" count="1">
            <x v="102"/>
          </reference>
          <reference field="8" count="1" selected="0">
            <x v="12"/>
          </reference>
        </references>
      </pivotArea>
    </format>
    <format dxfId="1973">
      <pivotArea dataOnly="0" labelOnly="1" fieldPosition="0">
        <references count="3">
          <reference field="0" count="1" selected="0">
            <x v="10"/>
          </reference>
          <reference field="1" count="2">
            <x v="2"/>
            <x v="6"/>
          </reference>
          <reference field="8" count="1" selected="0">
            <x v="1"/>
          </reference>
        </references>
      </pivotArea>
    </format>
    <format dxfId="1972">
      <pivotArea dataOnly="0" labelOnly="1" fieldPosition="0">
        <references count="3">
          <reference field="0" count="1" selected="0">
            <x v="10"/>
          </reference>
          <reference field="1" count="3">
            <x v="13"/>
            <x v="15"/>
            <x v="19"/>
          </reference>
          <reference field="8" count="1" selected="0">
            <x v="2"/>
          </reference>
        </references>
      </pivotArea>
    </format>
    <format dxfId="1971">
      <pivotArea dataOnly="0" labelOnly="1" fieldPosition="0">
        <references count="3">
          <reference field="0" count="1" selected="0">
            <x v="10"/>
          </reference>
          <reference field="1" count="1">
            <x v="20"/>
          </reference>
          <reference field="8" count="1" selected="0">
            <x v="3"/>
          </reference>
        </references>
      </pivotArea>
    </format>
    <format dxfId="1970">
      <pivotArea dataOnly="0" labelOnly="1" fieldPosition="0">
        <references count="3">
          <reference field="0" count="1" selected="0">
            <x v="10"/>
          </reference>
          <reference field="1" count="2">
            <x v="35"/>
            <x v="38"/>
          </reference>
          <reference field="8" count="1" selected="0">
            <x v="4"/>
          </reference>
        </references>
      </pivotArea>
    </format>
    <format dxfId="1969">
      <pivotArea dataOnly="0" labelOnly="1" fieldPosition="0">
        <references count="3">
          <reference field="0" count="1" selected="0">
            <x v="10"/>
          </reference>
          <reference field="1" count="2">
            <x v="60"/>
            <x v="61"/>
          </reference>
          <reference field="8" count="1" selected="0">
            <x v="6"/>
          </reference>
        </references>
      </pivotArea>
    </format>
    <format dxfId="1968">
      <pivotArea dataOnly="0" labelOnly="1" fieldPosition="0">
        <references count="3">
          <reference field="0" count="1" selected="0">
            <x v="11"/>
          </reference>
          <reference field="1" count="1">
            <x v="102"/>
          </reference>
          <reference field="8" count="1" selected="0">
            <x v="12"/>
          </reference>
        </references>
      </pivotArea>
    </format>
    <format dxfId="1967">
      <pivotArea dataOnly="0" labelOnly="1" fieldPosition="0">
        <references count="3">
          <reference field="0" count="1" selected="0">
            <x v="12"/>
          </reference>
          <reference field="1" count="3">
            <x v="10"/>
            <x v="14"/>
            <x v="16"/>
          </reference>
          <reference field="8" count="1" selected="0">
            <x v="2"/>
          </reference>
        </references>
      </pivotArea>
    </format>
    <format dxfId="1966">
      <pivotArea dataOnly="0" labelOnly="1" fieldPosition="0">
        <references count="3">
          <reference field="0" count="1" selected="0">
            <x v="12"/>
          </reference>
          <reference field="1" count="1">
            <x v="20"/>
          </reference>
          <reference field="8" count="1" selected="0">
            <x v="3"/>
          </reference>
        </references>
      </pivotArea>
    </format>
    <format dxfId="1965">
      <pivotArea dataOnly="0" labelOnly="1" fieldPosition="0">
        <references count="3">
          <reference field="0" count="1" selected="0">
            <x v="12"/>
          </reference>
          <reference field="1" count="1">
            <x v="73"/>
          </reference>
          <reference field="8" count="1" selected="0">
            <x v="7"/>
          </reference>
        </references>
      </pivotArea>
    </format>
    <format dxfId="1964">
      <pivotArea dataOnly="0" labelOnly="1" fieldPosition="0">
        <references count="3">
          <reference field="0" count="1" selected="0">
            <x v="12"/>
          </reference>
          <reference field="1" count="2">
            <x v="88"/>
            <x v="92"/>
          </reference>
          <reference field="8" count="1" selected="0">
            <x v="8"/>
          </reference>
        </references>
      </pivotArea>
    </format>
    <format dxfId="1963">
      <pivotArea dataOnly="0" labelOnly="1" fieldPosition="0">
        <references count="3">
          <reference field="0" count="1" selected="0">
            <x v="13"/>
          </reference>
          <reference field="1" count="1">
            <x v="91"/>
          </reference>
          <reference field="8" count="1" selected="0">
            <x v="8"/>
          </reference>
        </references>
      </pivotArea>
    </format>
    <format dxfId="1962">
      <pivotArea dataOnly="0" labelOnly="1" fieldPosition="0">
        <references count="3">
          <reference field="0" count="1" selected="0">
            <x v="13"/>
          </reference>
          <reference field="1" count="1">
            <x v="102"/>
          </reference>
          <reference field="8" count="1" selected="0">
            <x v="12"/>
          </reference>
        </references>
      </pivotArea>
    </format>
    <format dxfId="1961">
      <pivotArea dataOnly="0" labelOnly="1" fieldPosition="0">
        <references count="3">
          <reference field="0" count="1" selected="0">
            <x v="14"/>
          </reference>
          <reference field="1" count="1">
            <x v="77"/>
          </reference>
          <reference field="8" count="1" selected="0">
            <x v="7"/>
          </reference>
        </references>
      </pivotArea>
    </format>
    <format dxfId="1960">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1959">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1958">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1957">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1956">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1955">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1954">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1953">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1952">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1951">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1950">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1949">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1948">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1947">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1946">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1945">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1944">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1943">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1942">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1941">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1940">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1939">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1938">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1937">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1936">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1935">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1934">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1933">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1932">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1931">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1930">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1929">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1928">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1927">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1926">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1925">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1924">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1923">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1922">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1921">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1920">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1919">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1918">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1917">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1916">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1915">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1914">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1913">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1912">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1911">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1910">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1909">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1908">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1907">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1906">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1905">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1904">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1903">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1902">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1901">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1900">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1899">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1898">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1897">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1896">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1895">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1894">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1893">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1892">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1891">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1890">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1889">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1888">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1887">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1886">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1885">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1884">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1883">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1882">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1881">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1880">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1879">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1878">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1877">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1876">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1875">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1874">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1873">
      <pivotArea dataOnly="0" labelOnly="1" fieldPosition="0">
        <references count="1">
          <reference field="10" count="0"/>
        </references>
      </pivotArea>
    </format>
    <format dxfId="1872">
      <pivotArea dataOnly="0" labelOnly="1" fieldPosition="0">
        <references count="2">
          <reference field="7" count="1">
            <x v="0"/>
          </reference>
          <reference field="10" count="1" selected="0">
            <x v="0"/>
          </reference>
        </references>
      </pivotArea>
    </format>
    <format dxfId="1871">
      <pivotArea dataOnly="0" labelOnly="1" fieldPosition="0">
        <references count="2">
          <reference field="7" count="4">
            <x v="1"/>
            <x v="2"/>
            <x v="4"/>
            <x v="5"/>
          </reference>
          <reference field="10" count="1" selected="0">
            <x v="1"/>
          </reference>
        </references>
      </pivotArea>
    </format>
    <format dxfId="1870">
      <pivotArea dataOnly="0" labelOnly="1" fieldPosition="0">
        <references count="2">
          <reference field="7" count="4">
            <x v="8"/>
            <x v="10"/>
            <x v="12"/>
            <x v="15"/>
          </reference>
          <reference field="10" count="1" selected="0">
            <x v="2"/>
          </reference>
        </references>
      </pivotArea>
    </format>
    <format dxfId="1869">
      <pivotArea dataOnly="0" labelOnly="1" fieldPosition="0">
        <references count="2">
          <reference field="7" count="6">
            <x v="16"/>
            <x v="17"/>
            <x v="18"/>
            <x v="21"/>
            <x v="22"/>
            <x v="23"/>
          </reference>
          <reference field="10" count="1" selected="0">
            <x v="3"/>
          </reference>
        </references>
      </pivotArea>
    </format>
    <format dxfId="1868">
      <pivotArea dataOnly="0" labelOnly="1" fieldPosition="0">
        <references count="2">
          <reference field="7" count="2">
            <x v="26"/>
            <x v="32"/>
          </reference>
          <reference field="10" count="1" selected="0">
            <x v="4"/>
          </reference>
        </references>
      </pivotArea>
    </format>
    <format dxfId="1867">
      <pivotArea dataOnly="0" labelOnly="1" fieldPosition="0">
        <references count="2">
          <reference field="7" count="5">
            <x v="33"/>
            <x v="34"/>
            <x v="45"/>
            <x v="47"/>
            <x v="48"/>
          </reference>
          <reference field="10" count="1" selected="0">
            <x v="5"/>
          </reference>
        </references>
      </pivotArea>
    </format>
    <format dxfId="1866">
      <pivotArea dataOnly="0" labelOnly="1" fieldPosition="0">
        <references count="2">
          <reference field="7" count="6">
            <x v="49"/>
            <x v="50"/>
            <x v="51"/>
            <x v="52"/>
            <x v="53"/>
            <x v="56"/>
          </reference>
          <reference field="10" count="1" selected="0">
            <x v="6"/>
          </reference>
        </references>
      </pivotArea>
    </format>
    <format dxfId="1865">
      <pivotArea dataOnly="0" labelOnly="1" fieldPosition="0">
        <references count="2">
          <reference field="7" count="1">
            <x v="59"/>
          </reference>
          <reference field="10" count="1" selected="0">
            <x v="7"/>
          </reference>
        </references>
      </pivotArea>
    </format>
    <format dxfId="1864">
      <pivotArea dataOnly="0" labelOnly="1" fieldPosition="0">
        <references count="2">
          <reference field="7" count="1">
            <x v="81"/>
          </reference>
          <reference field="10" count="1" selected="0">
            <x v="10"/>
          </reference>
        </references>
      </pivotArea>
    </format>
    <format dxfId="1863">
      <pivotArea dataOnly="0" labelOnly="1" fieldPosition="0">
        <references count="2">
          <reference field="7" count="1">
            <x v="84"/>
          </reference>
          <reference field="10" count="1" selected="0">
            <x v="11"/>
          </reference>
        </references>
      </pivotArea>
    </format>
    <format dxfId="1862">
      <pivotArea dataOnly="0" labelOnly="1" fieldPosition="0">
        <references count="3">
          <reference field="4" count="1">
            <x v="453"/>
          </reference>
          <reference field="7" count="1" selected="0">
            <x v="0"/>
          </reference>
          <reference field="10" count="1" selected="0">
            <x v="0"/>
          </reference>
        </references>
      </pivotArea>
    </format>
    <format dxfId="1861">
      <pivotArea dataOnly="0" labelOnly="1" fieldPosition="0">
        <references count="3">
          <reference field="4" count="3">
            <x v="461"/>
            <x v="464"/>
            <x v="483"/>
          </reference>
          <reference field="7" count="1" selected="0">
            <x v="1"/>
          </reference>
          <reference field="10" count="1" selected="0">
            <x v="1"/>
          </reference>
        </references>
      </pivotArea>
    </format>
    <format dxfId="1860">
      <pivotArea dataOnly="0" labelOnly="1" fieldPosition="0">
        <references count="3">
          <reference field="4" count="1">
            <x v="521"/>
          </reference>
          <reference field="7" count="1" selected="0">
            <x v="2"/>
          </reference>
          <reference field="10" count="1" selected="0">
            <x v="1"/>
          </reference>
        </references>
      </pivotArea>
    </format>
    <format dxfId="1859">
      <pivotArea dataOnly="0" labelOnly="1" fieldPosition="0">
        <references count="3">
          <reference field="4" count="1">
            <x v="493"/>
          </reference>
          <reference field="7" count="1" selected="0">
            <x v="4"/>
          </reference>
          <reference field="10" count="1" selected="0">
            <x v="1"/>
          </reference>
        </references>
      </pivotArea>
    </format>
    <format dxfId="1858">
      <pivotArea dataOnly="0" labelOnly="1" fieldPosition="0">
        <references count="3">
          <reference field="4" count="3">
            <x v="504"/>
            <x v="548"/>
            <x v="576"/>
          </reference>
          <reference field="7" count="1" selected="0">
            <x v="5"/>
          </reference>
          <reference field="10" count="1" selected="0">
            <x v="1"/>
          </reference>
        </references>
      </pivotArea>
    </format>
    <format dxfId="1857">
      <pivotArea dataOnly="0" labelOnly="1" fieldPosition="0">
        <references count="3">
          <reference field="4" count="3">
            <x v="494"/>
            <x v="502"/>
            <x v="518"/>
          </reference>
          <reference field="7" count="1" selected="0">
            <x v="8"/>
          </reference>
          <reference field="10" count="1" selected="0">
            <x v="2"/>
          </reference>
        </references>
      </pivotArea>
    </format>
    <format dxfId="1856">
      <pivotArea dataOnly="0" labelOnly="1" fieldPosition="0">
        <references count="3">
          <reference field="4" count="2">
            <x v="560"/>
            <x v="613"/>
          </reference>
          <reference field="7" count="1" selected="0">
            <x v="10"/>
          </reference>
          <reference field="10" count="1" selected="0">
            <x v="2"/>
          </reference>
        </references>
      </pivotArea>
    </format>
    <format dxfId="1855">
      <pivotArea dataOnly="0" labelOnly="1" fieldPosition="0">
        <references count="3">
          <reference field="4" count="3">
            <x v="456"/>
            <x v="495"/>
            <x v="574"/>
          </reference>
          <reference field="7" count="1" selected="0">
            <x v="12"/>
          </reference>
          <reference field="10" count="1" selected="0">
            <x v="2"/>
          </reference>
        </references>
      </pivotArea>
    </format>
    <format dxfId="1854">
      <pivotArea dataOnly="0" labelOnly="1" fieldPosition="0">
        <references count="3">
          <reference field="4" count="1">
            <x v="473"/>
          </reference>
          <reference field="7" count="1" selected="0">
            <x v="15"/>
          </reference>
          <reference field="10" count="1" selected="0">
            <x v="2"/>
          </reference>
        </references>
      </pivotArea>
    </format>
    <format dxfId="1853">
      <pivotArea dataOnly="0" labelOnly="1" fieldPosition="0">
        <references count="3">
          <reference field="4" count="1">
            <x v="440"/>
          </reference>
          <reference field="7" count="1" selected="0">
            <x v="16"/>
          </reference>
          <reference field="10" count="1" selected="0">
            <x v="3"/>
          </reference>
        </references>
      </pivotArea>
    </format>
    <format dxfId="1852">
      <pivotArea dataOnly="0" labelOnly="1" fieldPosition="0">
        <references count="3">
          <reference field="4" count="2">
            <x v="544"/>
            <x v="545"/>
          </reference>
          <reference field="7" count="1" selected="0">
            <x v="17"/>
          </reference>
          <reference field="10" count="1" selected="0">
            <x v="3"/>
          </reference>
        </references>
      </pivotArea>
    </format>
    <format dxfId="1851">
      <pivotArea dataOnly="0" labelOnly="1" fieldPosition="0">
        <references count="3">
          <reference field="4" count="1">
            <x v="608"/>
          </reference>
          <reference field="7" count="1" selected="0">
            <x v="18"/>
          </reference>
          <reference field="10" count="1" selected="0">
            <x v="3"/>
          </reference>
        </references>
      </pivotArea>
    </format>
    <format dxfId="1850">
      <pivotArea dataOnly="0" labelOnly="1" fieldPosition="0">
        <references count="3">
          <reference field="4" count="1">
            <x v="511"/>
          </reference>
          <reference field="7" count="1" selected="0">
            <x v="21"/>
          </reference>
          <reference field="10" count="1" selected="0">
            <x v="3"/>
          </reference>
        </references>
      </pivotArea>
    </format>
    <format dxfId="1849">
      <pivotArea dataOnly="0" labelOnly="1" fieldPosition="0">
        <references count="3">
          <reference field="4" count="4">
            <x v="460"/>
            <x v="516"/>
            <x v="534"/>
            <x v="536"/>
          </reference>
          <reference field="7" count="1" selected="0">
            <x v="22"/>
          </reference>
          <reference field="10" count="1" selected="0">
            <x v="3"/>
          </reference>
        </references>
      </pivotArea>
    </format>
    <format dxfId="1848">
      <pivotArea dataOnly="0" labelOnly="1" fieldPosition="0">
        <references count="3">
          <reference field="4" count="3">
            <x v="148"/>
            <x v="459"/>
            <x v="514"/>
          </reference>
          <reference field="7" count="1" selected="0">
            <x v="23"/>
          </reference>
          <reference field="10" count="1" selected="0">
            <x v="3"/>
          </reference>
        </references>
      </pivotArea>
    </format>
    <format dxfId="1847">
      <pivotArea dataOnly="0" labelOnly="1" fieldPosition="0">
        <references count="3">
          <reference field="4" count="1">
            <x v="488"/>
          </reference>
          <reference field="7" count="1" selected="0">
            <x v="26"/>
          </reference>
          <reference field="10" count="1" selected="0">
            <x v="4"/>
          </reference>
        </references>
      </pivotArea>
    </format>
    <format dxfId="1846">
      <pivotArea dataOnly="0" labelOnly="1" fieldPosition="0">
        <references count="3">
          <reference field="4" count="2">
            <x v="484"/>
            <x v="491"/>
          </reference>
          <reference field="7" count="1" selected="0">
            <x v="32"/>
          </reference>
          <reference field="10" count="1" selected="0">
            <x v="4"/>
          </reference>
        </references>
      </pivotArea>
    </format>
    <format dxfId="1845">
      <pivotArea dataOnly="0" labelOnly="1" fieldPosition="0">
        <references count="3">
          <reference field="4" count="3">
            <x v="447"/>
            <x v="482"/>
            <x v="486"/>
          </reference>
          <reference field="7" count="1" selected="0">
            <x v="33"/>
          </reference>
          <reference field="10" count="1" selected="0">
            <x v="5"/>
          </reference>
        </references>
      </pivotArea>
    </format>
    <format dxfId="1844">
      <pivotArea dataOnly="0" labelOnly="1" fieldPosition="0">
        <references count="3">
          <reference field="4" count="1">
            <x v="487"/>
          </reference>
          <reference field="7" count="1" selected="0">
            <x v="34"/>
          </reference>
          <reference field="10" count="1" selected="0">
            <x v="5"/>
          </reference>
        </references>
      </pivotArea>
    </format>
    <format dxfId="1843">
      <pivotArea dataOnly="0" labelOnly="1" fieldPosition="0">
        <references count="3">
          <reference field="4" count="1">
            <x v="522"/>
          </reference>
          <reference field="7" count="1" selected="0">
            <x v="45"/>
          </reference>
          <reference field="10" count="1" selected="0">
            <x v="5"/>
          </reference>
        </references>
      </pivotArea>
    </format>
    <format dxfId="1842">
      <pivotArea dataOnly="0" labelOnly="1" fieldPosition="0">
        <references count="3">
          <reference field="4" count="2">
            <x v="435"/>
            <x v="599"/>
          </reference>
          <reference field="7" count="1" selected="0">
            <x v="47"/>
          </reference>
          <reference field="10" count="1" selected="0">
            <x v="5"/>
          </reference>
        </references>
      </pivotArea>
    </format>
    <format dxfId="1841">
      <pivotArea dataOnly="0" labelOnly="1" fieldPosition="0">
        <references count="3">
          <reference field="4" count="2">
            <x v="433"/>
            <x v="438"/>
          </reference>
          <reference field="7" count="1" selected="0">
            <x v="48"/>
          </reference>
          <reference field="10" count="1" selected="0">
            <x v="5"/>
          </reference>
        </references>
      </pivotArea>
    </format>
    <format dxfId="1840">
      <pivotArea dataOnly="0" labelOnly="1" fieldPosition="0">
        <references count="3">
          <reference field="4" count="5">
            <x v="467"/>
            <x v="468"/>
            <x v="551"/>
            <x v="555"/>
            <x v="593"/>
          </reference>
          <reference field="7" count="1" selected="0">
            <x v="49"/>
          </reference>
          <reference field="10" count="1" selected="0">
            <x v="6"/>
          </reference>
        </references>
      </pivotArea>
    </format>
    <format dxfId="1839">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1838">
      <pivotArea dataOnly="0" labelOnly="1" fieldPosition="0">
        <references count="3">
          <reference field="4" count="1">
            <x v="458"/>
          </reference>
          <reference field="7" count="1" selected="0">
            <x v="51"/>
          </reference>
          <reference field="10" count="1" selected="0">
            <x v="6"/>
          </reference>
        </references>
      </pivotArea>
    </format>
    <format dxfId="1837">
      <pivotArea dataOnly="0" labelOnly="1" fieldPosition="0">
        <references count="3">
          <reference field="4" count="4">
            <x v="505"/>
            <x v="508"/>
            <x v="537"/>
            <x v="607"/>
          </reference>
          <reference field="7" count="1" selected="0">
            <x v="52"/>
          </reference>
          <reference field="10" count="1" selected="0">
            <x v="6"/>
          </reference>
        </references>
      </pivotArea>
    </format>
    <format dxfId="1836">
      <pivotArea dataOnly="0" labelOnly="1" fieldPosition="0">
        <references count="3">
          <reference field="4" count="1">
            <x v="549"/>
          </reference>
          <reference field="7" count="1" selected="0">
            <x v="53"/>
          </reference>
          <reference field="10" count="1" selected="0">
            <x v="6"/>
          </reference>
        </references>
      </pivotArea>
    </format>
    <format dxfId="1835">
      <pivotArea dataOnly="0" labelOnly="1" fieldPosition="0">
        <references count="3">
          <reference field="4" count="3">
            <x v="168"/>
            <x v="500"/>
            <x v="501"/>
          </reference>
          <reference field="7" count="1" selected="0">
            <x v="56"/>
          </reference>
          <reference field="10" count="1" selected="0">
            <x v="6"/>
          </reference>
        </references>
      </pivotArea>
    </format>
    <format dxfId="1834">
      <pivotArea dataOnly="0" labelOnly="1" fieldPosition="0">
        <references count="3">
          <reference field="4" count="2">
            <x v="519"/>
            <x v="581"/>
          </reference>
          <reference field="7" count="1" selected="0">
            <x v="59"/>
          </reference>
          <reference field="10" count="1" selected="0">
            <x v="7"/>
          </reference>
        </references>
      </pivotArea>
    </format>
    <format dxfId="1833">
      <pivotArea dataOnly="0" labelOnly="1" fieldPosition="0">
        <references count="3">
          <reference field="4" count="1">
            <x v="470"/>
          </reference>
          <reference field="7" count="1" selected="0">
            <x v="81"/>
          </reference>
          <reference field="10" count="1" selected="0">
            <x v="10"/>
          </reference>
        </references>
      </pivotArea>
    </format>
    <format dxfId="1832">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1831">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1830">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1829">
      <pivotArea type="all" dataOnly="0" outline="0" fieldPosition="0"/>
    </format>
    <format dxfId="1828">
      <pivotArea outline="0" collapsedLevelsAreSubtotals="1" fieldPosition="0"/>
    </format>
    <format dxfId="1827">
      <pivotArea type="origin" dataOnly="0" labelOnly="1" outline="0" fieldPosition="0"/>
    </format>
    <format dxfId="1826">
      <pivotArea field="10" type="button" dataOnly="0" labelOnly="1" outline="0" axis="axisCol" fieldPosition="0"/>
    </format>
    <format dxfId="1825">
      <pivotArea field="7" type="button" dataOnly="0" labelOnly="1" outline="0" axis="axisCol" fieldPosition="1"/>
    </format>
    <format dxfId="1824">
      <pivotArea field="4" type="button" dataOnly="0" labelOnly="1" outline="0" axis="axisCol" fieldPosition="2"/>
    </format>
    <format dxfId="1823">
      <pivotArea type="topRight" dataOnly="0" labelOnly="1" outline="0" fieldPosition="0"/>
    </format>
    <format dxfId="1822">
      <pivotArea field="0" type="button" dataOnly="0" labelOnly="1" outline="0" axis="axisRow" fieldPosition="0"/>
    </format>
    <format dxfId="1821">
      <pivotArea dataOnly="0" labelOnly="1" fieldPosition="0">
        <references count="1">
          <reference field="0" count="0"/>
        </references>
      </pivotArea>
    </format>
    <format dxfId="1820">
      <pivotArea dataOnly="0" labelOnly="1" fieldPosition="0">
        <references count="2">
          <reference field="0" count="1" selected="0">
            <x v="5"/>
          </reference>
          <reference field="8" count="9">
            <x v="1"/>
            <x v="2"/>
            <x v="3"/>
            <x v="4"/>
            <x v="5"/>
            <x v="6"/>
            <x v="8"/>
            <x v="10"/>
            <x v="12"/>
          </reference>
        </references>
      </pivotArea>
    </format>
    <format dxfId="1819">
      <pivotArea dataOnly="0" labelOnly="1" fieldPosition="0">
        <references count="2">
          <reference field="0" count="1" selected="0">
            <x v="6"/>
          </reference>
          <reference field="8" count="9">
            <x v="0"/>
            <x v="1"/>
            <x v="2"/>
            <x v="3"/>
            <x v="4"/>
            <x v="5"/>
            <x v="8"/>
            <x v="9"/>
            <x v="12"/>
          </reference>
        </references>
      </pivotArea>
    </format>
    <format dxfId="1818">
      <pivotArea dataOnly="0" labelOnly="1" fieldPosition="0">
        <references count="2">
          <reference field="0" count="1" selected="0">
            <x v="7"/>
          </reference>
          <reference field="8" count="5">
            <x v="1"/>
            <x v="2"/>
            <x v="3"/>
            <x v="5"/>
            <x v="6"/>
          </reference>
        </references>
      </pivotArea>
    </format>
    <format dxfId="1817">
      <pivotArea dataOnly="0" labelOnly="1" fieldPosition="0">
        <references count="2">
          <reference field="0" count="1" selected="0">
            <x v="8"/>
          </reference>
          <reference field="8" count="1">
            <x v="12"/>
          </reference>
        </references>
      </pivotArea>
    </format>
    <format dxfId="1816">
      <pivotArea dataOnly="0" labelOnly="1" fieldPosition="0">
        <references count="2">
          <reference field="0" count="1" selected="0">
            <x v="9"/>
          </reference>
          <reference field="8" count="8">
            <x v="2"/>
            <x v="3"/>
            <x v="5"/>
            <x v="6"/>
            <x v="7"/>
            <x v="8"/>
            <x v="10"/>
            <x v="12"/>
          </reference>
        </references>
      </pivotArea>
    </format>
    <format dxfId="1815">
      <pivotArea dataOnly="0" labelOnly="1" fieldPosition="0">
        <references count="2">
          <reference field="0" count="1" selected="0">
            <x v="10"/>
          </reference>
          <reference field="8" count="5">
            <x v="1"/>
            <x v="2"/>
            <x v="3"/>
            <x v="4"/>
            <x v="6"/>
          </reference>
        </references>
      </pivotArea>
    </format>
    <format dxfId="1814">
      <pivotArea dataOnly="0" labelOnly="1" fieldPosition="0">
        <references count="2">
          <reference field="0" count="1" selected="0">
            <x v="11"/>
          </reference>
          <reference field="8" count="1">
            <x v="12"/>
          </reference>
        </references>
      </pivotArea>
    </format>
    <format dxfId="1813">
      <pivotArea dataOnly="0" labelOnly="1" fieldPosition="0">
        <references count="2">
          <reference field="0" count="1" selected="0">
            <x v="12"/>
          </reference>
          <reference field="8" count="4">
            <x v="2"/>
            <x v="3"/>
            <x v="7"/>
            <x v="8"/>
          </reference>
        </references>
      </pivotArea>
    </format>
    <format dxfId="1812">
      <pivotArea dataOnly="0" labelOnly="1" fieldPosition="0">
        <references count="2">
          <reference field="0" count="1" selected="0">
            <x v="13"/>
          </reference>
          <reference field="8" count="2">
            <x v="8"/>
            <x v="12"/>
          </reference>
        </references>
      </pivotArea>
    </format>
    <format dxfId="1811">
      <pivotArea dataOnly="0" labelOnly="1" fieldPosition="0">
        <references count="2">
          <reference field="0" count="1" selected="0">
            <x v="14"/>
          </reference>
          <reference field="8" count="1">
            <x v="7"/>
          </reference>
        </references>
      </pivotArea>
    </format>
    <format dxfId="1810">
      <pivotArea dataOnly="0" labelOnly="1" fieldPosition="0">
        <references count="3">
          <reference field="0" count="1" selected="0">
            <x v="5"/>
          </reference>
          <reference field="1" count="3">
            <x v="2"/>
            <x v="5"/>
            <x v="6"/>
          </reference>
          <reference field="8" count="1" selected="0">
            <x v="1"/>
          </reference>
        </references>
      </pivotArea>
    </format>
    <format dxfId="1809">
      <pivotArea dataOnly="0" labelOnly="1" fieldPosition="0">
        <references count="3">
          <reference field="0" count="1" selected="0">
            <x v="5"/>
          </reference>
          <reference field="1" count="3">
            <x v="10"/>
            <x v="15"/>
            <x v="17"/>
          </reference>
          <reference field="8" count="1" selected="0">
            <x v="2"/>
          </reference>
        </references>
      </pivotArea>
    </format>
    <format dxfId="1808">
      <pivotArea dataOnly="0" labelOnly="1" fieldPosition="0">
        <references count="3">
          <reference field="0" count="1" selected="0">
            <x v="5"/>
          </reference>
          <reference field="1" count="3">
            <x v="20"/>
            <x v="26"/>
            <x v="28"/>
          </reference>
          <reference field="8" count="1" selected="0">
            <x v="3"/>
          </reference>
        </references>
      </pivotArea>
    </format>
    <format dxfId="1807">
      <pivotArea dataOnly="0" labelOnly="1" fieldPosition="0">
        <references count="3">
          <reference field="0" count="1" selected="0">
            <x v="5"/>
          </reference>
          <reference field="1" count="3">
            <x v="31"/>
            <x v="35"/>
            <x v="38"/>
          </reference>
          <reference field="8" count="1" selected="0">
            <x v="4"/>
          </reference>
        </references>
      </pivotArea>
    </format>
    <format dxfId="1806">
      <pivotArea dataOnly="0" labelOnly="1" fieldPosition="0">
        <references count="3">
          <reference field="0" count="1" selected="0">
            <x v="5"/>
          </reference>
          <reference field="1" count="5">
            <x v="39"/>
            <x v="51"/>
            <x v="55"/>
            <x v="57"/>
            <x v="59"/>
          </reference>
          <reference field="8" count="1" selected="0">
            <x v="5"/>
          </reference>
        </references>
      </pivotArea>
    </format>
    <format dxfId="1805">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1804">
      <pivotArea dataOnly="0" labelOnly="1" fieldPosition="0">
        <references count="3">
          <reference field="0" count="1" selected="0">
            <x v="5"/>
          </reference>
          <reference field="1" count="1">
            <x v="88"/>
          </reference>
          <reference field="8" count="1" selected="0">
            <x v="8"/>
          </reference>
        </references>
      </pivotArea>
    </format>
    <format dxfId="1803">
      <pivotArea dataOnly="0" labelOnly="1" fieldPosition="0">
        <references count="3">
          <reference field="0" count="1" selected="0">
            <x v="5"/>
          </reference>
          <reference field="1" count="1">
            <x v="98"/>
          </reference>
          <reference field="8" count="1" selected="0">
            <x v="10"/>
          </reference>
        </references>
      </pivotArea>
    </format>
    <format dxfId="1802">
      <pivotArea dataOnly="0" labelOnly="1" fieldPosition="0">
        <references count="3">
          <reference field="0" count="1" selected="0">
            <x v="5"/>
          </reference>
          <reference field="1" count="1">
            <x v="102"/>
          </reference>
          <reference field="8" count="1" selected="0">
            <x v="12"/>
          </reference>
        </references>
      </pivotArea>
    </format>
    <format dxfId="1801">
      <pivotArea dataOnly="0" labelOnly="1" fieldPosition="0">
        <references count="3">
          <reference field="0" count="1" selected="0">
            <x v="6"/>
          </reference>
          <reference field="1" count="1">
            <x v="1"/>
          </reference>
          <reference field="8" count="1" selected="0">
            <x v="0"/>
          </reference>
        </references>
      </pivotArea>
    </format>
    <format dxfId="1800">
      <pivotArea dataOnly="0" labelOnly="1" fieldPosition="0">
        <references count="3">
          <reference field="0" count="1" selected="0">
            <x v="6"/>
          </reference>
          <reference field="1" count="3">
            <x v="3"/>
            <x v="5"/>
            <x v="6"/>
          </reference>
          <reference field="8" count="1" selected="0">
            <x v="1"/>
          </reference>
        </references>
      </pivotArea>
    </format>
    <format dxfId="1799">
      <pivotArea dataOnly="0" labelOnly="1" fieldPosition="0">
        <references count="3">
          <reference field="0" count="1" selected="0">
            <x v="6"/>
          </reference>
          <reference field="1" count="1">
            <x v="15"/>
          </reference>
          <reference field="8" count="1" selected="0">
            <x v="2"/>
          </reference>
        </references>
      </pivotArea>
    </format>
    <format dxfId="1798">
      <pivotArea dataOnly="0" labelOnly="1" fieldPosition="0">
        <references count="3">
          <reference field="0" count="1" selected="0">
            <x v="6"/>
          </reference>
          <reference field="1" count="2">
            <x v="27"/>
            <x v="28"/>
          </reference>
          <reference field="8" count="1" selected="0">
            <x v="3"/>
          </reference>
        </references>
      </pivotArea>
    </format>
    <format dxfId="1797">
      <pivotArea dataOnly="0" labelOnly="1" fieldPosition="0">
        <references count="3">
          <reference field="0" count="1" selected="0">
            <x v="6"/>
          </reference>
          <reference field="1" count="1">
            <x v="31"/>
          </reference>
          <reference field="8" count="1" selected="0">
            <x v="4"/>
          </reference>
        </references>
      </pivotArea>
    </format>
    <format dxfId="1796">
      <pivotArea dataOnly="0" labelOnly="1" fieldPosition="0">
        <references count="3">
          <reference field="0" count="1" selected="0">
            <x v="6"/>
          </reference>
          <reference field="1" count="2">
            <x v="39"/>
            <x v="40"/>
          </reference>
          <reference field="8" count="1" selected="0">
            <x v="5"/>
          </reference>
        </references>
      </pivotArea>
    </format>
    <format dxfId="1795">
      <pivotArea dataOnly="0" labelOnly="1" fieldPosition="0">
        <references count="3">
          <reference field="0" count="1" selected="0">
            <x v="6"/>
          </reference>
          <reference field="1" count="1">
            <x v="91"/>
          </reference>
          <reference field="8" count="1" selected="0">
            <x v="8"/>
          </reference>
        </references>
      </pivotArea>
    </format>
    <format dxfId="1794">
      <pivotArea dataOnly="0" labelOnly="1" fieldPosition="0">
        <references count="3">
          <reference field="0" count="1" selected="0">
            <x v="6"/>
          </reference>
          <reference field="1" count="2">
            <x v="93"/>
            <x v="96"/>
          </reference>
          <reference field="8" count="1" selected="0">
            <x v="9"/>
          </reference>
        </references>
      </pivotArea>
    </format>
    <format dxfId="1793">
      <pivotArea dataOnly="0" labelOnly="1" fieldPosition="0">
        <references count="3">
          <reference field="0" count="1" selected="0">
            <x v="6"/>
          </reference>
          <reference field="1" count="1">
            <x v="102"/>
          </reference>
          <reference field="8" count="1" selected="0">
            <x v="12"/>
          </reference>
        </references>
      </pivotArea>
    </format>
    <format dxfId="1792">
      <pivotArea dataOnly="0" labelOnly="1" fieldPosition="0">
        <references count="3">
          <reference field="0" count="1" selected="0">
            <x v="7"/>
          </reference>
          <reference field="1" count="1">
            <x v="2"/>
          </reference>
          <reference field="8" count="1" selected="0">
            <x v="1"/>
          </reference>
        </references>
      </pivotArea>
    </format>
    <format dxfId="1791">
      <pivotArea dataOnly="0" labelOnly="1" fieldPosition="0">
        <references count="3">
          <reference field="0" count="1" selected="0">
            <x v="7"/>
          </reference>
          <reference field="1" count="5">
            <x v="11"/>
            <x v="12"/>
            <x v="13"/>
            <x v="15"/>
            <x v="19"/>
          </reference>
          <reference field="8" count="1" selected="0">
            <x v="2"/>
          </reference>
        </references>
      </pivotArea>
    </format>
    <format dxfId="1790">
      <pivotArea dataOnly="0" labelOnly="1" fieldPosition="0">
        <references count="3">
          <reference field="0" count="1" selected="0">
            <x v="7"/>
          </reference>
          <reference field="1" count="3">
            <x v="20"/>
            <x v="24"/>
            <x v="25"/>
          </reference>
          <reference field="8" count="1" selected="0">
            <x v="3"/>
          </reference>
        </references>
      </pivotArea>
    </format>
    <format dxfId="1789">
      <pivotArea dataOnly="0" labelOnly="1" fieldPosition="0">
        <references count="3">
          <reference field="0" count="1" selected="0">
            <x v="7"/>
          </reference>
          <reference field="1" count="1">
            <x v="39"/>
          </reference>
          <reference field="8" count="1" selected="0">
            <x v="5"/>
          </reference>
        </references>
      </pivotArea>
    </format>
    <format dxfId="1788">
      <pivotArea dataOnly="0" labelOnly="1" fieldPosition="0">
        <references count="3">
          <reference field="0" count="1" selected="0">
            <x v="7"/>
          </reference>
          <reference field="1" count="2">
            <x v="60"/>
            <x v="70"/>
          </reference>
          <reference field="8" count="1" selected="0">
            <x v="6"/>
          </reference>
        </references>
      </pivotArea>
    </format>
    <format dxfId="1787">
      <pivotArea dataOnly="0" labelOnly="1" fieldPosition="0">
        <references count="3">
          <reference field="0" count="1" selected="0">
            <x v="8"/>
          </reference>
          <reference field="1" count="1">
            <x v="102"/>
          </reference>
          <reference field="8" count="1" selected="0">
            <x v="12"/>
          </reference>
        </references>
      </pivotArea>
    </format>
    <format dxfId="1786">
      <pivotArea dataOnly="0" labelOnly="1" fieldPosition="0">
        <references count="3">
          <reference field="0" count="1" selected="0">
            <x v="9"/>
          </reference>
          <reference field="1" count="1">
            <x v="15"/>
          </reference>
          <reference field="8" count="1" selected="0">
            <x v="2"/>
          </reference>
        </references>
      </pivotArea>
    </format>
    <format dxfId="1785">
      <pivotArea dataOnly="0" labelOnly="1" fieldPosition="0">
        <references count="3">
          <reference field="0" count="1" selected="0">
            <x v="9"/>
          </reference>
          <reference field="1" count="2">
            <x v="21"/>
            <x v="22"/>
          </reference>
          <reference field="8" count="1" selected="0">
            <x v="3"/>
          </reference>
        </references>
      </pivotArea>
    </format>
    <format dxfId="1784">
      <pivotArea dataOnly="0" labelOnly="1" fieldPosition="0">
        <references count="3">
          <reference field="0" count="1" selected="0">
            <x v="9"/>
          </reference>
          <reference field="1" count="1">
            <x v="39"/>
          </reference>
          <reference field="8" count="1" selected="0">
            <x v="5"/>
          </reference>
        </references>
      </pivotArea>
    </format>
    <format dxfId="1783">
      <pivotArea dataOnly="0" labelOnly="1" fieldPosition="0">
        <references count="3">
          <reference field="0" count="1" selected="0">
            <x v="9"/>
          </reference>
          <reference field="1" count="1">
            <x v="60"/>
          </reference>
          <reference field="8" count="1" selected="0">
            <x v="6"/>
          </reference>
        </references>
      </pivotArea>
    </format>
    <format dxfId="1782">
      <pivotArea dataOnly="0" labelOnly="1" fieldPosition="0">
        <references count="3">
          <reference field="0" count="1" selected="0">
            <x v="9"/>
          </reference>
          <reference field="1" count="1">
            <x v="73"/>
          </reference>
          <reference field="8" count="1" selected="0">
            <x v="7"/>
          </reference>
        </references>
      </pivotArea>
    </format>
    <format dxfId="1781">
      <pivotArea dataOnly="0" labelOnly="1" fieldPosition="0">
        <references count="3">
          <reference field="0" count="1" selected="0">
            <x v="9"/>
          </reference>
          <reference field="1" count="2">
            <x v="88"/>
            <x v="91"/>
          </reference>
          <reference field="8" count="1" selected="0">
            <x v="8"/>
          </reference>
        </references>
      </pivotArea>
    </format>
    <format dxfId="1780">
      <pivotArea dataOnly="0" labelOnly="1" fieldPosition="0">
        <references count="3">
          <reference field="0" count="1" selected="0">
            <x v="9"/>
          </reference>
          <reference field="1" count="1">
            <x v="98"/>
          </reference>
          <reference field="8" count="1" selected="0">
            <x v="10"/>
          </reference>
        </references>
      </pivotArea>
    </format>
    <format dxfId="1779">
      <pivotArea dataOnly="0" labelOnly="1" fieldPosition="0">
        <references count="3">
          <reference field="0" count="1" selected="0">
            <x v="9"/>
          </reference>
          <reference field="1" count="1">
            <x v="102"/>
          </reference>
          <reference field="8" count="1" selected="0">
            <x v="12"/>
          </reference>
        </references>
      </pivotArea>
    </format>
    <format dxfId="1778">
      <pivotArea dataOnly="0" labelOnly="1" fieldPosition="0">
        <references count="3">
          <reference field="0" count="1" selected="0">
            <x v="10"/>
          </reference>
          <reference field="1" count="2">
            <x v="2"/>
            <x v="6"/>
          </reference>
          <reference field="8" count="1" selected="0">
            <x v="1"/>
          </reference>
        </references>
      </pivotArea>
    </format>
    <format dxfId="1777">
      <pivotArea dataOnly="0" labelOnly="1" fieldPosition="0">
        <references count="3">
          <reference field="0" count="1" selected="0">
            <x v="10"/>
          </reference>
          <reference field="1" count="3">
            <x v="13"/>
            <x v="15"/>
            <x v="19"/>
          </reference>
          <reference field="8" count="1" selected="0">
            <x v="2"/>
          </reference>
        </references>
      </pivotArea>
    </format>
    <format dxfId="1776">
      <pivotArea dataOnly="0" labelOnly="1" fieldPosition="0">
        <references count="3">
          <reference field="0" count="1" selected="0">
            <x v="10"/>
          </reference>
          <reference field="1" count="1">
            <x v="20"/>
          </reference>
          <reference field="8" count="1" selected="0">
            <x v="3"/>
          </reference>
        </references>
      </pivotArea>
    </format>
    <format dxfId="1775">
      <pivotArea dataOnly="0" labelOnly="1" fieldPosition="0">
        <references count="3">
          <reference field="0" count="1" selected="0">
            <x v="10"/>
          </reference>
          <reference field="1" count="2">
            <x v="35"/>
            <x v="38"/>
          </reference>
          <reference field="8" count="1" selected="0">
            <x v="4"/>
          </reference>
        </references>
      </pivotArea>
    </format>
    <format dxfId="1774">
      <pivotArea dataOnly="0" labelOnly="1" fieldPosition="0">
        <references count="3">
          <reference field="0" count="1" selected="0">
            <x v="10"/>
          </reference>
          <reference field="1" count="2">
            <x v="60"/>
            <x v="61"/>
          </reference>
          <reference field="8" count="1" selected="0">
            <x v="6"/>
          </reference>
        </references>
      </pivotArea>
    </format>
    <format dxfId="1773">
      <pivotArea dataOnly="0" labelOnly="1" fieldPosition="0">
        <references count="3">
          <reference field="0" count="1" selected="0">
            <x v="11"/>
          </reference>
          <reference field="1" count="1">
            <x v="102"/>
          </reference>
          <reference field="8" count="1" selected="0">
            <x v="12"/>
          </reference>
        </references>
      </pivotArea>
    </format>
    <format dxfId="1772">
      <pivotArea dataOnly="0" labelOnly="1" fieldPosition="0">
        <references count="3">
          <reference field="0" count="1" selected="0">
            <x v="12"/>
          </reference>
          <reference field="1" count="3">
            <x v="10"/>
            <x v="14"/>
            <x v="16"/>
          </reference>
          <reference field="8" count="1" selected="0">
            <x v="2"/>
          </reference>
        </references>
      </pivotArea>
    </format>
    <format dxfId="1771">
      <pivotArea dataOnly="0" labelOnly="1" fieldPosition="0">
        <references count="3">
          <reference field="0" count="1" selected="0">
            <x v="12"/>
          </reference>
          <reference field="1" count="1">
            <x v="20"/>
          </reference>
          <reference field="8" count="1" selected="0">
            <x v="3"/>
          </reference>
        </references>
      </pivotArea>
    </format>
    <format dxfId="1770">
      <pivotArea dataOnly="0" labelOnly="1" fieldPosition="0">
        <references count="3">
          <reference field="0" count="1" selected="0">
            <x v="12"/>
          </reference>
          <reference field="1" count="1">
            <x v="73"/>
          </reference>
          <reference field="8" count="1" selected="0">
            <x v="7"/>
          </reference>
        </references>
      </pivotArea>
    </format>
    <format dxfId="1769">
      <pivotArea dataOnly="0" labelOnly="1" fieldPosition="0">
        <references count="3">
          <reference field="0" count="1" selected="0">
            <x v="12"/>
          </reference>
          <reference field="1" count="2">
            <x v="88"/>
            <x v="92"/>
          </reference>
          <reference field="8" count="1" selected="0">
            <x v="8"/>
          </reference>
        </references>
      </pivotArea>
    </format>
    <format dxfId="1768">
      <pivotArea dataOnly="0" labelOnly="1" fieldPosition="0">
        <references count="3">
          <reference field="0" count="1" selected="0">
            <x v="13"/>
          </reference>
          <reference field="1" count="1">
            <x v="91"/>
          </reference>
          <reference field="8" count="1" selected="0">
            <x v="8"/>
          </reference>
        </references>
      </pivotArea>
    </format>
    <format dxfId="1767">
      <pivotArea dataOnly="0" labelOnly="1" fieldPosition="0">
        <references count="3">
          <reference field="0" count="1" selected="0">
            <x v="13"/>
          </reference>
          <reference field="1" count="1">
            <x v="102"/>
          </reference>
          <reference field="8" count="1" selected="0">
            <x v="12"/>
          </reference>
        </references>
      </pivotArea>
    </format>
    <format dxfId="1766">
      <pivotArea dataOnly="0" labelOnly="1" fieldPosition="0">
        <references count="3">
          <reference field="0" count="1" selected="0">
            <x v="14"/>
          </reference>
          <reference field="1" count="1">
            <x v="77"/>
          </reference>
          <reference field="8" count="1" selected="0">
            <x v="7"/>
          </reference>
        </references>
      </pivotArea>
    </format>
    <format dxfId="1765">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1764">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1763">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1762">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1761">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1760">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1759">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1758">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1757">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1756">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1755">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1754">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1753">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1752">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1751">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1750">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1749">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1748">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1747">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1746">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1745">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1744">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1743">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1742">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1741">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1740">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1739">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1738">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1737">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1736">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1735">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1734">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1733">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1732">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1731">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1730">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1729">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1728">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1727">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1726">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1725">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1724">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1723">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1722">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1721">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1720">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1719">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1718">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1717">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1716">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1715">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1714">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1713">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1712">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1711">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1710">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1709">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1708">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1707">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1706">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1705">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1704">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1703">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1702">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1701">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1700">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1699">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1698">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1697">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1696">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1695">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1694">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1693">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1692">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1691">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1690">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1689">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1688">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1687">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1686">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1685">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1684">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1683">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1682">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1681">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1680">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1679">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1678">
      <pivotArea dataOnly="0" labelOnly="1" fieldPosition="0">
        <references count="1">
          <reference field="10" count="0"/>
        </references>
      </pivotArea>
    </format>
    <format dxfId="1677">
      <pivotArea dataOnly="0" labelOnly="1" fieldPosition="0">
        <references count="2">
          <reference field="7" count="1">
            <x v="0"/>
          </reference>
          <reference field="10" count="1" selected="0">
            <x v="0"/>
          </reference>
        </references>
      </pivotArea>
    </format>
    <format dxfId="1676">
      <pivotArea dataOnly="0" labelOnly="1" fieldPosition="0">
        <references count="2">
          <reference field="7" count="4">
            <x v="1"/>
            <x v="2"/>
            <x v="4"/>
            <x v="5"/>
          </reference>
          <reference field="10" count="1" selected="0">
            <x v="1"/>
          </reference>
        </references>
      </pivotArea>
    </format>
    <format dxfId="1675">
      <pivotArea dataOnly="0" labelOnly="1" fieldPosition="0">
        <references count="2">
          <reference field="7" count="4">
            <x v="8"/>
            <x v="10"/>
            <x v="12"/>
            <x v="15"/>
          </reference>
          <reference field="10" count="1" selected="0">
            <x v="2"/>
          </reference>
        </references>
      </pivotArea>
    </format>
    <format dxfId="1674">
      <pivotArea dataOnly="0" labelOnly="1" fieldPosition="0">
        <references count="2">
          <reference field="7" count="6">
            <x v="16"/>
            <x v="17"/>
            <x v="18"/>
            <x v="21"/>
            <x v="22"/>
            <x v="23"/>
          </reference>
          <reference field="10" count="1" selected="0">
            <x v="3"/>
          </reference>
        </references>
      </pivotArea>
    </format>
    <format dxfId="1673">
      <pivotArea dataOnly="0" labelOnly="1" fieldPosition="0">
        <references count="2">
          <reference field="7" count="2">
            <x v="26"/>
            <x v="32"/>
          </reference>
          <reference field="10" count="1" selected="0">
            <x v="4"/>
          </reference>
        </references>
      </pivotArea>
    </format>
    <format dxfId="1672">
      <pivotArea dataOnly="0" labelOnly="1" fieldPosition="0">
        <references count="2">
          <reference field="7" count="5">
            <x v="33"/>
            <x v="34"/>
            <x v="45"/>
            <x v="47"/>
            <x v="48"/>
          </reference>
          <reference field="10" count="1" selected="0">
            <x v="5"/>
          </reference>
        </references>
      </pivotArea>
    </format>
    <format dxfId="1671">
      <pivotArea dataOnly="0" labelOnly="1" fieldPosition="0">
        <references count="2">
          <reference field="7" count="6">
            <x v="49"/>
            <x v="50"/>
            <x v="51"/>
            <x v="52"/>
            <x v="53"/>
            <x v="56"/>
          </reference>
          <reference field="10" count="1" selected="0">
            <x v="6"/>
          </reference>
        </references>
      </pivotArea>
    </format>
    <format dxfId="1670">
      <pivotArea dataOnly="0" labelOnly="1" fieldPosition="0">
        <references count="2">
          <reference field="7" count="1">
            <x v="59"/>
          </reference>
          <reference field="10" count="1" selected="0">
            <x v="7"/>
          </reference>
        </references>
      </pivotArea>
    </format>
    <format dxfId="1669">
      <pivotArea dataOnly="0" labelOnly="1" fieldPosition="0">
        <references count="2">
          <reference field="7" count="1">
            <x v="81"/>
          </reference>
          <reference field="10" count="1" selected="0">
            <x v="10"/>
          </reference>
        </references>
      </pivotArea>
    </format>
    <format dxfId="1668">
      <pivotArea dataOnly="0" labelOnly="1" fieldPosition="0">
        <references count="2">
          <reference field="7" count="1">
            <x v="84"/>
          </reference>
          <reference field="10" count="1" selected="0">
            <x v="11"/>
          </reference>
        </references>
      </pivotArea>
    </format>
    <format dxfId="1667">
      <pivotArea dataOnly="0" labelOnly="1" fieldPosition="0">
        <references count="3">
          <reference field="4" count="1">
            <x v="453"/>
          </reference>
          <reference field="7" count="1" selected="0">
            <x v="0"/>
          </reference>
          <reference field="10" count="1" selected="0">
            <x v="0"/>
          </reference>
        </references>
      </pivotArea>
    </format>
    <format dxfId="1666">
      <pivotArea dataOnly="0" labelOnly="1" fieldPosition="0">
        <references count="3">
          <reference field="4" count="3">
            <x v="461"/>
            <x v="464"/>
            <x v="483"/>
          </reference>
          <reference field="7" count="1" selected="0">
            <x v="1"/>
          </reference>
          <reference field="10" count="1" selected="0">
            <x v="1"/>
          </reference>
        </references>
      </pivotArea>
    </format>
    <format dxfId="1665">
      <pivotArea dataOnly="0" labelOnly="1" fieldPosition="0">
        <references count="3">
          <reference field="4" count="1">
            <x v="521"/>
          </reference>
          <reference field="7" count="1" selected="0">
            <x v="2"/>
          </reference>
          <reference field="10" count="1" selected="0">
            <x v="1"/>
          </reference>
        </references>
      </pivotArea>
    </format>
    <format dxfId="1664">
      <pivotArea dataOnly="0" labelOnly="1" fieldPosition="0">
        <references count="3">
          <reference field="4" count="1">
            <x v="493"/>
          </reference>
          <reference field="7" count="1" selected="0">
            <x v="4"/>
          </reference>
          <reference field="10" count="1" selected="0">
            <x v="1"/>
          </reference>
        </references>
      </pivotArea>
    </format>
    <format dxfId="1663">
      <pivotArea dataOnly="0" labelOnly="1" fieldPosition="0">
        <references count="3">
          <reference field="4" count="3">
            <x v="504"/>
            <x v="548"/>
            <x v="576"/>
          </reference>
          <reference field="7" count="1" selected="0">
            <x v="5"/>
          </reference>
          <reference field="10" count="1" selected="0">
            <x v="1"/>
          </reference>
        </references>
      </pivotArea>
    </format>
    <format dxfId="1662">
      <pivotArea dataOnly="0" labelOnly="1" fieldPosition="0">
        <references count="3">
          <reference field="4" count="3">
            <x v="494"/>
            <x v="502"/>
            <x v="518"/>
          </reference>
          <reference field="7" count="1" selected="0">
            <x v="8"/>
          </reference>
          <reference field="10" count="1" selected="0">
            <x v="2"/>
          </reference>
        </references>
      </pivotArea>
    </format>
    <format dxfId="1661">
      <pivotArea dataOnly="0" labelOnly="1" fieldPosition="0">
        <references count="3">
          <reference field="4" count="2">
            <x v="560"/>
            <x v="613"/>
          </reference>
          <reference field="7" count="1" selected="0">
            <x v="10"/>
          </reference>
          <reference field="10" count="1" selected="0">
            <x v="2"/>
          </reference>
        </references>
      </pivotArea>
    </format>
    <format dxfId="1660">
      <pivotArea dataOnly="0" labelOnly="1" fieldPosition="0">
        <references count="3">
          <reference field="4" count="3">
            <x v="456"/>
            <x v="495"/>
            <x v="574"/>
          </reference>
          <reference field="7" count="1" selected="0">
            <x v="12"/>
          </reference>
          <reference field="10" count="1" selected="0">
            <x v="2"/>
          </reference>
        </references>
      </pivotArea>
    </format>
    <format dxfId="1659">
      <pivotArea dataOnly="0" labelOnly="1" fieldPosition="0">
        <references count="3">
          <reference field="4" count="1">
            <x v="473"/>
          </reference>
          <reference field="7" count="1" selected="0">
            <x v="15"/>
          </reference>
          <reference field="10" count="1" selected="0">
            <x v="2"/>
          </reference>
        </references>
      </pivotArea>
    </format>
    <format dxfId="1658">
      <pivotArea dataOnly="0" labelOnly="1" fieldPosition="0">
        <references count="3">
          <reference field="4" count="1">
            <x v="440"/>
          </reference>
          <reference field="7" count="1" selected="0">
            <x v="16"/>
          </reference>
          <reference field="10" count="1" selected="0">
            <x v="3"/>
          </reference>
        </references>
      </pivotArea>
    </format>
    <format dxfId="1657">
      <pivotArea dataOnly="0" labelOnly="1" fieldPosition="0">
        <references count="3">
          <reference field="4" count="2">
            <x v="544"/>
            <x v="545"/>
          </reference>
          <reference field="7" count="1" selected="0">
            <x v="17"/>
          </reference>
          <reference field="10" count="1" selected="0">
            <x v="3"/>
          </reference>
        </references>
      </pivotArea>
    </format>
    <format dxfId="1656">
      <pivotArea dataOnly="0" labelOnly="1" fieldPosition="0">
        <references count="3">
          <reference field="4" count="1">
            <x v="608"/>
          </reference>
          <reference field="7" count="1" selected="0">
            <x v="18"/>
          </reference>
          <reference field="10" count="1" selected="0">
            <x v="3"/>
          </reference>
        </references>
      </pivotArea>
    </format>
    <format dxfId="1655">
      <pivotArea dataOnly="0" labelOnly="1" fieldPosition="0">
        <references count="3">
          <reference field="4" count="1">
            <x v="511"/>
          </reference>
          <reference field="7" count="1" selected="0">
            <x v="21"/>
          </reference>
          <reference field="10" count="1" selected="0">
            <x v="3"/>
          </reference>
        </references>
      </pivotArea>
    </format>
    <format dxfId="1654">
      <pivotArea dataOnly="0" labelOnly="1" fieldPosition="0">
        <references count="3">
          <reference field="4" count="4">
            <x v="460"/>
            <x v="516"/>
            <x v="534"/>
            <x v="536"/>
          </reference>
          <reference field="7" count="1" selected="0">
            <x v="22"/>
          </reference>
          <reference field="10" count="1" selected="0">
            <x v="3"/>
          </reference>
        </references>
      </pivotArea>
    </format>
    <format dxfId="1653">
      <pivotArea dataOnly="0" labelOnly="1" fieldPosition="0">
        <references count="3">
          <reference field="4" count="3">
            <x v="148"/>
            <x v="459"/>
            <x v="514"/>
          </reference>
          <reference field="7" count="1" selected="0">
            <x v="23"/>
          </reference>
          <reference field="10" count="1" selected="0">
            <x v="3"/>
          </reference>
        </references>
      </pivotArea>
    </format>
    <format dxfId="1652">
      <pivotArea dataOnly="0" labelOnly="1" fieldPosition="0">
        <references count="3">
          <reference field="4" count="1">
            <x v="488"/>
          </reference>
          <reference field="7" count="1" selected="0">
            <x v="26"/>
          </reference>
          <reference field="10" count="1" selected="0">
            <x v="4"/>
          </reference>
        </references>
      </pivotArea>
    </format>
    <format dxfId="1651">
      <pivotArea dataOnly="0" labelOnly="1" fieldPosition="0">
        <references count="3">
          <reference field="4" count="2">
            <x v="484"/>
            <x v="491"/>
          </reference>
          <reference field="7" count="1" selected="0">
            <x v="32"/>
          </reference>
          <reference field="10" count="1" selected="0">
            <x v="4"/>
          </reference>
        </references>
      </pivotArea>
    </format>
    <format dxfId="1650">
      <pivotArea dataOnly="0" labelOnly="1" fieldPosition="0">
        <references count="3">
          <reference field="4" count="3">
            <x v="447"/>
            <x v="482"/>
            <x v="486"/>
          </reference>
          <reference field="7" count="1" selected="0">
            <x v="33"/>
          </reference>
          <reference field="10" count="1" selected="0">
            <x v="5"/>
          </reference>
        </references>
      </pivotArea>
    </format>
    <format dxfId="1649">
      <pivotArea dataOnly="0" labelOnly="1" fieldPosition="0">
        <references count="3">
          <reference field="4" count="1">
            <x v="487"/>
          </reference>
          <reference field="7" count="1" selected="0">
            <x v="34"/>
          </reference>
          <reference field="10" count="1" selected="0">
            <x v="5"/>
          </reference>
        </references>
      </pivotArea>
    </format>
    <format dxfId="1648">
      <pivotArea dataOnly="0" labelOnly="1" fieldPosition="0">
        <references count="3">
          <reference field="4" count="1">
            <x v="522"/>
          </reference>
          <reference field="7" count="1" selected="0">
            <x v="45"/>
          </reference>
          <reference field="10" count="1" selected="0">
            <x v="5"/>
          </reference>
        </references>
      </pivotArea>
    </format>
    <format dxfId="1647">
      <pivotArea dataOnly="0" labelOnly="1" fieldPosition="0">
        <references count="3">
          <reference field="4" count="2">
            <x v="435"/>
            <x v="599"/>
          </reference>
          <reference field="7" count="1" selected="0">
            <x v="47"/>
          </reference>
          <reference field="10" count="1" selected="0">
            <x v="5"/>
          </reference>
        </references>
      </pivotArea>
    </format>
    <format dxfId="1646">
      <pivotArea dataOnly="0" labelOnly="1" fieldPosition="0">
        <references count="3">
          <reference field="4" count="2">
            <x v="433"/>
            <x v="438"/>
          </reference>
          <reference field="7" count="1" selected="0">
            <x v="48"/>
          </reference>
          <reference field="10" count="1" selected="0">
            <x v="5"/>
          </reference>
        </references>
      </pivotArea>
    </format>
    <format dxfId="1645">
      <pivotArea dataOnly="0" labelOnly="1" fieldPosition="0">
        <references count="3">
          <reference field="4" count="5">
            <x v="467"/>
            <x v="468"/>
            <x v="551"/>
            <x v="555"/>
            <x v="593"/>
          </reference>
          <reference field="7" count="1" selected="0">
            <x v="49"/>
          </reference>
          <reference field="10" count="1" selected="0">
            <x v="6"/>
          </reference>
        </references>
      </pivotArea>
    </format>
    <format dxfId="1644">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1643">
      <pivotArea dataOnly="0" labelOnly="1" fieldPosition="0">
        <references count="3">
          <reference field="4" count="1">
            <x v="458"/>
          </reference>
          <reference field="7" count="1" selected="0">
            <x v="51"/>
          </reference>
          <reference field="10" count="1" selected="0">
            <x v="6"/>
          </reference>
        </references>
      </pivotArea>
    </format>
    <format dxfId="1642">
      <pivotArea dataOnly="0" labelOnly="1" fieldPosition="0">
        <references count="3">
          <reference field="4" count="4">
            <x v="505"/>
            <x v="508"/>
            <x v="537"/>
            <x v="607"/>
          </reference>
          <reference field="7" count="1" selected="0">
            <x v="52"/>
          </reference>
          <reference field="10" count="1" selected="0">
            <x v="6"/>
          </reference>
        </references>
      </pivotArea>
    </format>
    <format dxfId="1641">
      <pivotArea dataOnly="0" labelOnly="1" fieldPosition="0">
        <references count="3">
          <reference field="4" count="1">
            <x v="549"/>
          </reference>
          <reference field="7" count="1" selected="0">
            <x v="53"/>
          </reference>
          <reference field="10" count="1" selected="0">
            <x v="6"/>
          </reference>
        </references>
      </pivotArea>
    </format>
    <format dxfId="1640">
      <pivotArea dataOnly="0" labelOnly="1" fieldPosition="0">
        <references count="3">
          <reference field="4" count="3">
            <x v="168"/>
            <x v="500"/>
            <x v="501"/>
          </reference>
          <reference field="7" count="1" selected="0">
            <x v="56"/>
          </reference>
          <reference field="10" count="1" selected="0">
            <x v="6"/>
          </reference>
        </references>
      </pivotArea>
    </format>
    <format dxfId="1639">
      <pivotArea dataOnly="0" labelOnly="1" fieldPosition="0">
        <references count="3">
          <reference field="4" count="2">
            <x v="519"/>
            <x v="581"/>
          </reference>
          <reference field="7" count="1" selected="0">
            <x v="59"/>
          </reference>
          <reference field="10" count="1" selected="0">
            <x v="7"/>
          </reference>
        </references>
      </pivotArea>
    </format>
    <format dxfId="1638">
      <pivotArea dataOnly="0" labelOnly="1" fieldPosition="0">
        <references count="3">
          <reference field="4" count="1">
            <x v="470"/>
          </reference>
          <reference field="7" count="1" selected="0">
            <x v="81"/>
          </reference>
          <reference field="10" count="1" selected="0">
            <x v="10"/>
          </reference>
        </references>
      </pivotArea>
    </format>
    <format dxfId="1637">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1636">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1635">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1634">
      <pivotArea type="all" dataOnly="0" outline="0" fieldPosition="0"/>
    </format>
    <format dxfId="1633">
      <pivotArea outline="0" collapsedLevelsAreSubtotals="1" fieldPosition="0"/>
    </format>
    <format dxfId="1632">
      <pivotArea type="origin" dataOnly="0" labelOnly="1" outline="0" fieldPosition="0"/>
    </format>
    <format dxfId="1631">
      <pivotArea field="10" type="button" dataOnly="0" labelOnly="1" outline="0" axis="axisCol" fieldPosition="0"/>
    </format>
    <format dxfId="1630">
      <pivotArea field="7" type="button" dataOnly="0" labelOnly="1" outline="0" axis="axisCol" fieldPosition="1"/>
    </format>
    <format dxfId="1629">
      <pivotArea field="4" type="button" dataOnly="0" labelOnly="1" outline="0" axis="axisCol" fieldPosition="2"/>
    </format>
    <format dxfId="1628">
      <pivotArea type="topRight" dataOnly="0" labelOnly="1" outline="0" fieldPosition="0"/>
    </format>
    <format dxfId="1627">
      <pivotArea field="0" type="button" dataOnly="0" labelOnly="1" outline="0" axis="axisRow" fieldPosition="0"/>
    </format>
    <format dxfId="1626">
      <pivotArea dataOnly="0" labelOnly="1" fieldPosition="0">
        <references count="1">
          <reference field="0" count="0"/>
        </references>
      </pivotArea>
    </format>
    <format dxfId="1625">
      <pivotArea dataOnly="0" labelOnly="1" fieldPosition="0">
        <references count="2">
          <reference field="0" count="1" selected="0">
            <x v="5"/>
          </reference>
          <reference field="8" count="9">
            <x v="1"/>
            <x v="2"/>
            <x v="3"/>
            <x v="4"/>
            <x v="5"/>
            <x v="6"/>
            <x v="8"/>
            <x v="10"/>
            <x v="12"/>
          </reference>
        </references>
      </pivotArea>
    </format>
    <format dxfId="1624">
      <pivotArea dataOnly="0" labelOnly="1" fieldPosition="0">
        <references count="2">
          <reference field="0" count="1" selected="0">
            <x v="6"/>
          </reference>
          <reference field="8" count="9">
            <x v="0"/>
            <x v="1"/>
            <x v="2"/>
            <x v="3"/>
            <x v="4"/>
            <x v="5"/>
            <x v="8"/>
            <x v="9"/>
            <x v="12"/>
          </reference>
        </references>
      </pivotArea>
    </format>
    <format dxfId="1623">
      <pivotArea dataOnly="0" labelOnly="1" fieldPosition="0">
        <references count="2">
          <reference field="0" count="1" selected="0">
            <x v="7"/>
          </reference>
          <reference field="8" count="5">
            <x v="1"/>
            <x v="2"/>
            <x v="3"/>
            <x v="5"/>
            <x v="6"/>
          </reference>
        </references>
      </pivotArea>
    </format>
    <format dxfId="1622">
      <pivotArea dataOnly="0" labelOnly="1" fieldPosition="0">
        <references count="2">
          <reference field="0" count="1" selected="0">
            <x v="8"/>
          </reference>
          <reference field="8" count="1">
            <x v="12"/>
          </reference>
        </references>
      </pivotArea>
    </format>
    <format dxfId="1621">
      <pivotArea dataOnly="0" labelOnly="1" fieldPosition="0">
        <references count="2">
          <reference field="0" count="1" selected="0">
            <x v="9"/>
          </reference>
          <reference field="8" count="8">
            <x v="2"/>
            <x v="3"/>
            <x v="5"/>
            <x v="6"/>
            <x v="7"/>
            <x v="8"/>
            <x v="10"/>
            <x v="12"/>
          </reference>
        </references>
      </pivotArea>
    </format>
    <format dxfId="1620">
      <pivotArea dataOnly="0" labelOnly="1" fieldPosition="0">
        <references count="2">
          <reference field="0" count="1" selected="0">
            <x v="10"/>
          </reference>
          <reference field="8" count="5">
            <x v="1"/>
            <x v="2"/>
            <x v="3"/>
            <x v="4"/>
            <x v="6"/>
          </reference>
        </references>
      </pivotArea>
    </format>
    <format dxfId="1619">
      <pivotArea dataOnly="0" labelOnly="1" fieldPosition="0">
        <references count="2">
          <reference field="0" count="1" selected="0">
            <x v="11"/>
          </reference>
          <reference field="8" count="1">
            <x v="12"/>
          </reference>
        </references>
      </pivotArea>
    </format>
    <format dxfId="1618">
      <pivotArea dataOnly="0" labelOnly="1" fieldPosition="0">
        <references count="2">
          <reference field="0" count="1" selected="0">
            <x v="12"/>
          </reference>
          <reference field="8" count="4">
            <x v="2"/>
            <x v="3"/>
            <x v="7"/>
            <x v="8"/>
          </reference>
        </references>
      </pivotArea>
    </format>
    <format dxfId="1617">
      <pivotArea dataOnly="0" labelOnly="1" fieldPosition="0">
        <references count="2">
          <reference field="0" count="1" selected="0">
            <x v="13"/>
          </reference>
          <reference field="8" count="2">
            <x v="8"/>
            <x v="12"/>
          </reference>
        </references>
      </pivotArea>
    </format>
    <format dxfId="1616">
      <pivotArea dataOnly="0" labelOnly="1" fieldPosition="0">
        <references count="2">
          <reference field="0" count="1" selected="0">
            <x v="14"/>
          </reference>
          <reference field="8" count="1">
            <x v="7"/>
          </reference>
        </references>
      </pivotArea>
    </format>
    <format dxfId="1615">
      <pivotArea dataOnly="0" labelOnly="1" fieldPosition="0">
        <references count="3">
          <reference field="0" count="1" selected="0">
            <x v="5"/>
          </reference>
          <reference field="1" count="3">
            <x v="2"/>
            <x v="5"/>
            <x v="6"/>
          </reference>
          <reference field="8" count="1" selected="0">
            <x v="1"/>
          </reference>
        </references>
      </pivotArea>
    </format>
    <format dxfId="1614">
      <pivotArea dataOnly="0" labelOnly="1" fieldPosition="0">
        <references count="3">
          <reference field="0" count="1" selected="0">
            <x v="5"/>
          </reference>
          <reference field="1" count="3">
            <x v="10"/>
            <x v="15"/>
            <x v="17"/>
          </reference>
          <reference field="8" count="1" selected="0">
            <x v="2"/>
          </reference>
        </references>
      </pivotArea>
    </format>
    <format dxfId="1613">
      <pivotArea dataOnly="0" labelOnly="1" fieldPosition="0">
        <references count="3">
          <reference field="0" count="1" selected="0">
            <x v="5"/>
          </reference>
          <reference field="1" count="3">
            <x v="20"/>
            <x v="26"/>
            <x v="28"/>
          </reference>
          <reference field="8" count="1" selected="0">
            <x v="3"/>
          </reference>
        </references>
      </pivotArea>
    </format>
    <format dxfId="1612">
      <pivotArea dataOnly="0" labelOnly="1" fieldPosition="0">
        <references count="3">
          <reference field="0" count="1" selected="0">
            <x v="5"/>
          </reference>
          <reference field="1" count="3">
            <x v="31"/>
            <x v="35"/>
            <x v="38"/>
          </reference>
          <reference field="8" count="1" selected="0">
            <x v="4"/>
          </reference>
        </references>
      </pivotArea>
    </format>
    <format dxfId="1611">
      <pivotArea dataOnly="0" labelOnly="1" fieldPosition="0">
        <references count="3">
          <reference field="0" count="1" selected="0">
            <x v="5"/>
          </reference>
          <reference field="1" count="5">
            <x v="39"/>
            <x v="51"/>
            <x v="55"/>
            <x v="57"/>
            <x v="59"/>
          </reference>
          <reference field="8" count="1" selected="0">
            <x v="5"/>
          </reference>
        </references>
      </pivotArea>
    </format>
    <format dxfId="1610">
      <pivotArea dataOnly="0" labelOnly="1" fieldPosition="0">
        <references count="3">
          <reference field="0" count="1" selected="0">
            <x v="5"/>
          </reference>
          <reference field="1" count="9">
            <x v="60"/>
            <x v="61"/>
            <x v="62"/>
            <x v="63"/>
            <x v="64"/>
            <x v="65"/>
            <x v="66"/>
            <x v="70"/>
            <x v="71"/>
          </reference>
          <reference field="8" count="1" selected="0">
            <x v="6"/>
          </reference>
        </references>
      </pivotArea>
    </format>
    <format dxfId="1609">
      <pivotArea dataOnly="0" labelOnly="1" fieldPosition="0">
        <references count="3">
          <reference field="0" count="1" selected="0">
            <x v="5"/>
          </reference>
          <reference field="1" count="1">
            <x v="88"/>
          </reference>
          <reference field="8" count="1" selected="0">
            <x v="8"/>
          </reference>
        </references>
      </pivotArea>
    </format>
    <format dxfId="1608">
      <pivotArea dataOnly="0" labelOnly="1" fieldPosition="0">
        <references count="3">
          <reference field="0" count="1" selected="0">
            <x v="5"/>
          </reference>
          <reference field="1" count="1">
            <x v="98"/>
          </reference>
          <reference field="8" count="1" selected="0">
            <x v="10"/>
          </reference>
        </references>
      </pivotArea>
    </format>
    <format dxfId="1607">
      <pivotArea dataOnly="0" labelOnly="1" fieldPosition="0">
        <references count="3">
          <reference field="0" count="1" selected="0">
            <x v="5"/>
          </reference>
          <reference field="1" count="1">
            <x v="102"/>
          </reference>
          <reference field="8" count="1" selected="0">
            <x v="12"/>
          </reference>
        </references>
      </pivotArea>
    </format>
    <format dxfId="1606">
      <pivotArea dataOnly="0" labelOnly="1" fieldPosition="0">
        <references count="3">
          <reference field="0" count="1" selected="0">
            <x v="6"/>
          </reference>
          <reference field="1" count="1">
            <x v="1"/>
          </reference>
          <reference field="8" count="1" selected="0">
            <x v="0"/>
          </reference>
        </references>
      </pivotArea>
    </format>
    <format dxfId="1605">
      <pivotArea dataOnly="0" labelOnly="1" fieldPosition="0">
        <references count="3">
          <reference field="0" count="1" selected="0">
            <x v="6"/>
          </reference>
          <reference field="1" count="3">
            <x v="3"/>
            <x v="5"/>
            <x v="6"/>
          </reference>
          <reference field="8" count="1" selected="0">
            <x v="1"/>
          </reference>
        </references>
      </pivotArea>
    </format>
    <format dxfId="1604">
      <pivotArea dataOnly="0" labelOnly="1" fieldPosition="0">
        <references count="3">
          <reference field="0" count="1" selected="0">
            <x v="6"/>
          </reference>
          <reference field="1" count="1">
            <x v="15"/>
          </reference>
          <reference field="8" count="1" selected="0">
            <x v="2"/>
          </reference>
        </references>
      </pivotArea>
    </format>
    <format dxfId="1603">
      <pivotArea dataOnly="0" labelOnly="1" fieldPosition="0">
        <references count="3">
          <reference field="0" count="1" selected="0">
            <x v="6"/>
          </reference>
          <reference field="1" count="2">
            <x v="27"/>
            <x v="28"/>
          </reference>
          <reference field="8" count="1" selected="0">
            <x v="3"/>
          </reference>
        </references>
      </pivotArea>
    </format>
    <format dxfId="1602">
      <pivotArea dataOnly="0" labelOnly="1" fieldPosition="0">
        <references count="3">
          <reference field="0" count="1" selected="0">
            <x v="6"/>
          </reference>
          <reference field="1" count="1">
            <x v="31"/>
          </reference>
          <reference field="8" count="1" selected="0">
            <x v="4"/>
          </reference>
        </references>
      </pivotArea>
    </format>
    <format dxfId="1601">
      <pivotArea dataOnly="0" labelOnly="1" fieldPosition="0">
        <references count="3">
          <reference field="0" count="1" selected="0">
            <x v="6"/>
          </reference>
          <reference field="1" count="2">
            <x v="39"/>
            <x v="40"/>
          </reference>
          <reference field="8" count="1" selected="0">
            <x v="5"/>
          </reference>
        </references>
      </pivotArea>
    </format>
    <format dxfId="1600">
      <pivotArea dataOnly="0" labelOnly="1" fieldPosition="0">
        <references count="3">
          <reference field="0" count="1" selected="0">
            <x v="6"/>
          </reference>
          <reference field="1" count="1">
            <x v="91"/>
          </reference>
          <reference field="8" count="1" selected="0">
            <x v="8"/>
          </reference>
        </references>
      </pivotArea>
    </format>
    <format dxfId="1599">
      <pivotArea dataOnly="0" labelOnly="1" fieldPosition="0">
        <references count="3">
          <reference field="0" count="1" selected="0">
            <x v="6"/>
          </reference>
          <reference field="1" count="2">
            <x v="93"/>
            <x v="96"/>
          </reference>
          <reference field="8" count="1" selected="0">
            <x v="9"/>
          </reference>
        </references>
      </pivotArea>
    </format>
    <format dxfId="1598">
      <pivotArea dataOnly="0" labelOnly="1" fieldPosition="0">
        <references count="3">
          <reference field="0" count="1" selected="0">
            <x v="6"/>
          </reference>
          <reference field="1" count="1">
            <x v="102"/>
          </reference>
          <reference field="8" count="1" selected="0">
            <x v="12"/>
          </reference>
        </references>
      </pivotArea>
    </format>
    <format dxfId="1597">
      <pivotArea dataOnly="0" labelOnly="1" fieldPosition="0">
        <references count="3">
          <reference field="0" count="1" selected="0">
            <x v="7"/>
          </reference>
          <reference field="1" count="1">
            <x v="2"/>
          </reference>
          <reference field="8" count="1" selected="0">
            <x v="1"/>
          </reference>
        </references>
      </pivotArea>
    </format>
    <format dxfId="1596">
      <pivotArea dataOnly="0" labelOnly="1" fieldPosition="0">
        <references count="3">
          <reference field="0" count="1" selected="0">
            <x v="7"/>
          </reference>
          <reference field="1" count="5">
            <x v="11"/>
            <x v="12"/>
            <x v="13"/>
            <x v="15"/>
            <x v="19"/>
          </reference>
          <reference field="8" count="1" selected="0">
            <x v="2"/>
          </reference>
        </references>
      </pivotArea>
    </format>
    <format dxfId="1595">
      <pivotArea dataOnly="0" labelOnly="1" fieldPosition="0">
        <references count="3">
          <reference field="0" count="1" selected="0">
            <x v="7"/>
          </reference>
          <reference field="1" count="3">
            <x v="20"/>
            <x v="24"/>
            <x v="25"/>
          </reference>
          <reference field="8" count="1" selected="0">
            <x v="3"/>
          </reference>
        </references>
      </pivotArea>
    </format>
    <format dxfId="1594">
      <pivotArea dataOnly="0" labelOnly="1" fieldPosition="0">
        <references count="3">
          <reference field="0" count="1" selected="0">
            <x v="7"/>
          </reference>
          <reference field="1" count="1">
            <x v="39"/>
          </reference>
          <reference field="8" count="1" selected="0">
            <x v="5"/>
          </reference>
        </references>
      </pivotArea>
    </format>
    <format dxfId="1593">
      <pivotArea dataOnly="0" labelOnly="1" fieldPosition="0">
        <references count="3">
          <reference field="0" count="1" selected="0">
            <x v="7"/>
          </reference>
          <reference field="1" count="2">
            <x v="60"/>
            <x v="70"/>
          </reference>
          <reference field="8" count="1" selected="0">
            <x v="6"/>
          </reference>
        </references>
      </pivotArea>
    </format>
    <format dxfId="1592">
      <pivotArea dataOnly="0" labelOnly="1" fieldPosition="0">
        <references count="3">
          <reference field="0" count="1" selected="0">
            <x v="8"/>
          </reference>
          <reference field="1" count="1">
            <x v="102"/>
          </reference>
          <reference field="8" count="1" selected="0">
            <x v="12"/>
          </reference>
        </references>
      </pivotArea>
    </format>
    <format dxfId="1591">
      <pivotArea dataOnly="0" labelOnly="1" fieldPosition="0">
        <references count="3">
          <reference field="0" count="1" selected="0">
            <x v="9"/>
          </reference>
          <reference field="1" count="1">
            <x v="15"/>
          </reference>
          <reference field="8" count="1" selected="0">
            <x v="2"/>
          </reference>
        </references>
      </pivotArea>
    </format>
    <format dxfId="1590">
      <pivotArea dataOnly="0" labelOnly="1" fieldPosition="0">
        <references count="3">
          <reference field="0" count="1" selected="0">
            <x v="9"/>
          </reference>
          <reference field="1" count="2">
            <x v="21"/>
            <x v="22"/>
          </reference>
          <reference field="8" count="1" selected="0">
            <x v="3"/>
          </reference>
        </references>
      </pivotArea>
    </format>
    <format dxfId="1589">
      <pivotArea dataOnly="0" labelOnly="1" fieldPosition="0">
        <references count="3">
          <reference field="0" count="1" selected="0">
            <x v="9"/>
          </reference>
          <reference field="1" count="1">
            <x v="39"/>
          </reference>
          <reference field="8" count="1" selected="0">
            <x v="5"/>
          </reference>
        </references>
      </pivotArea>
    </format>
    <format dxfId="1588">
      <pivotArea dataOnly="0" labelOnly="1" fieldPosition="0">
        <references count="3">
          <reference field="0" count="1" selected="0">
            <x v="9"/>
          </reference>
          <reference field="1" count="1">
            <x v="60"/>
          </reference>
          <reference field="8" count="1" selected="0">
            <x v="6"/>
          </reference>
        </references>
      </pivotArea>
    </format>
    <format dxfId="1587">
      <pivotArea dataOnly="0" labelOnly="1" fieldPosition="0">
        <references count="3">
          <reference field="0" count="1" selected="0">
            <x v="9"/>
          </reference>
          <reference field="1" count="1">
            <x v="73"/>
          </reference>
          <reference field="8" count="1" selected="0">
            <x v="7"/>
          </reference>
        </references>
      </pivotArea>
    </format>
    <format dxfId="1586">
      <pivotArea dataOnly="0" labelOnly="1" fieldPosition="0">
        <references count="3">
          <reference field="0" count="1" selected="0">
            <x v="9"/>
          </reference>
          <reference field="1" count="2">
            <x v="88"/>
            <x v="91"/>
          </reference>
          <reference field="8" count="1" selected="0">
            <x v="8"/>
          </reference>
        </references>
      </pivotArea>
    </format>
    <format dxfId="1585">
      <pivotArea dataOnly="0" labelOnly="1" fieldPosition="0">
        <references count="3">
          <reference field="0" count="1" selected="0">
            <x v="9"/>
          </reference>
          <reference field="1" count="1">
            <x v="98"/>
          </reference>
          <reference field="8" count="1" selected="0">
            <x v="10"/>
          </reference>
        </references>
      </pivotArea>
    </format>
    <format dxfId="1584">
      <pivotArea dataOnly="0" labelOnly="1" fieldPosition="0">
        <references count="3">
          <reference field="0" count="1" selected="0">
            <x v="9"/>
          </reference>
          <reference field="1" count="1">
            <x v="102"/>
          </reference>
          <reference field="8" count="1" selected="0">
            <x v="12"/>
          </reference>
        </references>
      </pivotArea>
    </format>
    <format dxfId="1583">
      <pivotArea dataOnly="0" labelOnly="1" fieldPosition="0">
        <references count="3">
          <reference field="0" count="1" selected="0">
            <x v="10"/>
          </reference>
          <reference field="1" count="2">
            <x v="2"/>
            <x v="6"/>
          </reference>
          <reference field="8" count="1" selected="0">
            <x v="1"/>
          </reference>
        </references>
      </pivotArea>
    </format>
    <format dxfId="1582">
      <pivotArea dataOnly="0" labelOnly="1" fieldPosition="0">
        <references count="3">
          <reference field="0" count="1" selected="0">
            <x v="10"/>
          </reference>
          <reference field="1" count="3">
            <x v="13"/>
            <x v="15"/>
            <x v="19"/>
          </reference>
          <reference field="8" count="1" selected="0">
            <x v="2"/>
          </reference>
        </references>
      </pivotArea>
    </format>
    <format dxfId="1581">
      <pivotArea dataOnly="0" labelOnly="1" fieldPosition="0">
        <references count="3">
          <reference field="0" count="1" selected="0">
            <x v="10"/>
          </reference>
          <reference field="1" count="1">
            <x v="20"/>
          </reference>
          <reference field="8" count="1" selected="0">
            <x v="3"/>
          </reference>
        </references>
      </pivotArea>
    </format>
    <format dxfId="1580">
      <pivotArea dataOnly="0" labelOnly="1" fieldPosition="0">
        <references count="3">
          <reference field="0" count="1" selected="0">
            <x v="10"/>
          </reference>
          <reference field="1" count="2">
            <x v="35"/>
            <x v="38"/>
          </reference>
          <reference field="8" count="1" selected="0">
            <x v="4"/>
          </reference>
        </references>
      </pivotArea>
    </format>
    <format dxfId="1579">
      <pivotArea dataOnly="0" labelOnly="1" fieldPosition="0">
        <references count="3">
          <reference field="0" count="1" selected="0">
            <x v="10"/>
          </reference>
          <reference field="1" count="2">
            <x v="60"/>
            <x v="61"/>
          </reference>
          <reference field="8" count="1" selected="0">
            <x v="6"/>
          </reference>
        </references>
      </pivotArea>
    </format>
    <format dxfId="1578">
      <pivotArea dataOnly="0" labelOnly="1" fieldPosition="0">
        <references count="3">
          <reference field="0" count="1" selected="0">
            <x v="11"/>
          </reference>
          <reference field="1" count="1">
            <x v="102"/>
          </reference>
          <reference field="8" count="1" selected="0">
            <x v="12"/>
          </reference>
        </references>
      </pivotArea>
    </format>
    <format dxfId="1577">
      <pivotArea dataOnly="0" labelOnly="1" fieldPosition="0">
        <references count="3">
          <reference field="0" count="1" selected="0">
            <x v="12"/>
          </reference>
          <reference field="1" count="3">
            <x v="10"/>
            <x v="14"/>
            <x v="16"/>
          </reference>
          <reference field="8" count="1" selected="0">
            <x v="2"/>
          </reference>
        </references>
      </pivotArea>
    </format>
    <format dxfId="1576">
      <pivotArea dataOnly="0" labelOnly="1" fieldPosition="0">
        <references count="3">
          <reference field="0" count="1" selected="0">
            <x v="12"/>
          </reference>
          <reference field="1" count="1">
            <x v="20"/>
          </reference>
          <reference field="8" count="1" selected="0">
            <x v="3"/>
          </reference>
        </references>
      </pivotArea>
    </format>
    <format dxfId="1575">
      <pivotArea dataOnly="0" labelOnly="1" fieldPosition="0">
        <references count="3">
          <reference field="0" count="1" selected="0">
            <x v="12"/>
          </reference>
          <reference field="1" count="1">
            <x v="73"/>
          </reference>
          <reference field="8" count="1" selected="0">
            <x v="7"/>
          </reference>
        </references>
      </pivotArea>
    </format>
    <format dxfId="1574">
      <pivotArea dataOnly="0" labelOnly="1" fieldPosition="0">
        <references count="3">
          <reference field="0" count="1" selected="0">
            <x v="12"/>
          </reference>
          <reference field="1" count="2">
            <x v="88"/>
            <x v="92"/>
          </reference>
          <reference field="8" count="1" selected="0">
            <x v="8"/>
          </reference>
        </references>
      </pivotArea>
    </format>
    <format dxfId="1573">
      <pivotArea dataOnly="0" labelOnly="1" fieldPosition="0">
        <references count="3">
          <reference field="0" count="1" selected="0">
            <x v="13"/>
          </reference>
          <reference field="1" count="1">
            <x v="91"/>
          </reference>
          <reference field="8" count="1" selected="0">
            <x v="8"/>
          </reference>
        </references>
      </pivotArea>
    </format>
    <format dxfId="1572">
      <pivotArea dataOnly="0" labelOnly="1" fieldPosition="0">
        <references count="3">
          <reference field="0" count="1" selected="0">
            <x v="13"/>
          </reference>
          <reference field="1" count="1">
            <x v="102"/>
          </reference>
          <reference field="8" count="1" selected="0">
            <x v="12"/>
          </reference>
        </references>
      </pivotArea>
    </format>
    <format dxfId="1571">
      <pivotArea dataOnly="0" labelOnly="1" fieldPosition="0">
        <references count="3">
          <reference field="0" count="1" selected="0">
            <x v="14"/>
          </reference>
          <reference field="1" count="1">
            <x v="77"/>
          </reference>
          <reference field="8" count="1" selected="0">
            <x v="7"/>
          </reference>
        </references>
      </pivotArea>
    </format>
    <format dxfId="1570">
      <pivotArea dataOnly="0" labelOnly="1" fieldPosition="0">
        <references count="4">
          <reference field="0" count="1" selected="0">
            <x v="5"/>
          </reference>
          <reference field="1" count="1" selected="0">
            <x v="2"/>
          </reference>
          <reference field="2" count="1">
            <x v="231"/>
          </reference>
          <reference field="8" count="1" selected="0">
            <x v="1"/>
          </reference>
        </references>
      </pivotArea>
    </format>
    <format dxfId="1569">
      <pivotArea dataOnly="0" labelOnly="1" fieldPosition="0">
        <references count="4">
          <reference field="0" count="1" selected="0">
            <x v="5"/>
          </reference>
          <reference field="1" count="1" selected="0">
            <x v="5"/>
          </reference>
          <reference field="2" count="1">
            <x v="260"/>
          </reference>
          <reference field="8" count="1" selected="0">
            <x v="1"/>
          </reference>
        </references>
      </pivotArea>
    </format>
    <format dxfId="1568">
      <pivotArea dataOnly="0" labelOnly="1" fieldPosition="0">
        <references count="4">
          <reference field="0" count="1" selected="0">
            <x v="5"/>
          </reference>
          <reference field="1" count="1" selected="0">
            <x v="6"/>
          </reference>
          <reference field="2" count="1">
            <x v="214"/>
          </reference>
          <reference field="8" count="1" selected="0">
            <x v="1"/>
          </reference>
        </references>
      </pivotArea>
    </format>
    <format dxfId="1567">
      <pivotArea dataOnly="0" labelOnly="1" fieldPosition="0">
        <references count="4">
          <reference field="0" count="1" selected="0">
            <x v="5"/>
          </reference>
          <reference field="1" count="1" selected="0">
            <x v="10"/>
          </reference>
          <reference field="2" count="3">
            <x v="234"/>
            <x v="259"/>
            <x v="303"/>
          </reference>
          <reference field="8" count="1" selected="0">
            <x v="2"/>
          </reference>
        </references>
      </pivotArea>
    </format>
    <format dxfId="1566">
      <pivotArea dataOnly="0" labelOnly="1" fieldPosition="0">
        <references count="4">
          <reference field="0" count="1" selected="0">
            <x v="5"/>
          </reference>
          <reference field="1" count="1" selected="0">
            <x v="15"/>
          </reference>
          <reference field="2" count="4">
            <x v="217"/>
            <x v="289"/>
            <x v="291"/>
            <x v="292"/>
          </reference>
          <reference field="8" count="1" selected="0">
            <x v="2"/>
          </reference>
        </references>
      </pivotArea>
    </format>
    <format dxfId="1565">
      <pivotArea dataOnly="0" labelOnly="1" fieldPosition="0">
        <references count="4">
          <reference field="0" count="1" selected="0">
            <x v="5"/>
          </reference>
          <reference field="1" count="1" selected="0">
            <x v="17"/>
          </reference>
          <reference field="2" count="1">
            <x v="309"/>
          </reference>
          <reference field="8" count="1" selected="0">
            <x v="2"/>
          </reference>
        </references>
      </pivotArea>
    </format>
    <format dxfId="1564">
      <pivotArea dataOnly="0" labelOnly="1" fieldPosition="0">
        <references count="4">
          <reference field="0" count="1" selected="0">
            <x v="5"/>
          </reference>
          <reference field="1" count="1" selected="0">
            <x v="20"/>
          </reference>
          <reference field="2" count="1">
            <x v="255"/>
          </reference>
          <reference field="8" count="1" selected="0">
            <x v="3"/>
          </reference>
        </references>
      </pivotArea>
    </format>
    <format dxfId="1563">
      <pivotArea dataOnly="0" labelOnly="1" fieldPosition="0">
        <references count="4">
          <reference field="0" count="1" selected="0">
            <x v="5"/>
          </reference>
          <reference field="1" count="1" selected="0">
            <x v="26"/>
          </reference>
          <reference field="2" count="1">
            <x v="198"/>
          </reference>
          <reference field="8" count="1" selected="0">
            <x v="3"/>
          </reference>
        </references>
      </pivotArea>
    </format>
    <format dxfId="1562">
      <pivotArea dataOnly="0" labelOnly="1" fieldPosition="0">
        <references count="4">
          <reference field="0" count="1" selected="0">
            <x v="5"/>
          </reference>
          <reference field="1" count="1" selected="0">
            <x v="28"/>
          </reference>
          <reference field="2" count="2">
            <x v="229"/>
            <x v="243"/>
          </reference>
          <reference field="8" count="1" selected="0">
            <x v="3"/>
          </reference>
        </references>
      </pivotArea>
    </format>
    <format dxfId="1561">
      <pivotArea dataOnly="0" labelOnly="1" fieldPosition="0">
        <references count="4">
          <reference field="0" count="1" selected="0">
            <x v="5"/>
          </reference>
          <reference field="1" count="1" selected="0">
            <x v="31"/>
          </reference>
          <reference field="2" count="1">
            <x v="203"/>
          </reference>
          <reference field="8" count="1" selected="0">
            <x v="4"/>
          </reference>
        </references>
      </pivotArea>
    </format>
    <format dxfId="1560">
      <pivotArea dataOnly="0" labelOnly="1" fieldPosition="0">
        <references count="4">
          <reference field="0" count="1" selected="0">
            <x v="5"/>
          </reference>
          <reference field="1" count="1" selected="0">
            <x v="35"/>
          </reference>
          <reference field="2" count="1">
            <x v="332"/>
          </reference>
          <reference field="8" count="1" selected="0">
            <x v="4"/>
          </reference>
        </references>
      </pivotArea>
    </format>
    <format dxfId="1559">
      <pivotArea dataOnly="0" labelOnly="1" fieldPosition="0">
        <references count="4">
          <reference field="0" count="1" selected="0">
            <x v="5"/>
          </reference>
          <reference field="1" count="1" selected="0">
            <x v="38"/>
          </reference>
          <reference field="2" count="2">
            <x v="204"/>
            <x v="334"/>
          </reference>
          <reference field="8" count="1" selected="0">
            <x v="4"/>
          </reference>
        </references>
      </pivotArea>
    </format>
    <format dxfId="1558">
      <pivotArea dataOnly="0" labelOnly="1" fieldPosition="0">
        <references count="4">
          <reference field="0" count="1" selected="0">
            <x v="5"/>
          </reference>
          <reference field="1" count="1" selected="0">
            <x v="39"/>
          </reference>
          <reference field="2" count="1">
            <x v="230"/>
          </reference>
          <reference field="8" count="1" selected="0">
            <x v="5"/>
          </reference>
        </references>
      </pivotArea>
    </format>
    <format dxfId="1557">
      <pivotArea dataOnly="0" labelOnly="1" fieldPosition="0">
        <references count="4">
          <reference field="0" count="1" selected="0">
            <x v="5"/>
          </reference>
          <reference field="1" count="1" selected="0">
            <x v="51"/>
          </reference>
          <reference field="2" count="2">
            <x v="335"/>
            <x v="342"/>
          </reference>
          <reference field="8" count="1" selected="0">
            <x v="5"/>
          </reference>
        </references>
      </pivotArea>
    </format>
    <format dxfId="1556">
      <pivotArea dataOnly="0" labelOnly="1" fieldPosition="0">
        <references count="4">
          <reference field="0" count="1" selected="0">
            <x v="5"/>
          </reference>
          <reference field="1" count="1" selected="0">
            <x v="55"/>
          </reference>
          <reference field="2" count="1">
            <x v="310"/>
          </reference>
          <reference field="8" count="1" selected="0">
            <x v="5"/>
          </reference>
        </references>
      </pivotArea>
    </format>
    <format dxfId="1555">
      <pivotArea dataOnly="0" labelOnly="1" fieldPosition="0">
        <references count="4">
          <reference field="0" count="1" selected="0">
            <x v="5"/>
          </reference>
          <reference field="1" count="1" selected="0">
            <x v="57"/>
          </reference>
          <reference field="2" count="1">
            <x v="190"/>
          </reference>
          <reference field="8" count="1" selected="0">
            <x v="5"/>
          </reference>
        </references>
      </pivotArea>
    </format>
    <format dxfId="1554">
      <pivotArea dataOnly="0" labelOnly="1" fieldPosition="0">
        <references count="4">
          <reference field="0" count="1" selected="0">
            <x v="5"/>
          </reference>
          <reference field="1" count="1" selected="0">
            <x v="59"/>
          </reference>
          <reference field="2" count="3">
            <x v="76"/>
            <x v="209"/>
            <x v="238"/>
          </reference>
          <reference field="8" count="1" selected="0">
            <x v="5"/>
          </reference>
        </references>
      </pivotArea>
    </format>
    <format dxfId="1553">
      <pivotArea dataOnly="0" labelOnly="1" fieldPosition="0">
        <references count="4">
          <reference field="0" count="1" selected="0">
            <x v="5"/>
          </reference>
          <reference field="1" count="1" selected="0">
            <x v="60"/>
          </reference>
          <reference field="2" count="2">
            <x v="202"/>
            <x v="294"/>
          </reference>
          <reference field="8" count="1" selected="0">
            <x v="6"/>
          </reference>
        </references>
      </pivotArea>
    </format>
    <format dxfId="1552">
      <pivotArea dataOnly="0" labelOnly="1" fieldPosition="0">
        <references count="4">
          <reference field="0" count="1" selected="0">
            <x v="5"/>
          </reference>
          <reference field="1" count="1" selected="0">
            <x v="61"/>
          </reference>
          <reference field="2" count="7">
            <x v="216"/>
            <x v="218"/>
            <x v="222"/>
            <x v="241"/>
            <x v="254"/>
            <x v="312"/>
            <x v="317"/>
          </reference>
          <reference field="8" count="1" selected="0">
            <x v="6"/>
          </reference>
        </references>
      </pivotArea>
    </format>
    <format dxfId="1551">
      <pivotArea dataOnly="0" labelOnly="1" fieldPosition="0">
        <references count="4">
          <reference field="0" count="1" selected="0">
            <x v="5"/>
          </reference>
          <reference field="1" count="1" selected="0">
            <x v="62"/>
          </reference>
          <reference field="2" count="1">
            <x v="278"/>
          </reference>
          <reference field="8" count="1" selected="0">
            <x v="6"/>
          </reference>
        </references>
      </pivotArea>
    </format>
    <format dxfId="1550">
      <pivotArea dataOnly="0" labelOnly="1" fieldPosition="0">
        <references count="4">
          <reference field="0" count="1" selected="0">
            <x v="5"/>
          </reference>
          <reference field="1" count="1" selected="0">
            <x v="63"/>
          </reference>
          <reference field="2" count="1">
            <x v="264"/>
          </reference>
          <reference field="8" count="1" selected="0">
            <x v="6"/>
          </reference>
        </references>
      </pivotArea>
    </format>
    <format dxfId="1549">
      <pivotArea dataOnly="0" labelOnly="1" fieldPosition="0">
        <references count="4">
          <reference field="0" count="1" selected="0">
            <x v="5"/>
          </reference>
          <reference field="1" count="1" selected="0">
            <x v="64"/>
          </reference>
          <reference field="2" count="1">
            <x v="223"/>
          </reference>
          <reference field="8" count="1" selected="0">
            <x v="6"/>
          </reference>
        </references>
      </pivotArea>
    </format>
    <format dxfId="1548">
      <pivotArea dataOnly="0" labelOnly="1" fieldPosition="0">
        <references count="4">
          <reference field="0" count="1" selected="0">
            <x v="5"/>
          </reference>
          <reference field="1" count="1" selected="0">
            <x v="65"/>
          </reference>
          <reference field="2" count="5">
            <x v="212"/>
            <x v="236"/>
            <x v="271"/>
            <x v="295"/>
            <x v="304"/>
          </reference>
          <reference field="8" count="1" selected="0">
            <x v="6"/>
          </reference>
        </references>
      </pivotArea>
    </format>
    <format dxfId="1547">
      <pivotArea dataOnly="0" labelOnly="1" fieldPosition="0">
        <references count="4">
          <reference field="0" count="1" selected="0">
            <x v="5"/>
          </reference>
          <reference field="1" count="1" selected="0">
            <x v="66"/>
          </reference>
          <reference field="2" count="2">
            <x v="248"/>
            <x v="343"/>
          </reference>
          <reference field="8" count="1" selected="0">
            <x v="6"/>
          </reference>
        </references>
      </pivotArea>
    </format>
    <format dxfId="1546">
      <pivotArea dataOnly="0" labelOnly="1" fieldPosition="0">
        <references count="4">
          <reference field="0" count="1" selected="0">
            <x v="5"/>
          </reference>
          <reference field="1" count="1" selected="0">
            <x v="70"/>
          </reference>
          <reference field="2" count="2">
            <x v="281"/>
            <x v="282"/>
          </reference>
          <reference field="8" count="1" selected="0">
            <x v="6"/>
          </reference>
        </references>
      </pivotArea>
    </format>
    <format dxfId="1545">
      <pivotArea dataOnly="0" labelOnly="1" fieldPosition="0">
        <references count="4">
          <reference field="0" count="1" selected="0">
            <x v="5"/>
          </reference>
          <reference field="1" count="1" selected="0">
            <x v="71"/>
          </reference>
          <reference field="2" count="1">
            <x v="337"/>
          </reference>
          <reference field="8" count="1" selected="0">
            <x v="6"/>
          </reference>
        </references>
      </pivotArea>
    </format>
    <format dxfId="1544">
      <pivotArea dataOnly="0" labelOnly="1" fieldPosition="0">
        <references count="4">
          <reference field="0" count="1" selected="0">
            <x v="5"/>
          </reference>
          <reference field="1" count="1" selected="0">
            <x v="88"/>
          </reference>
          <reference field="2" count="1">
            <x v="333"/>
          </reference>
          <reference field="8" count="1" selected="0">
            <x v="8"/>
          </reference>
        </references>
      </pivotArea>
    </format>
    <format dxfId="1543">
      <pivotArea dataOnly="0" labelOnly="1" fieldPosition="0">
        <references count="4">
          <reference field="0" count="1" selected="0">
            <x v="5"/>
          </reference>
          <reference field="1" count="1" selected="0">
            <x v="98"/>
          </reference>
          <reference field="2" count="1">
            <x v="340"/>
          </reference>
          <reference field="8" count="1" selected="0">
            <x v="10"/>
          </reference>
        </references>
      </pivotArea>
    </format>
    <format dxfId="1542">
      <pivotArea dataOnly="0" labelOnly="1" fieldPosition="0">
        <references count="4">
          <reference field="0" count="1" selected="0">
            <x v="5"/>
          </reference>
          <reference field="1" count="1" selected="0">
            <x v="102"/>
          </reference>
          <reference field="2" count="14">
            <x v="191"/>
            <x v="197"/>
            <x v="199"/>
            <x v="206"/>
            <x v="207"/>
            <x v="215"/>
            <x v="240"/>
            <x v="257"/>
            <x v="284"/>
            <x v="300"/>
            <x v="311"/>
            <x v="321"/>
            <x v="327"/>
            <x v="338"/>
          </reference>
          <reference field="8" count="1" selected="0">
            <x v="12"/>
          </reference>
        </references>
      </pivotArea>
    </format>
    <format dxfId="1541">
      <pivotArea dataOnly="0" labelOnly="1" fieldPosition="0">
        <references count="4">
          <reference field="0" count="1" selected="0">
            <x v="6"/>
          </reference>
          <reference field="1" count="1" selected="0">
            <x v="1"/>
          </reference>
          <reference field="2" count="3">
            <x v="200"/>
            <x v="224"/>
            <x v="270"/>
          </reference>
          <reference field="8" count="1" selected="0">
            <x v="0"/>
          </reference>
        </references>
      </pivotArea>
    </format>
    <format dxfId="1540">
      <pivotArea dataOnly="0" labelOnly="1" fieldPosition="0">
        <references count="4">
          <reference field="0" count="1" selected="0">
            <x v="6"/>
          </reference>
          <reference field="1" count="1" selected="0">
            <x v="3"/>
          </reference>
          <reference field="2" count="2">
            <x v="239"/>
            <x v="262"/>
          </reference>
          <reference field="8" count="1" selected="0">
            <x v="1"/>
          </reference>
        </references>
      </pivotArea>
    </format>
    <format dxfId="1539">
      <pivotArea dataOnly="0" labelOnly="1" fieldPosition="0">
        <references count="4">
          <reference field="0" count="1" selected="0">
            <x v="6"/>
          </reference>
          <reference field="1" count="1" selected="0">
            <x v="5"/>
          </reference>
          <reference field="2" count="1">
            <x v="260"/>
          </reference>
          <reference field="8" count="1" selected="0">
            <x v="1"/>
          </reference>
        </references>
      </pivotArea>
    </format>
    <format dxfId="1538">
      <pivotArea dataOnly="0" labelOnly="1" fieldPosition="0">
        <references count="4">
          <reference field="0" count="1" selected="0">
            <x v="6"/>
          </reference>
          <reference field="1" count="1" selected="0">
            <x v="6"/>
          </reference>
          <reference field="2" count="1">
            <x v="247"/>
          </reference>
          <reference field="8" count="1" selected="0">
            <x v="1"/>
          </reference>
        </references>
      </pivotArea>
    </format>
    <format dxfId="1537">
      <pivotArea dataOnly="0" labelOnly="1" fieldPosition="0">
        <references count="4">
          <reference field="0" count="1" selected="0">
            <x v="6"/>
          </reference>
          <reference field="1" count="1" selected="0">
            <x v="15"/>
          </reference>
          <reference field="2" count="1">
            <x v="267"/>
          </reference>
          <reference field="8" count="1" selected="0">
            <x v="2"/>
          </reference>
        </references>
      </pivotArea>
    </format>
    <format dxfId="1536">
      <pivotArea dataOnly="0" labelOnly="1" fieldPosition="0">
        <references count="4">
          <reference field="0" count="1" selected="0">
            <x v="6"/>
          </reference>
          <reference field="1" count="1" selected="0">
            <x v="27"/>
          </reference>
          <reference field="2" count="4">
            <x v="205"/>
            <x v="316"/>
            <x v="322"/>
            <x v="341"/>
          </reference>
          <reference field="8" count="1" selected="0">
            <x v="3"/>
          </reference>
        </references>
      </pivotArea>
    </format>
    <format dxfId="1535">
      <pivotArea dataOnly="0" labelOnly="1" fieldPosition="0">
        <references count="4">
          <reference field="0" count="1" selected="0">
            <x v="6"/>
          </reference>
          <reference field="1" count="1" selected="0">
            <x v="28"/>
          </reference>
          <reference field="2" count="2">
            <x v="243"/>
            <x v="263"/>
          </reference>
          <reference field="8" count="1" selected="0">
            <x v="3"/>
          </reference>
        </references>
      </pivotArea>
    </format>
    <format dxfId="1534">
      <pivotArea dataOnly="0" labelOnly="1" fieldPosition="0">
        <references count="4">
          <reference field="0" count="1" selected="0">
            <x v="6"/>
          </reference>
          <reference field="1" count="1" selected="0">
            <x v="31"/>
          </reference>
          <reference field="2" count="1">
            <x v="226"/>
          </reference>
          <reference field="8" count="1" selected="0">
            <x v="4"/>
          </reference>
        </references>
      </pivotArea>
    </format>
    <format dxfId="1533">
      <pivotArea dataOnly="0" labelOnly="1" fieldPosition="0">
        <references count="4">
          <reference field="0" count="1" selected="0">
            <x v="6"/>
          </reference>
          <reference field="1" count="1" selected="0">
            <x v="39"/>
          </reference>
          <reference field="2" count="3">
            <x v="230"/>
            <x v="323"/>
            <x v="324"/>
          </reference>
          <reference field="8" count="1" selected="0">
            <x v="5"/>
          </reference>
        </references>
      </pivotArea>
    </format>
    <format dxfId="1532">
      <pivotArea dataOnly="0" labelOnly="1" fieldPosition="0">
        <references count="4">
          <reference field="0" count="1" selected="0">
            <x v="6"/>
          </reference>
          <reference field="1" count="1" selected="0">
            <x v="40"/>
          </reference>
          <reference field="2" count="1">
            <x v="228"/>
          </reference>
          <reference field="8" count="1" selected="0">
            <x v="5"/>
          </reference>
        </references>
      </pivotArea>
    </format>
    <format dxfId="1531">
      <pivotArea dataOnly="0" labelOnly="1" fieldPosition="0">
        <references count="4">
          <reference field="0" count="1" selected="0">
            <x v="6"/>
          </reference>
          <reference field="1" count="1" selected="0">
            <x v="91"/>
          </reference>
          <reference field="2" count="1">
            <x v="272"/>
          </reference>
          <reference field="8" count="1" selected="0">
            <x v="8"/>
          </reference>
        </references>
      </pivotArea>
    </format>
    <format dxfId="1530">
      <pivotArea dataOnly="0" labelOnly="1" fieldPosition="0">
        <references count="4">
          <reference field="0" count="1" selected="0">
            <x v="6"/>
          </reference>
          <reference field="1" count="1" selected="0">
            <x v="93"/>
          </reference>
          <reference field="2" count="2">
            <x v="192"/>
            <x v="290"/>
          </reference>
          <reference field="8" count="1" selected="0">
            <x v="9"/>
          </reference>
        </references>
      </pivotArea>
    </format>
    <format dxfId="1529">
      <pivotArea dataOnly="0" labelOnly="1" fieldPosition="0">
        <references count="4">
          <reference field="0" count="1" selected="0">
            <x v="6"/>
          </reference>
          <reference field="1" count="1" selected="0">
            <x v="96"/>
          </reference>
          <reference field="2" count="2">
            <x v="313"/>
            <x v="318"/>
          </reference>
          <reference field="8" count="1" selected="0">
            <x v="9"/>
          </reference>
        </references>
      </pivotArea>
    </format>
    <format dxfId="1528">
      <pivotArea dataOnly="0" labelOnly="1" fieldPosition="0">
        <references count="4">
          <reference field="0" count="1" selected="0">
            <x v="6"/>
          </reference>
          <reference field="1" count="1" selected="0">
            <x v="102"/>
          </reference>
          <reference field="2" count="1">
            <x v="253"/>
          </reference>
          <reference field="8" count="1" selected="0">
            <x v="12"/>
          </reference>
        </references>
      </pivotArea>
    </format>
    <format dxfId="1527">
      <pivotArea dataOnly="0" labelOnly="1" fieldPosition="0">
        <references count="4">
          <reference field="0" count="1" selected="0">
            <x v="7"/>
          </reference>
          <reference field="1" count="1" selected="0">
            <x v="2"/>
          </reference>
          <reference field="2" count="3">
            <x v="265"/>
            <x v="286"/>
            <x v="302"/>
          </reference>
          <reference field="8" count="1" selected="0">
            <x v="1"/>
          </reference>
        </references>
      </pivotArea>
    </format>
    <format dxfId="1526">
      <pivotArea dataOnly="0" labelOnly="1" fieldPosition="0">
        <references count="4">
          <reference field="0" count="1" selected="0">
            <x v="7"/>
          </reference>
          <reference field="1" count="1" selected="0">
            <x v="11"/>
          </reference>
          <reference field="2" count="2">
            <x v="219"/>
            <x v="288"/>
          </reference>
          <reference field="8" count="1" selected="0">
            <x v="2"/>
          </reference>
        </references>
      </pivotArea>
    </format>
    <format dxfId="1525">
      <pivotArea dataOnly="0" labelOnly="1" fieldPosition="0">
        <references count="4">
          <reference field="0" count="1" selected="0">
            <x v="7"/>
          </reference>
          <reference field="1" count="1" selected="0">
            <x v="12"/>
          </reference>
          <reference field="2" count="1">
            <x v="258"/>
          </reference>
          <reference field="8" count="1" selected="0">
            <x v="2"/>
          </reference>
        </references>
      </pivotArea>
    </format>
    <format dxfId="1524">
      <pivotArea dataOnly="0" labelOnly="1" fieldPosition="0">
        <references count="4">
          <reference field="0" count="1" selected="0">
            <x v="7"/>
          </reference>
          <reference field="1" count="1" selected="0">
            <x v="13"/>
          </reference>
          <reference field="2" count="1">
            <x v="256"/>
          </reference>
          <reference field="8" count="1" selected="0">
            <x v="2"/>
          </reference>
        </references>
      </pivotArea>
    </format>
    <format dxfId="1523">
      <pivotArea dataOnly="0" labelOnly="1" fieldPosition="0">
        <references count="4">
          <reference field="0" count="1" selected="0">
            <x v="7"/>
          </reference>
          <reference field="1" count="1" selected="0">
            <x v="15"/>
          </reference>
          <reference field="2" count="1">
            <x v="261"/>
          </reference>
          <reference field="8" count="1" selected="0">
            <x v="2"/>
          </reference>
        </references>
      </pivotArea>
    </format>
    <format dxfId="1522">
      <pivotArea dataOnly="0" labelOnly="1" fieldPosition="0">
        <references count="4">
          <reference field="0" count="1" selected="0">
            <x v="7"/>
          </reference>
          <reference field="1" count="1" selected="0">
            <x v="19"/>
          </reference>
          <reference field="2" count="2">
            <x v="201"/>
            <x v="307"/>
          </reference>
          <reference field="8" count="1" selected="0">
            <x v="2"/>
          </reference>
        </references>
      </pivotArea>
    </format>
    <format dxfId="1521">
      <pivotArea dataOnly="0" labelOnly="1" fieldPosition="0">
        <references count="4">
          <reference field="0" count="1" selected="0">
            <x v="7"/>
          </reference>
          <reference field="1" count="1" selected="0">
            <x v="20"/>
          </reference>
          <reference field="2" count="2">
            <x v="225"/>
            <x v="255"/>
          </reference>
          <reference field="8" count="1" selected="0">
            <x v="3"/>
          </reference>
        </references>
      </pivotArea>
    </format>
    <format dxfId="1520">
      <pivotArea dataOnly="0" labelOnly="1" fieldPosition="0">
        <references count="4">
          <reference field="0" count="1" selected="0">
            <x v="7"/>
          </reference>
          <reference field="1" count="1" selected="0">
            <x v="24"/>
          </reference>
          <reference field="2" count="3">
            <x v="268"/>
            <x v="285"/>
            <x v="301"/>
          </reference>
          <reference field="8" count="1" selected="0">
            <x v="3"/>
          </reference>
        </references>
      </pivotArea>
    </format>
    <format dxfId="1519">
      <pivotArea dataOnly="0" labelOnly="1" fieldPosition="0">
        <references count="4">
          <reference field="0" count="1" selected="0">
            <x v="7"/>
          </reference>
          <reference field="1" count="1" selected="0">
            <x v="25"/>
          </reference>
          <reference field="2" count="1">
            <x v="325"/>
          </reference>
          <reference field="8" count="1" selected="0">
            <x v="3"/>
          </reference>
        </references>
      </pivotArea>
    </format>
    <format dxfId="1518">
      <pivotArea dataOnly="0" labelOnly="1" fieldPosition="0">
        <references count="4">
          <reference field="0" count="1" selected="0">
            <x v="7"/>
          </reference>
          <reference field="1" count="1" selected="0">
            <x v="39"/>
          </reference>
          <reference field="2" count="1">
            <x v="193"/>
          </reference>
          <reference field="8" count="1" selected="0">
            <x v="5"/>
          </reference>
        </references>
      </pivotArea>
    </format>
    <format dxfId="1517">
      <pivotArea dataOnly="0" labelOnly="1" fieldPosition="0">
        <references count="4">
          <reference field="0" count="1" selected="0">
            <x v="7"/>
          </reference>
          <reference field="1" count="1" selected="0">
            <x v="60"/>
          </reference>
          <reference field="2" count="1">
            <x v="202"/>
          </reference>
          <reference field="8" count="1" selected="0">
            <x v="6"/>
          </reference>
        </references>
      </pivotArea>
    </format>
    <format dxfId="1516">
      <pivotArea dataOnly="0" labelOnly="1" fieldPosition="0">
        <references count="4">
          <reference field="0" count="1" selected="0">
            <x v="7"/>
          </reference>
          <reference field="1" count="1" selected="0">
            <x v="70"/>
          </reference>
          <reference field="2" count="1">
            <x v="194"/>
          </reference>
          <reference field="8" count="1" selected="0">
            <x v="6"/>
          </reference>
        </references>
      </pivotArea>
    </format>
    <format dxfId="1515">
      <pivotArea dataOnly="0" labelOnly="1" fieldPosition="0">
        <references count="4">
          <reference field="0" count="1" selected="0">
            <x v="8"/>
          </reference>
          <reference field="1" count="1" selected="0">
            <x v="102"/>
          </reference>
          <reference field="2" count="3">
            <x v="195"/>
            <x v="227"/>
            <x v="287"/>
          </reference>
          <reference field="8" count="1" selected="0">
            <x v="12"/>
          </reference>
        </references>
      </pivotArea>
    </format>
    <format dxfId="1514">
      <pivotArea dataOnly="0" labelOnly="1" fieldPosition="0">
        <references count="4">
          <reference field="0" count="1" selected="0">
            <x v="9"/>
          </reference>
          <reference field="1" count="1" selected="0">
            <x v="15"/>
          </reference>
          <reference field="2" count="1">
            <x v="221"/>
          </reference>
          <reference field="8" count="1" selected="0">
            <x v="2"/>
          </reference>
        </references>
      </pivotArea>
    </format>
    <format dxfId="1513">
      <pivotArea dataOnly="0" labelOnly="1" fieldPosition="0">
        <references count="4">
          <reference field="0" count="1" selected="0">
            <x v="9"/>
          </reference>
          <reference field="1" count="1" selected="0">
            <x v="21"/>
          </reference>
          <reference field="2" count="3">
            <x v="196"/>
            <x v="266"/>
            <x v="280"/>
          </reference>
          <reference field="8" count="1" selected="0">
            <x v="3"/>
          </reference>
        </references>
      </pivotArea>
    </format>
    <format dxfId="1512">
      <pivotArea dataOnly="0" labelOnly="1" fieldPosition="0">
        <references count="4">
          <reference field="0" count="1" selected="0">
            <x v="9"/>
          </reference>
          <reference field="1" count="1" selected="0">
            <x v="22"/>
          </reference>
          <reference field="2" count="5">
            <x v="273"/>
            <x v="279"/>
            <x v="283"/>
            <x v="293"/>
            <x v="319"/>
          </reference>
          <reference field="8" count="1" selected="0">
            <x v="3"/>
          </reference>
        </references>
      </pivotArea>
    </format>
    <format dxfId="1511">
      <pivotArea dataOnly="0" labelOnly="1" fieldPosition="0">
        <references count="4">
          <reference field="0" count="1" selected="0">
            <x v="9"/>
          </reference>
          <reference field="1" count="1" selected="0">
            <x v="39"/>
          </reference>
          <reference field="2" count="1">
            <x v="315"/>
          </reference>
          <reference field="8" count="1" selected="0">
            <x v="5"/>
          </reference>
        </references>
      </pivotArea>
    </format>
    <format dxfId="1510">
      <pivotArea dataOnly="0" labelOnly="1" fieldPosition="0">
        <references count="4">
          <reference field="0" count="1" selected="0">
            <x v="9"/>
          </reference>
          <reference field="1" count="1" selected="0">
            <x v="60"/>
          </reference>
          <reference field="2" count="2">
            <x v="211"/>
            <x v="305"/>
          </reference>
          <reference field="8" count="1" selected="0">
            <x v="6"/>
          </reference>
        </references>
      </pivotArea>
    </format>
    <format dxfId="1509">
      <pivotArea dataOnly="0" labelOnly="1" fieldPosition="0">
        <references count="4">
          <reference field="0" count="1" selected="0">
            <x v="9"/>
          </reference>
          <reference field="1" count="1" selected="0">
            <x v="73"/>
          </reference>
          <reference field="2" count="1">
            <x v="306"/>
          </reference>
          <reference field="8" count="1" selected="0">
            <x v="7"/>
          </reference>
        </references>
      </pivotArea>
    </format>
    <format dxfId="1508">
      <pivotArea dataOnly="0" labelOnly="1" fieldPosition="0">
        <references count="4">
          <reference field="0" count="1" selected="0">
            <x v="9"/>
          </reference>
          <reference field="1" count="1" selected="0">
            <x v="88"/>
          </reference>
          <reference field="2" count="2">
            <x v="320"/>
            <x v="331"/>
          </reference>
          <reference field="8" count="1" selected="0">
            <x v="8"/>
          </reference>
        </references>
      </pivotArea>
    </format>
    <format dxfId="1507">
      <pivotArea dataOnly="0" labelOnly="1" fieldPosition="0">
        <references count="4">
          <reference field="0" count="1" selected="0">
            <x v="9"/>
          </reference>
          <reference field="1" count="1" selected="0">
            <x v="91"/>
          </reference>
          <reference field="2" count="1">
            <x v="297"/>
          </reference>
          <reference field="8" count="1" selected="0">
            <x v="8"/>
          </reference>
        </references>
      </pivotArea>
    </format>
    <format dxfId="1506">
      <pivotArea dataOnly="0" labelOnly="1" fieldPosition="0">
        <references count="4">
          <reference field="0" count="1" selected="0">
            <x v="9"/>
          </reference>
          <reference field="1" count="1" selected="0">
            <x v="98"/>
          </reference>
          <reference field="2" count="1">
            <x v="340"/>
          </reference>
          <reference field="8" count="1" selected="0">
            <x v="10"/>
          </reference>
        </references>
      </pivotArea>
    </format>
    <format dxfId="1505">
      <pivotArea dataOnly="0" labelOnly="1" fieldPosition="0">
        <references count="4">
          <reference field="0" count="1" selected="0">
            <x v="9"/>
          </reference>
          <reference field="1" count="1" selected="0">
            <x v="102"/>
          </reference>
          <reference field="2" count="8">
            <x v="197"/>
            <x v="210"/>
            <x v="235"/>
            <x v="246"/>
            <x v="249"/>
            <x v="314"/>
            <x v="326"/>
            <x v="336"/>
          </reference>
          <reference field="8" count="1" selected="0">
            <x v="12"/>
          </reference>
        </references>
      </pivotArea>
    </format>
    <format dxfId="1504">
      <pivotArea dataOnly="0" labelOnly="1" fieldPosition="0">
        <references count="4">
          <reference field="0" count="1" selected="0">
            <x v="10"/>
          </reference>
          <reference field="1" count="1" selected="0">
            <x v="2"/>
          </reference>
          <reference field="2" count="1">
            <x v="242"/>
          </reference>
          <reference field="8" count="1" selected="0">
            <x v="1"/>
          </reference>
        </references>
      </pivotArea>
    </format>
    <format dxfId="1503">
      <pivotArea dataOnly="0" labelOnly="1" fieldPosition="0">
        <references count="4">
          <reference field="0" count="1" selected="0">
            <x v="10"/>
          </reference>
          <reference field="1" count="1" selected="0">
            <x v="6"/>
          </reference>
          <reference field="2" count="1">
            <x v="213"/>
          </reference>
          <reference field="8" count="1" selected="0">
            <x v="1"/>
          </reference>
        </references>
      </pivotArea>
    </format>
    <format dxfId="1502">
      <pivotArea dataOnly="0" labelOnly="1" fieldPosition="0">
        <references count="4">
          <reference field="0" count="1" selected="0">
            <x v="10"/>
          </reference>
          <reference field="1" count="1" selected="0">
            <x v="13"/>
          </reference>
          <reference field="2" count="1">
            <x v="269"/>
          </reference>
          <reference field="8" count="1" selected="0">
            <x v="2"/>
          </reference>
        </references>
      </pivotArea>
    </format>
    <format dxfId="1501">
      <pivotArea dataOnly="0" labelOnly="1" fieldPosition="0">
        <references count="4">
          <reference field="0" count="1" selected="0">
            <x v="10"/>
          </reference>
          <reference field="1" count="1" selected="0">
            <x v="15"/>
          </reference>
          <reference field="2" count="1">
            <x v="220"/>
          </reference>
          <reference field="8" count="1" selected="0">
            <x v="2"/>
          </reference>
        </references>
      </pivotArea>
    </format>
    <format dxfId="1500">
      <pivotArea dataOnly="0" labelOnly="1" fieldPosition="0">
        <references count="4">
          <reference field="0" count="1" selected="0">
            <x v="10"/>
          </reference>
          <reference field="1" count="1" selected="0">
            <x v="19"/>
          </reference>
          <reference field="2" count="1">
            <x v="208"/>
          </reference>
          <reference field="8" count="1" selected="0">
            <x v="2"/>
          </reference>
        </references>
      </pivotArea>
    </format>
    <format dxfId="1499">
      <pivotArea dataOnly="0" labelOnly="1" fieldPosition="0">
        <references count="4">
          <reference field="0" count="1" selected="0">
            <x v="10"/>
          </reference>
          <reference field="1" count="1" selected="0">
            <x v="20"/>
          </reference>
          <reference field="2" count="2">
            <x v="164"/>
            <x v="296"/>
          </reference>
          <reference field="8" count="1" selected="0">
            <x v="3"/>
          </reference>
        </references>
      </pivotArea>
    </format>
    <format dxfId="1498">
      <pivotArea dataOnly="0" labelOnly="1" fieldPosition="0">
        <references count="4">
          <reference field="0" count="1" selected="0">
            <x v="10"/>
          </reference>
          <reference field="1" count="1" selected="0">
            <x v="35"/>
          </reference>
          <reference field="2" count="1">
            <x v="274"/>
          </reference>
          <reference field="8" count="1" selected="0">
            <x v="4"/>
          </reference>
        </references>
      </pivotArea>
    </format>
    <format dxfId="1497">
      <pivotArea dataOnly="0" labelOnly="1" fieldPosition="0">
        <references count="4">
          <reference field="0" count="1" selected="0">
            <x v="10"/>
          </reference>
          <reference field="1" count="1" selected="0">
            <x v="38"/>
          </reference>
          <reference field="2" count="1">
            <x v="275"/>
          </reference>
          <reference field="8" count="1" selected="0">
            <x v="4"/>
          </reference>
        </references>
      </pivotArea>
    </format>
    <format dxfId="1496">
      <pivotArea dataOnly="0" labelOnly="1" fieldPosition="0">
        <references count="4">
          <reference field="0" count="1" selected="0">
            <x v="10"/>
          </reference>
          <reference field="1" count="1" selected="0">
            <x v="60"/>
          </reference>
          <reference field="2" count="1">
            <x v="328"/>
          </reference>
          <reference field="8" count="1" selected="0">
            <x v="6"/>
          </reference>
        </references>
      </pivotArea>
    </format>
    <format dxfId="1495">
      <pivotArea dataOnly="0" labelOnly="1" fieldPosition="0">
        <references count="4">
          <reference field="0" count="1" selected="0">
            <x v="10"/>
          </reference>
          <reference field="1" count="1" selected="0">
            <x v="61"/>
          </reference>
          <reference field="2" count="1">
            <x v="317"/>
          </reference>
          <reference field="8" count="1" selected="0">
            <x v="6"/>
          </reference>
        </references>
      </pivotArea>
    </format>
    <format dxfId="1494">
      <pivotArea dataOnly="0" labelOnly="1" fieldPosition="0">
        <references count="4">
          <reference field="0" count="1" selected="0">
            <x v="11"/>
          </reference>
          <reference field="1" count="1" selected="0">
            <x v="102"/>
          </reference>
          <reference field="2" count="6">
            <x v="232"/>
            <x v="233"/>
            <x v="276"/>
            <x v="277"/>
            <x v="329"/>
            <x v="339"/>
          </reference>
          <reference field="8" count="1" selected="0">
            <x v="12"/>
          </reference>
        </references>
      </pivotArea>
    </format>
    <format dxfId="1493">
      <pivotArea dataOnly="0" labelOnly="1" fieldPosition="0">
        <references count="4">
          <reference field="0" count="1" selected="0">
            <x v="12"/>
          </reference>
          <reference field="1" count="1" selected="0">
            <x v="10"/>
          </reference>
          <reference field="2" count="1">
            <x v="237"/>
          </reference>
          <reference field="8" count="1" selected="0">
            <x v="2"/>
          </reference>
        </references>
      </pivotArea>
    </format>
    <format dxfId="1492">
      <pivotArea dataOnly="0" labelOnly="1" fieldPosition="0">
        <references count="4">
          <reference field="0" count="1" selected="0">
            <x v="12"/>
          </reference>
          <reference field="1" count="1" selected="0">
            <x v="14"/>
          </reference>
          <reference field="2" count="1">
            <x v="250"/>
          </reference>
          <reference field="8" count="1" selected="0">
            <x v="2"/>
          </reference>
        </references>
      </pivotArea>
    </format>
    <format dxfId="1491">
      <pivotArea dataOnly="0" labelOnly="1" fieldPosition="0">
        <references count="4">
          <reference field="0" count="1" selected="0">
            <x v="12"/>
          </reference>
          <reference field="1" count="1" selected="0">
            <x v="16"/>
          </reference>
          <reference field="2" count="2">
            <x v="299"/>
            <x v="308"/>
          </reference>
          <reference field="8" count="1" selected="0">
            <x v="2"/>
          </reference>
        </references>
      </pivotArea>
    </format>
    <format dxfId="1490">
      <pivotArea dataOnly="0" labelOnly="1" fieldPosition="0">
        <references count="4">
          <reference field="0" count="1" selected="0">
            <x v="12"/>
          </reference>
          <reference field="1" count="1" selected="0">
            <x v="20"/>
          </reference>
          <reference field="2" count="1">
            <x v="252"/>
          </reference>
          <reference field="8" count="1" selected="0">
            <x v="3"/>
          </reference>
        </references>
      </pivotArea>
    </format>
    <format dxfId="1489">
      <pivotArea dataOnly="0" labelOnly="1" fieldPosition="0">
        <references count="4">
          <reference field="0" count="1" selected="0">
            <x v="12"/>
          </reference>
          <reference field="1" count="1" selected="0">
            <x v="73"/>
          </reference>
          <reference field="2" count="1">
            <x v="245"/>
          </reference>
          <reference field="8" count="1" selected="0">
            <x v="7"/>
          </reference>
        </references>
      </pivotArea>
    </format>
    <format dxfId="1488">
      <pivotArea dataOnly="0" labelOnly="1" fieldPosition="0">
        <references count="4">
          <reference field="0" count="1" selected="0">
            <x v="12"/>
          </reference>
          <reference field="1" count="1" selected="0">
            <x v="88"/>
          </reference>
          <reference field="2" count="1">
            <x v="244"/>
          </reference>
          <reference field="8" count="1" selected="0">
            <x v="8"/>
          </reference>
        </references>
      </pivotArea>
    </format>
    <format dxfId="1487">
      <pivotArea dataOnly="0" labelOnly="1" fieldPosition="0">
        <references count="4">
          <reference field="0" count="1" selected="0">
            <x v="12"/>
          </reference>
          <reference field="1" count="1" selected="0">
            <x v="92"/>
          </reference>
          <reference field="2" count="1">
            <x v="251"/>
          </reference>
          <reference field="8" count="1" selected="0">
            <x v="8"/>
          </reference>
        </references>
      </pivotArea>
    </format>
    <format dxfId="1486">
      <pivotArea dataOnly="0" labelOnly="1" fieldPosition="0">
        <references count="4">
          <reference field="0" count="1" selected="0">
            <x v="13"/>
          </reference>
          <reference field="1" count="1" selected="0">
            <x v="91"/>
          </reference>
          <reference field="2" count="1">
            <x v="297"/>
          </reference>
          <reference field="8" count="1" selected="0">
            <x v="8"/>
          </reference>
        </references>
      </pivotArea>
    </format>
    <format dxfId="1485">
      <pivotArea dataOnly="0" labelOnly="1" fieldPosition="0">
        <references count="4">
          <reference field="0" count="1" selected="0">
            <x v="13"/>
          </reference>
          <reference field="1" count="1" selected="0">
            <x v="102"/>
          </reference>
          <reference field="2" count="1">
            <x v="298"/>
          </reference>
          <reference field="8" count="1" selected="0">
            <x v="12"/>
          </reference>
        </references>
      </pivotArea>
    </format>
    <format dxfId="1484">
      <pivotArea dataOnly="0" labelOnly="1" fieldPosition="0">
        <references count="4">
          <reference field="0" count="1" selected="0">
            <x v="14"/>
          </reference>
          <reference field="1" count="1" selected="0">
            <x v="77"/>
          </reference>
          <reference field="2" count="1">
            <x v="330"/>
          </reference>
          <reference field="8" count="1" selected="0">
            <x v="7"/>
          </reference>
        </references>
      </pivotArea>
    </format>
    <format dxfId="1483">
      <pivotArea dataOnly="0" labelOnly="1" fieldPosition="0">
        <references count="1">
          <reference field="10" count="0"/>
        </references>
      </pivotArea>
    </format>
    <format dxfId="1482">
      <pivotArea dataOnly="0" labelOnly="1" fieldPosition="0">
        <references count="2">
          <reference field="7" count="1">
            <x v="0"/>
          </reference>
          <reference field="10" count="1" selected="0">
            <x v="0"/>
          </reference>
        </references>
      </pivotArea>
    </format>
    <format dxfId="1481">
      <pivotArea dataOnly="0" labelOnly="1" fieldPosition="0">
        <references count="2">
          <reference field="7" count="4">
            <x v="1"/>
            <x v="2"/>
            <x v="4"/>
            <x v="5"/>
          </reference>
          <reference field="10" count="1" selected="0">
            <x v="1"/>
          </reference>
        </references>
      </pivotArea>
    </format>
    <format dxfId="1480">
      <pivotArea dataOnly="0" labelOnly="1" fieldPosition="0">
        <references count="2">
          <reference field="7" count="4">
            <x v="8"/>
            <x v="10"/>
            <x v="12"/>
            <x v="15"/>
          </reference>
          <reference field="10" count="1" selected="0">
            <x v="2"/>
          </reference>
        </references>
      </pivotArea>
    </format>
    <format dxfId="1479">
      <pivotArea dataOnly="0" labelOnly="1" fieldPosition="0">
        <references count="2">
          <reference field="7" count="6">
            <x v="16"/>
            <x v="17"/>
            <x v="18"/>
            <x v="21"/>
            <x v="22"/>
            <x v="23"/>
          </reference>
          <reference field="10" count="1" selected="0">
            <x v="3"/>
          </reference>
        </references>
      </pivotArea>
    </format>
    <format dxfId="1478">
      <pivotArea dataOnly="0" labelOnly="1" fieldPosition="0">
        <references count="2">
          <reference field="7" count="2">
            <x v="26"/>
            <x v="32"/>
          </reference>
          <reference field="10" count="1" selected="0">
            <x v="4"/>
          </reference>
        </references>
      </pivotArea>
    </format>
    <format dxfId="1477">
      <pivotArea dataOnly="0" labelOnly="1" fieldPosition="0">
        <references count="2">
          <reference field="7" count="5">
            <x v="33"/>
            <x v="34"/>
            <x v="45"/>
            <x v="47"/>
            <x v="48"/>
          </reference>
          <reference field="10" count="1" selected="0">
            <x v="5"/>
          </reference>
        </references>
      </pivotArea>
    </format>
    <format dxfId="1476">
      <pivotArea dataOnly="0" labelOnly="1" fieldPosition="0">
        <references count="2">
          <reference field="7" count="6">
            <x v="49"/>
            <x v="50"/>
            <x v="51"/>
            <x v="52"/>
            <x v="53"/>
            <x v="56"/>
          </reference>
          <reference field="10" count="1" selected="0">
            <x v="6"/>
          </reference>
        </references>
      </pivotArea>
    </format>
    <format dxfId="1475">
      <pivotArea dataOnly="0" labelOnly="1" fieldPosition="0">
        <references count="2">
          <reference field="7" count="1">
            <x v="59"/>
          </reference>
          <reference field="10" count="1" selected="0">
            <x v="7"/>
          </reference>
        </references>
      </pivotArea>
    </format>
    <format dxfId="1474">
      <pivotArea dataOnly="0" labelOnly="1" fieldPosition="0">
        <references count="2">
          <reference field="7" count="1">
            <x v="81"/>
          </reference>
          <reference field="10" count="1" selected="0">
            <x v="10"/>
          </reference>
        </references>
      </pivotArea>
    </format>
    <format dxfId="1473">
      <pivotArea dataOnly="0" labelOnly="1" fieldPosition="0">
        <references count="2">
          <reference field="7" count="1">
            <x v="84"/>
          </reference>
          <reference field="10" count="1" selected="0">
            <x v="11"/>
          </reference>
        </references>
      </pivotArea>
    </format>
    <format dxfId="1472">
      <pivotArea dataOnly="0" labelOnly="1" fieldPosition="0">
        <references count="3">
          <reference field="4" count="1">
            <x v="453"/>
          </reference>
          <reference field="7" count="1" selected="0">
            <x v="0"/>
          </reference>
          <reference field="10" count="1" selected="0">
            <x v="0"/>
          </reference>
        </references>
      </pivotArea>
    </format>
    <format dxfId="1471">
      <pivotArea dataOnly="0" labelOnly="1" fieldPosition="0">
        <references count="3">
          <reference field="4" count="3">
            <x v="461"/>
            <x v="464"/>
            <x v="483"/>
          </reference>
          <reference field="7" count="1" selected="0">
            <x v="1"/>
          </reference>
          <reference field="10" count="1" selected="0">
            <x v="1"/>
          </reference>
        </references>
      </pivotArea>
    </format>
    <format dxfId="1470">
      <pivotArea dataOnly="0" labelOnly="1" fieldPosition="0">
        <references count="3">
          <reference field="4" count="1">
            <x v="521"/>
          </reference>
          <reference field="7" count="1" selected="0">
            <x v="2"/>
          </reference>
          <reference field="10" count="1" selected="0">
            <x v="1"/>
          </reference>
        </references>
      </pivotArea>
    </format>
    <format dxfId="1469">
      <pivotArea dataOnly="0" labelOnly="1" fieldPosition="0">
        <references count="3">
          <reference field="4" count="1">
            <x v="493"/>
          </reference>
          <reference field="7" count="1" selected="0">
            <x v="4"/>
          </reference>
          <reference field="10" count="1" selected="0">
            <x v="1"/>
          </reference>
        </references>
      </pivotArea>
    </format>
    <format dxfId="1468">
      <pivotArea dataOnly="0" labelOnly="1" fieldPosition="0">
        <references count="3">
          <reference field="4" count="3">
            <x v="504"/>
            <x v="548"/>
            <x v="576"/>
          </reference>
          <reference field="7" count="1" selected="0">
            <x v="5"/>
          </reference>
          <reference field="10" count="1" selected="0">
            <x v="1"/>
          </reference>
        </references>
      </pivotArea>
    </format>
    <format dxfId="1467">
      <pivotArea dataOnly="0" labelOnly="1" fieldPosition="0">
        <references count="3">
          <reference field="4" count="3">
            <x v="494"/>
            <x v="502"/>
            <x v="518"/>
          </reference>
          <reference field="7" count="1" selected="0">
            <x v="8"/>
          </reference>
          <reference field="10" count="1" selected="0">
            <x v="2"/>
          </reference>
        </references>
      </pivotArea>
    </format>
    <format dxfId="1466">
      <pivotArea dataOnly="0" labelOnly="1" fieldPosition="0">
        <references count="3">
          <reference field="4" count="2">
            <x v="560"/>
            <x v="613"/>
          </reference>
          <reference field="7" count="1" selected="0">
            <x v="10"/>
          </reference>
          <reference field="10" count="1" selected="0">
            <x v="2"/>
          </reference>
        </references>
      </pivotArea>
    </format>
    <format dxfId="1465">
      <pivotArea dataOnly="0" labelOnly="1" fieldPosition="0">
        <references count="3">
          <reference field="4" count="3">
            <x v="456"/>
            <x v="495"/>
            <x v="574"/>
          </reference>
          <reference field="7" count="1" selected="0">
            <x v="12"/>
          </reference>
          <reference field="10" count="1" selected="0">
            <x v="2"/>
          </reference>
        </references>
      </pivotArea>
    </format>
    <format dxfId="1464">
      <pivotArea dataOnly="0" labelOnly="1" fieldPosition="0">
        <references count="3">
          <reference field="4" count="1">
            <x v="473"/>
          </reference>
          <reference field="7" count="1" selected="0">
            <x v="15"/>
          </reference>
          <reference field="10" count="1" selected="0">
            <x v="2"/>
          </reference>
        </references>
      </pivotArea>
    </format>
    <format dxfId="1463">
      <pivotArea dataOnly="0" labelOnly="1" fieldPosition="0">
        <references count="3">
          <reference field="4" count="1">
            <x v="440"/>
          </reference>
          <reference field="7" count="1" selected="0">
            <x v="16"/>
          </reference>
          <reference field="10" count="1" selected="0">
            <x v="3"/>
          </reference>
        </references>
      </pivotArea>
    </format>
    <format dxfId="1462">
      <pivotArea dataOnly="0" labelOnly="1" fieldPosition="0">
        <references count="3">
          <reference field="4" count="2">
            <x v="544"/>
            <x v="545"/>
          </reference>
          <reference field="7" count="1" selected="0">
            <x v="17"/>
          </reference>
          <reference field="10" count="1" selected="0">
            <x v="3"/>
          </reference>
        </references>
      </pivotArea>
    </format>
    <format dxfId="1461">
      <pivotArea dataOnly="0" labelOnly="1" fieldPosition="0">
        <references count="3">
          <reference field="4" count="1">
            <x v="608"/>
          </reference>
          <reference field="7" count="1" selected="0">
            <x v="18"/>
          </reference>
          <reference field="10" count="1" selected="0">
            <x v="3"/>
          </reference>
        </references>
      </pivotArea>
    </format>
    <format dxfId="1460">
      <pivotArea dataOnly="0" labelOnly="1" fieldPosition="0">
        <references count="3">
          <reference field="4" count="1">
            <x v="511"/>
          </reference>
          <reference field="7" count="1" selected="0">
            <x v="21"/>
          </reference>
          <reference field="10" count="1" selected="0">
            <x v="3"/>
          </reference>
        </references>
      </pivotArea>
    </format>
    <format dxfId="1459">
      <pivotArea dataOnly="0" labelOnly="1" fieldPosition="0">
        <references count="3">
          <reference field="4" count="4">
            <x v="460"/>
            <x v="516"/>
            <x v="534"/>
            <x v="536"/>
          </reference>
          <reference field="7" count="1" selected="0">
            <x v="22"/>
          </reference>
          <reference field="10" count="1" selected="0">
            <x v="3"/>
          </reference>
        </references>
      </pivotArea>
    </format>
    <format dxfId="1458">
      <pivotArea dataOnly="0" labelOnly="1" fieldPosition="0">
        <references count="3">
          <reference field="4" count="3">
            <x v="148"/>
            <x v="459"/>
            <x v="514"/>
          </reference>
          <reference field="7" count="1" selected="0">
            <x v="23"/>
          </reference>
          <reference field="10" count="1" selected="0">
            <x v="3"/>
          </reference>
        </references>
      </pivotArea>
    </format>
    <format dxfId="1457">
      <pivotArea dataOnly="0" labelOnly="1" fieldPosition="0">
        <references count="3">
          <reference field="4" count="1">
            <x v="488"/>
          </reference>
          <reference field="7" count="1" selected="0">
            <x v="26"/>
          </reference>
          <reference field="10" count="1" selected="0">
            <x v="4"/>
          </reference>
        </references>
      </pivotArea>
    </format>
    <format dxfId="1456">
      <pivotArea dataOnly="0" labelOnly="1" fieldPosition="0">
        <references count="3">
          <reference field="4" count="2">
            <x v="484"/>
            <x v="491"/>
          </reference>
          <reference field="7" count="1" selected="0">
            <x v="32"/>
          </reference>
          <reference field="10" count="1" selected="0">
            <x v="4"/>
          </reference>
        </references>
      </pivotArea>
    </format>
    <format dxfId="1455">
      <pivotArea dataOnly="0" labelOnly="1" fieldPosition="0">
        <references count="3">
          <reference field="4" count="3">
            <x v="447"/>
            <x v="482"/>
            <x v="486"/>
          </reference>
          <reference field="7" count="1" selected="0">
            <x v="33"/>
          </reference>
          <reference field="10" count="1" selected="0">
            <x v="5"/>
          </reference>
        </references>
      </pivotArea>
    </format>
    <format dxfId="1454">
      <pivotArea dataOnly="0" labelOnly="1" fieldPosition="0">
        <references count="3">
          <reference field="4" count="1">
            <x v="487"/>
          </reference>
          <reference field="7" count="1" selected="0">
            <x v="34"/>
          </reference>
          <reference field="10" count="1" selected="0">
            <x v="5"/>
          </reference>
        </references>
      </pivotArea>
    </format>
    <format dxfId="1453">
      <pivotArea dataOnly="0" labelOnly="1" fieldPosition="0">
        <references count="3">
          <reference field="4" count="1">
            <x v="522"/>
          </reference>
          <reference field="7" count="1" selected="0">
            <x v="45"/>
          </reference>
          <reference field="10" count="1" selected="0">
            <x v="5"/>
          </reference>
        </references>
      </pivotArea>
    </format>
    <format dxfId="1452">
      <pivotArea dataOnly="0" labelOnly="1" fieldPosition="0">
        <references count="3">
          <reference field="4" count="2">
            <x v="435"/>
            <x v="599"/>
          </reference>
          <reference field="7" count="1" selected="0">
            <x v="47"/>
          </reference>
          <reference field="10" count="1" selected="0">
            <x v="5"/>
          </reference>
        </references>
      </pivotArea>
    </format>
    <format dxfId="1451">
      <pivotArea dataOnly="0" labelOnly="1" fieldPosition="0">
        <references count="3">
          <reference field="4" count="2">
            <x v="433"/>
            <x v="438"/>
          </reference>
          <reference field="7" count="1" selected="0">
            <x v="48"/>
          </reference>
          <reference field="10" count="1" selected="0">
            <x v="5"/>
          </reference>
        </references>
      </pivotArea>
    </format>
    <format dxfId="1450">
      <pivotArea dataOnly="0" labelOnly="1" fieldPosition="0">
        <references count="3">
          <reference field="4" count="5">
            <x v="467"/>
            <x v="468"/>
            <x v="551"/>
            <x v="555"/>
            <x v="593"/>
          </reference>
          <reference field="7" count="1" selected="0">
            <x v="49"/>
          </reference>
          <reference field="10" count="1" selected="0">
            <x v="6"/>
          </reference>
        </references>
      </pivotArea>
    </format>
    <format dxfId="1449">
      <pivotArea dataOnly="0" labelOnly="1" fieldPosition="0">
        <references count="3">
          <reference field="4" count="6">
            <x v="457"/>
            <x v="476"/>
            <x v="498"/>
            <x v="507"/>
            <x v="539"/>
            <x v="554"/>
          </reference>
          <reference field="7" count="1" selected="0">
            <x v="50"/>
          </reference>
          <reference field="10" count="1" selected="0">
            <x v="6"/>
          </reference>
        </references>
      </pivotArea>
    </format>
    <format dxfId="1448">
      <pivotArea dataOnly="0" labelOnly="1" fieldPosition="0">
        <references count="3">
          <reference field="4" count="1">
            <x v="458"/>
          </reference>
          <reference field="7" count="1" selected="0">
            <x v="51"/>
          </reference>
          <reference field="10" count="1" selected="0">
            <x v="6"/>
          </reference>
        </references>
      </pivotArea>
    </format>
    <format dxfId="1447">
      <pivotArea dataOnly="0" labelOnly="1" fieldPosition="0">
        <references count="3">
          <reference field="4" count="4">
            <x v="505"/>
            <x v="508"/>
            <x v="537"/>
            <x v="607"/>
          </reference>
          <reference field="7" count="1" selected="0">
            <x v="52"/>
          </reference>
          <reference field="10" count="1" selected="0">
            <x v="6"/>
          </reference>
        </references>
      </pivotArea>
    </format>
    <format dxfId="1446">
      <pivotArea dataOnly="0" labelOnly="1" fieldPosition="0">
        <references count="3">
          <reference field="4" count="1">
            <x v="549"/>
          </reference>
          <reference field="7" count="1" selected="0">
            <x v="53"/>
          </reference>
          <reference field="10" count="1" selected="0">
            <x v="6"/>
          </reference>
        </references>
      </pivotArea>
    </format>
    <format dxfId="1445">
      <pivotArea dataOnly="0" labelOnly="1" fieldPosition="0">
        <references count="3">
          <reference field="4" count="3">
            <x v="168"/>
            <x v="500"/>
            <x v="501"/>
          </reference>
          <reference field="7" count="1" selected="0">
            <x v="56"/>
          </reference>
          <reference field="10" count="1" selected="0">
            <x v="6"/>
          </reference>
        </references>
      </pivotArea>
    </format>
    <format dxfId="1444">
      <pivotArea dataOnly="0" labelOnly="1" fieldPosition="0">
        <references count="3">
          <reference field="4" count="2">
            <x v="519"/>
            <x v="581"/>
          </reference>
          <reference field="7" count="1" selected="0">
            <x v="59"/>
          </reference>
          <reference field="10" count="1" selected="0">
            <x v="7"/>
          </reference>
        </references>
      </pivotArea>
    </format>
    <format dxfId="1443">
      <pivotArea dataOnly="0" labelOnly="1" fieldPosition="0">
        <references count="3">
          <reference field="4" count="1">
            <x v="470"/>
          </reference>
          <reference field="7" count="1" selected="0">
            <x v="81"/>
          </reference>
          <reference field="10" count="1" selected="0">
            <x v="10"/>
          </reference>
        </references>
      </pivotArea>
    </format>
    <format dxfId="1442">
      <pivotArea dataOnly="0" labelOnly="1" fieldPosition="0">
        <references count="3">
          <reference field="4" count="50">
            <x v="0"/>
            <x v="8"/>
            <x v="58"/>
            <x v="68"/>
            <x v="186"/>
            <x v="258"/>
            <x v="326"/>
            <x v="432"/>
            <x v="434"/>
            <x v="436"/>
            <x v="437"/>
            <x v="439"/>
            <x v="441"/>
            <x v="442"/>
            <x v="443"/>
            <x v="444"/>
            <x v="445"/>
            <x v="446"/>
            <x v="448"/>
            <x v="449"/>
            <x v="450"/>
            <x v="451"/>
            <x v="452"/>
            <x v="454"/>
            <x v="455"/>
            <x v="462"/>
            <x v="463"/>
            <x v="465"/>
            <x v="466"/>
            <x v="469"/>
            <x v="471"/>
            <x v="472"/>
            <x v="474"/>
            <x v="475"/>
            <x v="477"/>
            <x v="478"/>
            <x v="479"/>
            <x v="480"/>
            <x v="481"/>
            <x v="485"/>
            <x v="489"/>
            <x v="490"/>
            <x v="492"/>
            <x v="496"/>
            <x v="497"/>
            <x v="499"/>
            <x v="503"/>
            <x v="506"/>
            <x v="509"/>
            <x v="510"/>
          </reference>
          <reference field="7" count="1" selected="0">
            <x v="84"/>
          </reference>
          <reference field="10" count="1" selected="0">
            <x v="11"/>
          </reference>
        </references>
      </pivotArea>
    </format>
    <format dxfId="1441">
      <pivotArea dataOnly="0" labelOnly="1" fieldPosition="0">
        <references count="3">
          <reference field="4" count="50">
            <x v="512"/>
            <x v="513"/>
            <x v="515"/>
            <x v="517"/>
            <x v="520"/>
            <x v="523"/>
            <x v="524"/>
            <x v="525"/>
            <x v="526"/>
            <x v="527"/>
            <x v="528"/>
            <x v="529"/>
            <x v="530"/>
            <x v="531"/>
            <x v="532"/>
            <x v="533"/>
            <x v="535"/>
            <x v="538"/>
            <x v="540"/>
            <x v="541"/>
            <x v="542"/>
            <x v="543"/>
            <x v="546"/>
            <x v="547"/>
            <x v="550"/>
            <x v="552"/>
            <x v="553"/>
            <x v="556"/>
            <x v="557"/>
            <x v="558"/>
            <x v="559"/>
            <x v="561"/>
            <x v="562"/>
            <x v="563"/>
            <x v="564"/>
            <x v="565"/>
            <x v="566"/>
            <x v="567"/>
            <x v="568"/>
            <x v="569"/>
            <x v="570"/>
            <x v="571"/>
            <x v="572"/>
            <x v="573"/>
            <x v="575"/>
            <x v="577"/>
            <x v="578"/>
            <x v="579"/>
            <x v="580"/>
            <x v="582"/>
          </reference>
          <reference field="7" count="1" selected="0">
            <x v="84"/>
          </reference>
          <reference field="10" count="1" selected="0">
            <x v="11"/>
          </reference>
        </references>
      </pivotArea>
    </format>
    <format dxfId="1440">
      <pivotArea dataOnly="0" labelOnly="1" fieldPosition="0">
        <references count="3">
          <reference field="4" count="35">
            <x v="583"/>
            <x v="584"/>
            <x v="585"/>
            <x v="586"/>
            <x v="587"/>
            <x v="588"/>
            <x v="589"/>
            <x v="590"/>
            <x v="591"/>
            <x v="592"/>
            <x v="594"/>
            <x v="595"/>
            <x v="596"/>
            <x v="597"/>
            <x v="598"/>
            <x v="600"/>
            <x v="601"/>
            <x v="602"/>
            <x v="603"/>
            <x v="604"/>
            <x v="605"/>
            <x v="606"/>
            <x v="609"/>
            <x v="610"/>
            <x v="611"/>
            <x v="612"/>
            <x v="614"/>
            <x v="615"/>
            <x v="616"/>
            <x v="617"/>
            <x v="618"/>
            <x v="619"/>
            <x v="620"/>
            <x v="621"/>
            <x v="622"/>
          </reference>
          <reference field="7" count="1" selected="0">
            <x v="84"/>
          </reference>
          <reference field="10" count="1" selected="0">
            <x v="11"/>
          </reference>
        </references>
      </pivotArea>
    </format>
    <format dxfId="1439">
      <pivotArea outline="0" collapsedLevelsAreSubtotals="1" fieldPosition="0">
        <references count="3">
          <reference field="4" count="1" selected="0">
            <x v="607"/>
          </reference>
          <reference field="7" count="1" selected="0">
            <x v="52"/>
          </reference>
          <reference field="10" count="1" selected="0">
            <x v="6"/>
          </reference>
        </references>
      </pivotArea>
    </format>
    <format dxfId="1438">
      <pivotArea type="topRight" dataOnly="0" labelOnly="1" outline="0" offset="BC1" fieldPosition="0"/>
    </format>
    <format dxfId="1437">
      <pivotArea dataOnly="0" labelOnly="1" offset="P256" fieldPosition="0">
        <references count="1">
          <reference field="10" count="1">
            <x v="6"/>
          </reference>
        </references>
      </pivotArea>
    </format>
    <format dxfId="1436">
      <pivotArea dataOnly="0" labelOnly="1" offset="IV256" fieldPosition="0">
        <references count="2">
          <reference field="7" count="1">
            <x v="52"/>
          </reference>
          <reference field="10" count="1" selected="0">
            <x v="6"/>
          </reference>
        </references>
      </pivotArea>
    </format>
    <format dxfId="1435">
      <pivotArea dataOnly="0" labelOnly="1" fieldPosition="0">
        <references count="3">
          <reference field="4" count="1">
            <x v="607"/>
          </reference>
          <reference field="7" count="1" selected="0">
            <x v="52"/>
          </reference>
          <reference field="10" count="1" selected="0">
            <x v="6"/>
          </reference>
        </references>
      </pivotArea>
    </format>
    <format dxfId="1434">
      <pivotArea collapsedLevelsAreSubtotals="1" fieldPosition="0">
        <references count="7">
          <reference field="0" count="1" selected="0">
            <x v="5"/>
          </reference>
          <reference field="1" count="1" selected="0">
            <x v="61"/>
          </reference>
          <reference field="2" count="1">
            <x v="317"/>
          </reference>
          <reference field="4" count="1" selected="0">
            <x v="607"/>
          </reference>
          <reference field="7" count="1" selected="0">
            <x v="52"/>
          </reference>
          <reference field="8" count="1" selected="0">
            <x v="6"/>
          </reference>
          <reference field="10" count="1" selected="0">
            <x v="6"/>
          </reference>
        </references>
      </pivotArea>
    </format>
    <format dxfId="1433">
      <pivotArea outline="0" collapsedLevelsAreSubtotals="1" fieldPosition="0">
        <references count="3">
          <reference field="4" count="1" selected="0">
            <x v="0"/>
          </reference>
          <reference field="7" count="1" selected="0">
            <x v="84"/>
          </reference>
          <reference field="10" count="1" selected="0">
            <x v="11"/>
          </reference>
        </references>
      </pivotArea>
    </format>
    <format dxfId="1432">
      <pivotArea type="topRight" dataOnly="0" labelOnly="1" outline="0" offset="BK1" fieldPosition="0"/>
    </format>
    <format dxfId="1431">
      <pivotArea dataOnly="0" labelOnly="1" offset="A256" fieldPosition="0">
        <references count="1">
          <reference field="10" count="1">
            <x v="11"/>
          </reference>
        </references>
      </pivotArea>
    </format>
    <format dxfId="1430">
      <pivotArea dataOnly="0" labelOnly="1" offset="A256" fieldPosition="0">
        <references count="2">
          <reference field="7" count="1">
            <x v="84"/>
          </reference>
          <reference field="10" count="1" selected="0">
            <x v="11"/>
          </reference>
        </references>
      </pivotArea>
    </format>
    <format dxfId="1429">
      <pivotArea dataOnly="0" labelOnly="1" fieldPosition="0">
        <references count="3">
          <reference field="4" count="1">
            <x v="0"/>
          </reference>
          <reference field="7" count="1" selected="0">
            <x v="84"/>
          </reference>
          <reference field="10" count="1" selected="0">
            <x v="11"/>
          </reference>
        </references>
      </pivotArea>
    </format>
    <format dxfId="1428">
      <pivotArea collapsedLevelsAreSubtotals="1" fieldPosition="0">
        <references count="7">
          <reference field="0" count="1" selected="0">
            <x v="5"/>
          </reference>
          <reference field="1" count="1" selected="0">
            <x v="61"/>
          </reference>
          <reference field="2" count="1">
            <x v="317"/>
          </reference>
          <reference field="4" count="1" selected="0">
            <x v="0"/>
          </reference>
          <reference field="7" count="1" selected="0">
            <x v="84"/>
          </reference>
          <reference field="8" count="1" selected="0">
            <x v="6"/>
          </reference>
          <reference field="10" count="1" selected="0">
            <x v="11"/>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11</v>
  </rv>
</rvData>
</file>

<file path=xl/richData/rdrichvaluestructure.xml><?xml version="1.0" encoding="utf-8"?>
<rvStructures xmlns="http://schemas.microsoft.com/office/spreadsheetml/2017/richdata" count="1">
  <s t="_error">
    <k n="errorType"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1"/>
  </pivotTables>
  <data>
    <tabular pivotCacheId="2877162">
      <items count="13">
        <i x="5" s="1"/>
        <i x="8" s="1"/>
        <i x="6" s="1"/>
        <i x="4" s="1"/>
        <i x="7" s="1"/>
        <i x="0" s="1"/>
        <i x="3" s="1"/>
        <i x="10" s="1"/>
        <i x="9" s="1"/>
        <i x="2" s="1"/>
        <i x="11" s="1"/>
        <i x="1" s="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1"/>
  </pivotTables>
  <data>
    <tabular pivotCacheId="2877162">
      <items count="15">
        <i x="1" s="1"/>
        <i x="2" s="1"/>
        <i x="9" s="1"/>
        <i x="0" s="1"/>
        <i x="5" s="1"/>
        <i x="6" s="1"/>
        <i x="4" s="1"/>
        <i x="8" s="1"/>
        <i x="7" s="1"/>
        <i x="3" s="1"/>
        <i x="12" s="1" nd="1"/>
        <i x="13" s="1" nd="1"/>
        <i x="10" s="1" nd="1"/>
        <i x="14" s="1" nd="1"/>
        <i x="1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1"/>
  </pivotTables>
  <data>
    <tabular pivotCacheId="2877162">
      <items count="103">
        <i x="7" s="1"/>
        <i x="23" s="1"/>
        <i x="25" s="1"/>
        <i x="33" s="1"/>
        <i x="15" s="1"/>
        <i x="24" s="1"/>
        <i x="18" s="1"/>
        <i x="32" s="1"/>
        <i x="31" s="1"/>
        <i x="29" s="1"/>
        <i x="17" s="1"/>
        <i x="40" s="1"/>
        <i x="41" s="1"/>
        <i x="8" s="1"/>
        <i x="20" s="1"/>
        <i x="5" s="1"/>
        <i x="37" s="1"/>
        <i x="35" s="1"/>
        <i x="44" s="1"/>
        <i x="6" s="1"/>
        <i x="12" s="1"/>
        <i x="22" s="1"/>
        <i x="10" s="1"/>
        <i x="38" s="1"/>
        <i x="11" s="1"/>
        <i x="3" s="1"/>
        <i x="21" s="1"/>
        <i x="46" s="1"/>
        <i x="42" s="1"/>
        <i x="0" s="1"/>
        <i x="13" s="1"/>
        <i x="9" s="1"/>
        <i x="16" s="1"/>
        <i x="39" s="1"/>
        <i x="34" s="1"/>
        <i x="19" s="1"/>
        <i x="14" s="1"/>
        <i x="28" s="1"/>
        <i x="4" s="1"/>
        <i x="47" s="1"/>
        <i x="27" s="1"/>
        <i x="45" s="1"/>
        <i x="26" s="1"/>
        <i x="36" s="1"/>
        <i x="30" s="1"/>
        <i x="2" s="1"/>
        <i x="43" s="1"/>
        <i x="48" s="1"/>
        <i x="1" s="1"/>
        <i x="101" s="1" nd="1"/>
        <i x="78" s="1" nd="1"/>
        <i x="85" s="1" nd="1"/>
        <i x="75" s="1" nd="1"/>
        <i x="91" s="1" nd="1"/>
        <i x="83" s="1" nd="1"/>
        <i x="95" s="1" nd="1"/>
        <i x="79" s="1" nd="1"/>
        <i x="74" s="1" nd="1"/>
        <i x="73" s="1" nd="1"/>
        <i x="99" s="1" nd="1"/>
        <i x="69" s="1" nd="1"/>
        <i x="71" s="1" nd="1"/>
        <i x="54" s="1" nd="1"/>
        <i x="86" s="1" nd="1"/>
        <i x="59" s="1" nd="1"/>
        <i x="76" s="1" nd="1"/>
        <i x="100" s="1" nd="1"/>
        <i x="55" s="1" nd="1"/>
        <i x="80" s="1" nd="1"/>
        <i x="93" s="1" nd="1"/>
        <i x="98" s="1" nd="1"/>
        <i x="77" s="1" nd="1"/>
        <i x="68" s="1" nd="1"/>
        <i x="53" s="1" nd="1"/>
        <i x="97" s="1" nd="1"/>
        <i x="81" s="1" nd="1"/>
        <i x="64" s="1" nd="1"/>
        <i x="72" s="1" nd="1"/>
        <i x="66" s="1" nd="1"/>
        <i x="70" s="1" nd="1"/>
        <i x="57" s="1" nd="1"/>
        <i x="87" s="1" nd="1"/>
        <i x="65" s="1" nd="1"/>
        <i x="58" s="1" nd="1"/>
        <i x="90" s="1" nd="1"/>
        <i x="50" s="1" nd="1"/>
        <i x="51" s="1" nd="1"/>
        <i x="67" s="1" nd="1"/>
        <i x="102" s="1" nd="1"/>
        <i x="63" s="1" nd="1"/>
        <i x="82" s="1" nd="1"/>
        <i x="60" s="1" nd="1"/>
        <i x="62" s="1" nd="1"/>
        <i x="49" s="1" nd="1"/>
        <i x="61" s="1" nd="1"/>
        <i x="52" s="1" nd="1"/>
        <i x="92" s="1" nd="1"/>
        <i x="56" s="1" nd="1"/>
        <i x="89" s="1" nd="1"/>
        <i x="94" s="1" nd="1"/>
        <i x="88" s="1" nd="1"/>
        <i x="96" s="1" nd="1"/>
        <i x="8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39" tableType="queryTable" totalsRowShown="0">
  <autoFilter ref="A1:C139"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553" tableType="queryTable" totalsRowShown="0">
  <autoFilter ref="A1:L553" xr:uid="{85DB9149-79E9-49AA-8871-BDF22C6A302A}"/>
  <sortState xmlns:xlrd2="http://schemas.microsoft.com/office/spreadsheetml/2017/richdata2" ref="A2:L553">
    <sortCondition ref="C2:C553"/>
    <sortCondition descending="1" ref="F2:F553"/>
  </sortState>
  <tableColumns count="12">
    <tableColumn id="1" xr3:uid="{4F7A262D-28CD-46C2-ABB3-ACED98C6D589}" uniqueName="1" name="ViewpointName" queryTableFieldId="1" dataDxfId="3034"/>
    <tableColumn id="7" xr3:uid="{F38B6652-C940-44B9-954F-26FE12B4D83D}" uniqueName="7" name="PrimaryResourceGranularity" queryTableFieldId="7"/>
    <tableColumn id="2" xr3:uid="{4122CC30-0046-4224-8ECD-AAA311665E99}" uniqueName="2" name="PrimaryResource" queryTableFieldId="2" dataDxfId="3033"/>
    <tableColumn id="3" xr3:uid="{4369DBBA-B4DA-4737-A3D0-E93A7E71CFE8}" uniqueName="3" name="ResourceDefinition" queryTableFieldId="3" dataDxfId="3032"/>
    <tableColumn id="4" xr3:uid="{2790F23E-E55A-40CD-952D-97C3CC33FA9E}" uniqueName="4" name="SecondaryResource" queryTableFieldId="4" dataDxfId="3031"/>
    <tableColumn id="5" xr3:uid="{F7FD1165-BA29-4E23-B70D-E68BBBB245FF}" uniqueName="5" name="Relevance" queryTableFieldId="5"/>
    <tableColumn id="6" xr3:uid="{CC1BD0B4-22C9-46BE-B144-4996F96A7CFC}" uniqueName="6" name="KindOfDefinition" queryTableFieldId="6" dataDxfId="3030"/>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553" totalsRowShown="0" headerRowDxfId="2882">
  <autoFilter ref="A1:H553" xr:uid="{E38257CA-8510-49FE-9728-9798F0660E1D}"/>
  <sortState xmlns:xlrd2="http://schemas.microsoft.com/office/spreadsheetml/2017/richdata2" ref="A2:H2">
    <sortCondition descending="1" ref="B1:B2"/>
  </sortState>
  <tableColumns count="8">
    <tableColumn id="2" xr3:uid="{AAD16700-FF5F-4C6D-ACA6-EE3CE71F7A51}" name="ViewpointName" dataDxfId="2863"/>
    <tableColumn id="3" xr3:uid="{564244CB-3DBB-4268-8B2E-7199982CC8A4}" name="PrimaryResource" dataDxfId="2862"/>
    <tableColumn id="4" xr3:uid="{1DAE3D73-B476-4B90-8CB1-1E6433CCF79E}" name="ResourceDefinition" dataDxfId="2861"/>
    <tableColumn id="5" xr3:uid="{C30530F9-EAE4-490F-B1FD-8E00AF3C5322}" name="SecondaryResource" dataDxfId="2860"/>
    <tableColumn id="7" xr3:uid="{F67C6E93-0466-4089-9988-7F04AA94315F}" name="Relevance" dataDxfId="2859" dataCellStyle="Percent"/>
    <tableColumn id="8" xr3:uid="{46166482-E060-427C-B8AB-9EDC48495D7D}" name="KindOfDefinition" dataDxfId="2858" dataCellStyle="Percent"/>
    <tableColumn id="6" xr3:uid="{EAC94C8D-A9AA-4DA7-8719-A19FB16ABA17}" name="AdditionalNotes" dataDxfId="2857"/>
    <tableColumn id="1" xr3:uid="{517D22FC-508F-44A4-AC68-CF5A54FB315D}" name="LookupColumn" dataDxfId="2881">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39">
  <autoFilter ref="A1:C139" xr:uid="{4F7DB796-6E37-4211-8104-7309B2C9666D}"/>
  <sortState xmlns:xlrd2="http://schemas.microsoft.com/office/spreadsheetml/2017/richdata2" ref="A2:C2">
    <sortCondition ref="C1:C2"/>
  </sortState>
  <tableColumns count="3">
    <tableColumn id="1" xr3:uid="{6D52AB2B-E286-4393-87EF-FE9B4421F57D}" name="ResourceName" totalsRowLabel="Total" dataDxfId="2880"/>
    <tableColumn id="2" xr3:uid="{2C7DADF0-4C38-4C1F-A614-CFB0C4E31EA4}" name="AdditionalNotes"/>
    <tableColumn id="3" xr3:uid="{4A1B2068-9268-4A9D-8031-3D662C046496}" name="Granularity Level" totalsRowFunction="sum" dataDxfId="285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2879">
      <calculatedColumnFormula>Resources[[#This Row],[ResourceName]]</calculatedColumnFormula>
    </tableColumn>
    <tableColumn id="2" xr3:uid="{BEF0CB84-48E3-4F71-8061-B15634D473E3}" name="SecAdditionalNotes" dataDxfId="2878">
      <calculatedColumnFormula>Resources[[#This Row],[AdditionalNotes]]</calculatedColumnFormula>
    </tableColumn>
    <tableColumn id="3" xr3:uid="{E24DA6FE-EA0E-4126-BAC5-B618AF112504}" name="SecGranularity Level" totalsRowFunction="sum" dataDxfId="2877"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2876" dataDxfId="2874" headerRowBorderDxfId="2875" tableBorderDxfId="2873" totalsRowBorderDxfId="2872">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2871"/>
    <tableColumn id="3" xr3:uid="{82578179-B865-484D-B3C1-C0D1D5808A95}" name="KindOfStep" dataDxfId="2870"/>
    <tableColumn id="1" xr3:uid="{C91A0EA8-C6BD-4AAD-AA44-612E5AC26BFC}" name="StepNumber" dataDxfId="2869"/>
    <tableColumn id="4" xr3:uid="{6DA585B1-B1ED-4BC3-9199-CD7044548C6E}" name="SubStep" dataDxfId="2868"/>
    <tableColumn id="5" xr3:uid="{26874A56-9F27-4640-B2ED-F446D33CC9DC}" name="PrimaryResource" dataDxfId="2867"/>
    <tableColumn id="6" xr3:uid="{DBE6EF64-2C1C-4022-97CF-B3B9FF492585}" name="SecondaryResource" dataDxfId="2866"/>
    <tableColumn id="7" xr3:uid="{CB3640CE-24FD-4521-B68C-716E60571166}" name="KindOfDefinition" dataDxfId="2865"/>
    <tableColumn id="9" xr3:uid="{F9758D7A-B2CD-4236-AF8D-09B951067F40}" name="Relevance" dataDxfId="2864"/>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39"/>
  <sheetViews>
    <sheetView workbookViewId="0">
      <selection sqref="A1:C120"/>
    </sheetView>
  </sheetViews>
  <sheetFormatPr defaultRowHeight="14.25"/>
  <cols>
    <col min="1" max="1" width="21.75" bestFit="1" customWidth="1"/>
    <col min="2" max="2" width="17" bestFit="1" customWidth="1"/>
    <col min="3" max="3" width="18.25" bestFit="1" customWidth="1"/>
  </cols>
  <sheetData>
    <row r="1" spans="1:3">
      <c r="A1" t="s">
        <v>5</v>
      </c>
      <c r="B1" t="s">
        <v>4</v>
      </c>
      <c r="C1" t="s">
        <v>7</v>
      </c>
    </row>
    <row r="2" spans="1:3">
      <c r="A2" t="s">
        <v>423</v>
      </c>
      <c r="C2">
        <v>100</v>
      </c>
    </row>
    <row r="3" spans="1:3">
      <c r="A3" t="s">
        <v>103</v>
      </c>
      <c r="C3">
        <v>98</v>
      </c>
    </row>
    <row r="4" spans="1:3">
      <c r="A4" t="s">
        <v>99</v>
      </c>
      <c r="C4">
        <v>98</v>
      </c>
    </row>
    <row r="5" spans="1:3">
      <c r="A5" t="s">
        <v>98</v>
      </c>
      <c r="C5">
        <v>95</v>
      </c>
    </row>
    <row r="6" spans="1:3">
      <c r="A6" t="s">
        <v>151</v>
      </c>
      <c r="C6">
        <v>95</v>
      </c>
    </row>
    <row r="7" spans="1:3">
      <c r="A7" t="s">
        <v>210</v>
      </c>
      <c r="C7">
        <v>88</v>
      </c>
    </row>
    <row r="8" spans="1:3">
      <c r="A8" t="s">
        <v>179</v>
      </c>
      <c r="C8">
        <v>85</v>
      </c>
    </row>
    <row r="9" spans="1:3">
      <c r="A9" t="s">
        <v>807</v>
      </c>
      <c r="C9">
        <v>85</v>
      </c>
    </row>
    <row r="10" spans="1:3">
      <c r="A10" t="s">
        <v>218</v>
      </c>
      <c r="C10">
        <v>80</v>
      </c>
    </row>
    <row r="11" spans="1:3">
      <c r="A11" t="s">
        <v>549</v>
      </c>
      <c r="C11">
        <v>80</v>
      </c>
    </row>
    <row r="12" spans="1:3">
      <c r="A12" t="s">
        <v>766</v>
      </c>
      <c r="C12">
        <v>80</v>
      </c>
    </row>
    <row r="13" spans="1:3">
      <c r="A13" t="s">
        <v>835</v>
      </c>
      <c r="C13">
        <v>80</v>
      </c>
    </row>
    <row r="14" spans="1:3">
      <c r="A14" t="s">
        <v>91</v>
      </c>
      <c r="C14">
        <v>75</v>
      </c>
    </row>
    <row r="15" spans="1:3">
      <c r="A15" t="s">
        <v>216</v>
      </c>
      <c r="C15">
        <v>70</v>
      </c>
    </row>
    <row r="16" spans="1:3">
      <c r="A16" t="s">
        <v>763</v>
      </c>
      <c r="C16">
        <v>70</v>
      </c>
    </row>
    <row r="17" spans="1:3">
      <c r="A17" t="s">
        <v>402</v>
      </c>
      <c r="C17">
        <v>62</v>
      </c>
    </row>
    <row r="18" spans="1:3">
      <c r="A18" t="s">
        <v>400</v>
      </c>
      <c r="C18">
        <v>67</v>
      </c>
    </row>
    <row r="19" spans="1:3">
      <c r="A19" t="s">
        <v>59</v>
      </c>
      <c r="C19">
        <v>65</v>
      </c>
    </row>
    <row r="20" spans="1:3">
      <c r="A20" t="s">
        <v>425</v>
      </c>
      <c r="C20">
        <v>60.9</v>
      </c>
    </row>
    <row r="21" spans="1:3">
      <c r="A21" t="s">
        <v>447</v>
      </c>
      <c r="C21">
        <v>63</v>
      </c>
    </row>
    <row r="22" spans="1:3">
      <c r="A22" t="s">
        <v>596</v>
      </c>
      <c r="C22">
        <v>63</v>
      </c>
    </row>
    <row r="23" spans="1:3">
      <c r="A23" t="s">
        <v>594</v>
      </c>
      <c r="C23">
        <v>62</v>
      </c>
    </row>
    <row r="24" spans="1:3">
      <c r="A24" t="s">
        <v>578</v>
      </c>
      <c r="C24">
        <v>62</v>
      </c>
    </row>
    <row r="25" spans="1:3">
      <c r="A25" t="s">
        <v>581</v>
      </c>
      <c r="C25">
        <v>62</v>
      </c>
    </row>
    <row r="26" spans="1:3">
      <c r="A26" t="s">
        <v>419</v>
      </c>
      <c r="C26">
        <v>62</v>
      </c>
    </row>
    <row r="27" spans="1:3">
      <c r="A27" t="s">
        <v>438</v>
      </c>
      <c r="C27">
        <v>60.55</v>
      </c>
    </row>
    <row r="28" spans="1:3">
      <c r="A28" t="s">
        <v>642</v>
      </c>
      <c r="C28">
        <v>61</v>
      </c>
    </row>
    <row r="29" spans="1:3">
      <c r="A29" t="s">
        <v>141</v>
      </c>
      <c r="C29">
        <v>60</v>
      </c>
    </row>
    <row r="30" spans="1:3">
      <c r="A30" t="s">
        <v>405</v>
      </c>
      <c r="C30">
        <v>60.5</v>
      </c>
    </row>
    <row r="31" spans="1:3">
      <c r="A31" t="s">
        <v>396</v>
      </c>
      <c r="C31">
        <v>60.5</v>
      </c>
    </row>
    <row r="32" spans="1:3">
      <c r="A32" t="s">
        <v>350</v>
      </c>
      <c r="C32">
        <v>60.5</v>
      </c>
    </row>
    <row r="33" spans="1:3">
      <c r="A33" t="s">
        <v>354</v>
      </c>
      <c r="C33">
        <v>60</v>
      </c>
    </row>
    <row r="34" spans="1:3">
      <c r="A34" t="s">
        <v>398</v>
      </c>
      <c r="C34">
        <v>60.5</v>
      </c>
    </row>
    <row r="35" spans="1:3">
      <c r="A35" t="s">
        <v>436</v>
      </c>
      <c r="C35">
        <v>60.5</v>
      </c>
    </row>
    <row r="36" spans="1:3">
      <c r="A36" t="s">
        <v>409</v>
      </c>
      <c r="C36">
        <v>60.5</v>
      </c>
    </row>
    <row r="37" spans="1:3">
      <c r="A37" t="s">
        <v>618</v>
      </c>
      <c r="C37">
        <v>60.5</v>
      </c>
    </row>
    <row r="38" spans="1:3">
      <c r="A38" t="s">
        <v>778</v>
      </c>
      <c r="C38">
        <v>60</v>
      </c>
    </row>
    <row r="39" spans="1:3">
      <c r="A39" t="s">
        <v>773</v>
      </c>
      <c r="C39">
        <v>60</v>
      </c>
    </row>
    <row r="40" spans="1:3">
      <c r="A40" t="s">
        <v>392</v>
      </c>
      <c r="C40">
        <v>59</v>
      </c>
    </row>
    <row r="41" spans="1:3">
      <c r="A41" t="s">
        <v>70</v>
      </c>
      <c r="C41">
        <v>59</v>
      </c>
    </row>
    <row r="42" spans="1:3">
      <c r="A42" t="s">
        <v>655</v>
      </c>
      <c r="C42">
        <v>59</v>
      </c>
    </row>
    <row r="43" spans="1:3">
      <c r="A43" t="s">
        <v>659</v>
      </c>
      <c r="C43">
        <v>57.999999999999993</v>
      </c>
    </row>
    <row r="44" spans="1:3">
      <c r="A44" t="s">
        <v>620</v>
      </c>
      <c r="C44">
        <v>60</v>
      </c>
    </row>
    <row r="45" spans="1:3">
      <c r="A45" t="s">
        <v>652</v>
      </c>
      <c r="C45">
        <v>57.999999999999993</v>
      </c>
    </row>
    <row r="46" spans="1:3">
      <c r="A46" t="s">
        <v>598</v>
      </c>
      <c r="C46">
        <v>56.999999999999993</v>
      </c>
    </row>
    <row r="47" spans="1:3">
      <c r="A47" t="s">
        <v>577</v>
      </c>
      <c r="C47">
        <v>65</v>
      </c>
    </row>
    <row r="48" spans="1:3">
      <c r="A48" t="s">
        <v>455</v>
      </c>
      <c r="C48">
        <v>65</v>
      </c>
    </row>
    <row r="49" spans="1:3">
      <c r="A49" t="s">
        <v>394</v>
      </c>
      <c r="C49">
        <v>55.000000000000007</v>
      </c>
    </row>
    <row r="50" spans="1:3">
      <c r="A50" t="s">
        <v>82</v>
      </c>
      <c r="C50">
        <v>55.000000000000007</v>
      </c>
    </row>
    <row r="51" spans="1:3">
      <c r="A51" t="s">
        <v>270</v>
      </c>
      <c r="C51">
        <v>51</v>
      </c>
    </row>
    <row r="52" spans="1:3">
      <c r="A52" t="s">
        <v>95</v>
      </c>
      <c r="C52">
        <v>50</v>
      </c>
    </row>
    <row r="53" spans="1:3">
      <c r="A53" t="s">
        <v>101</v>
      </c>
      <c r="C53">
        <v>50</v>
      </c>
    </row>
    <row r="54" spans="1:3">
      <c r="A54" t="s">
        <v>390</v>
      </c>
      <c r="C54">
        <v>10</v>
      </c>
    </row>
    <row r="55" spans="1:3">
      <c r="A55" t="s">
        <v>259</v>
      </c>
      <c r="C55">
        <v>50</v>
      </c>
    </row>
    <row r="56" spans="1:3">
      <c r="A56" t="s">
        <v>495</v>
      </c>
      <c r="C56">
        <v>50</v>
      </c>
    </row>
    <row r="57" spans="1:3">
      <c r="A57" t="s">
        <v>792</v>
      </c>
      <c r="C57">
        <v>50</v>
      </c>
    </row>
    <row r="58" spans="1:3">
      <c r="A58" t="s">
        <v>328</v>
      </c>
      <c r="C58">
        <v>49</v>
      </c>
    </row>
    <row r="59" spans="1:3">
      <c r="A59" t="s">
        <v>467</v>
      </c>
      <c r="C59">
        <v>49</v>
      </c>
    </row>
    <row r="60" spans="1:3">
      <c r="A60" t="s">
        <v>470</v>
      </c>
      <c r="C60">
        <v>49</v>
      </c>
    </row>
    <row r="61" spans="1:3">
      <c r="A61" t="s">
        <v>362</v>
      </c>
      <c r="C61">
        <v>45</v>
      </c>
    </row>
    <row r="62" spans="1:3">
      <c r="A62" t="s">
        <v>85</v>
      </c>
      <c r="C62">
        <v>45</v>
      </c>
    </row>
    <row r="63" spans="1:3">
      <c r="A63" t="s">
        <v>81</v>
      </c>
      <c r="C63">
        <v>40</v>
      </c>
    </row>
    <row r="64" spans="1:3">
      <c r="A64" t="s">
        <v>275</v>
      </c>
      <c r="C64">
        <v>40</v>
      </c>
    </row>
    <row r="65" spans="1:3">
      <c r="A65" t="s">
        <v>69</v>
      </c>
      <c r="C65">
        <v>37</v>
      </c>
    </row>
    <row r="66" spans="1:3">
      <c r="A66" t="s">
        <v>462</v>
      </c>
      <c r="C66">
        <v>37</v>
      </c>
    </row>
    <row r="67" spans="1:3">
      <c r="A67" t="s">
        <v>515</v>
      </c>
      <c r="C67">
        <v>37</v>
      </c>
    </row>
    <row r="68" spans="1:3">
      <c r="A68" t="s">
        <v>529</v>
      </c>
      <c r="C68">
        <v>36</v>
      </c>
    </row>
    <row r="69" spans="1:3">
      <c r="A69" t="s">
        <v>541</v>
      </c>
      <c r="C69">
        <v>36</v>
      </c>
    </row>
    <row r="70" spans="1:3">
      <c r="A70" t="s">
        <v>526</v>
      </c>
      <c r="C70">
        <v>36</v>
      </c>
    </row>
    <row r="71" spans="1:3">
      <c r="A71" t="s">
        <v>518</v>
      </c>
      <c r="C71">
        <v>36</v>
      </c>
    </row>
    <row r="72" spans="1:3">
      <c r="A72" t="s">
        <v>225</v>
      </c>
      <c r="C72">
        <v>35</v>
      </c>
    </row>
    <row r="73" spans="1:3">
      <c r="A73" t="s">
        <v>96</v>
      </c>
      <c r="C73">
        <v>34</v>
      </c>
    </row>
    <row r="74" spans="1:3">
      <c r="A74" t="s">
        <v>185</v>
      </c>
      <c r="C74">
        <v>33</v>
      </c>
    </row>
    <row r="75" spans="1:3">
      <c r="A75" t="s">
        <v>176</v>
      </c>
      <c r="C75">
        <v>33</v>
      </c>
    </row>
    <row r="76" spans="1:3">
      <c r="A76" t="s">
        <v>135</v>
      </c>
      <c r="C76">
        <v>33</v>
      </c>
    </row>
    <row r="77" spans="1:3">
      <c r="A77" t="s">
        <v>751</v>
      </c>
      <c r="C77">
        <v>30.54</v>
      </c>
    </row>
    <row r="78" spans="1:3">
      <c r="A78" t="s">
        <v>749</v>
      </c>
      <c r="C78">
        <v>30.54</v>
      </c>
    </row>
    <row r="79" spans="1:3">
      <c r="A79" t="s">
        <v>755</v>
      </c>
      <c r="C79">
        <v>30.54</v>
      </c>
    </row>
    <row r="80" spans="1:3">
      <c r="A80" t="s">
        <v>758</v>
      </c>
      <c r="C80">
        <v>30.54</v>
      </c>
    </row>
    <row r="81" spans="1:3">
      <c r="A81" t="s">
        <v>760</v>
      </c>
      <c r="C81">
        <v>30.54</v>
      </c>
    </row>
    <row r="82" spans="1:3">
      <c r="A82" t="s">
        <v>851</v>
      </c>
      <c r="C82">
        <v>30.4</v>
      </c>
    </row>
    <row r="83" spans="1:3">
      <c r="A83" t="s">
        <v>853</v>
      </c>
      <c r="C83">
        <v>30.4</v>
      </c>
    </row>
    <row r="84" spans="1:3">
      <c r="A84" t="s">
        <v>849</v>
      </c>
      <c r="C84">
        <v>30.4</v>
      </c>
    </row>
    <row r="85" spans="1:3">
      <c r="A85" t="s">
        <v>71</v>
      </c>
      <c r="C85">
        <v>30</v>
      </c>
    </row>
    <row r="86" spans="1:3">
      <c r="A86" t="s">
        <v>208</v>
      </c>
      <c r="C86">
        <v>30</v>
      </c>
    </row>
    <row r="87" spans="1:3">
      <c r="A87" t="s">
        <v>68</v>
      </c>
      <c r="C87">
        <v>30</v>
      </c>
    </row>
    <row r="88" spans="1:3">
      <c r="A88" t="s">
        <v>367</v>
      </c>
      <c r="C88">
        <v>30</v>
      </c>
    </row>
    <row r="89" spans="1:3">
      <c r="A89" t="s">
        <v>144</v>
      </c>
      <c r="C89">
        <v>30</v>
      </c>
    </row>
    <row r="90" spans="1:3">
      <c r="A90" t="s">
        <v>302</v>
      </c>
      <c r="C90">
        <v>28.000000000000004</v>
      </c>
    </row>
    <row r="91" spans="1:3">
      <c r="A91" t="s">
        <v>348</v>
      </c>
      <c r="C91">
        <v>28.000000000000004</v>
      </c>
    </row>
    <row r="92" spans="1:3">
      <c r="A92" t="s">
        <v>114</v>
      </c>
      <c r="C92">
        <v>28.000000000000004</v>
      </c>
    </row>
    <row r="93" spans="1:3">
      <c r="A93" t="s">
        <v>105</v>
      </c>
      <c r="C93">
        <v>27</v>
      </c>
    </row>
    <row r="94" spans="1:3">
      <c r="A94" t="s">
        <v>138</v>
      </c>
      <c r="C94">
        <v>26</v>
      </c>
    </row>
    <row r="95" spans="1:3">
      <c r="A95" t="s">
        <v>108</v>
      </c>
      <c r="C95">
        <v>26</v>
      </c>
    </row>
    <row r="96" spans="1:3">
      <c r="A96" t="s">
        <v>112</v>
      </c>
      <c r="C96">
        <v>25</v>
      </c>
    </row>
    <row r="97" spans="1:3">
      <c r="A97" t="s">
        <v>359</v>
      </c>
      <c r="C97">
        <v>25</v>
      </c>
    </row>
    <row r="98" spans="1:3">
      <c r="A98" t="s">
        <v>195</v>
      </c>
      <c r="C98">
        <v>25</v>
      </c>
    </row>
    <row r="99" spans="1:3">
      <c r="A99" t="s">
        <v>191</v>
      </c>
      <c r="C99">
        <v>25</v>
      </c>
    </row>
    <row r="100" spans="1:3">
      <c r="A100" t="s">
        <v>153</v>
      </c>
      <c r="C100">
        <v>25</v>
      </c>
    </row>
    <row r="101" spans="1:3">
      <c r="A101" t="s">
        <v>147</v>
      </c>
      <c r="C101">
        <v>25</v>
      </c>
    </row>
    <row r="102" spans="1:3">
      <c r="A102" t="s">
        <v>89</v>
      </c>
      <c r="C102">
        <v>25</v>
      </c>
    </row>
    <row r="103" spans="1:3">
      <c r="A103" t="s">
        <v>796</v>
      </c>
      <c r="C103">
        <v>25</v>
      </c>
    </row>
    <row r="104" spans="1:3">
      <c r="A104" t="s">
        <v>212</v>
      </c>
      <c r="C104">
        <v>24</v>
      </c>
    </row>
    <row r="105" spans="1:3">
      <c r="A105" t="s">
        <v>178</v>
      </c>
      <c r="C105">
        <v>23</v>
      </c>
    </row>
    <row r="106" spans="1:3">
      <c r="A106" t="s">
        <v>330</v>
      </c>
      <c r="C106">
        <v>23</v>
      </c>
    </row>
    <row r="107" spans="1:3">
      <c r="A107" t="s">
        <v>202</v>
      </c>
      <c r="C107">
        <v>22</v>
      </c>
    </row>
    <row r="108" spans="1:3">
      <c r="A108" t="s">
        <v>284</v>
      </c>
      <c r="C108">
        <v>21</v>
      </c>
    </row>
    <row r="109" spans="1:3">
      <c r="A109" t="s">
        <v>158</v>
      </c>
      <c r="C109">
        <v>21</v>
      </c>
    </row>
    <row r="110" spans="1:3">
      <c r="A110" t="s">
        <v>223</v>
      </c>
      <c r="C110">
        <v>20</v>
      </c>
    </row>
    <row r="111" spans="1:3">
      <c r="A111" t="s">
        <v>247</v>
      </c>
      <c r="C111">
        <v>20</v>
      </c>
    </row>
    <row r="112" spans="1:3">
      <c r="A112" t="s">
        <v>80</v>
      </c>
      <c r="C112">
        <v>20</v>
      </c>
    </row>
    <row r="113" spans="1:3">
      <c r="A113" t="s">
        <v>121</v>
      </c>
      <c r="C113">
        <v>20</v>
      </c>
    </row>
    <row r="114" spans="1:3">
      <c r="A114" t="s">
        <v>333</v>
      </c>
      <c r="C114">
        <v>15</v>
      </c>
    </row>
    <row r="115" spans="1:3">
      <c r="A115" t="s">
        <v>146</v>
      </c>
      <c r="C115">
        <v>15</v>
      </c>
    </row>
    <row r="116" spans="1:3">
      <c r="A116" t="s">
        <v>12</v>
      </c>
      <c r="C116">
        <v>15</v>
      </c>
    </row>
    <row r="117" spans="1:3">
      <c r="A117" t="s">
        <v>197</v>
      </c>
      <c r="C117">
        <v>14.000000000000002</v>
      </c>
    </row>
    <row r="118" spans="1:3">
      <c r="A118" t="s">
        <v>199</v>
      </c>
      <c r="C118">
        <v>13</v>
      </c>
    </row>
    <row r="119" spans="1:3">
      <c r="A119" t="s">
        <v>317</v>
      </c>
      <c r="C119">
        <v>13</v>
      </c>
    </row>
    <row r="120" spans="1:3">
      <c r="A120" t="s">
        <v>335</v>
      </c>
      <c r="C120">
        <v>10</v>
      </c>
    </row>
    <row r="121" spans="1:3">
      <c r="A121" t="s">
        <v>193</v>
      </c>
      <c r="C121">
        <v>10</v>
      </c>
    </row>
    <row r="122" spans="1:3">
      <c r="A122" t="s">
        <v>166</v>
      </c>
      <c r="C122">
        <v>10</v>
      </c>
    </row>
    <row r="123" spans="1:3">
      <c r="A123" t="s">
        <v>122</v>
      </c>
      <c r="C123">
        <v>10</v>
      </c>
    </row>
    <row r="124" spans="1:3">
      <c r="A124" t="s">
        <v>305</v>
      </c>
      <c r="C124">
        <v>8</v>
      </c>
    </row>
    <row r="125" spans="1:3">
      <c r="A125" t="s">
        <v>320</v>
      </c>
      <c r="C125">
        <v>8</v>
      </c>
    </row>
    <row r="126" spans="1:3">
      <c r="A126" t="s">
        <v>182</v>
      </c>
      <c r="C126">
        <v>8</v>
      </c>
    </row>
    <row r="127" spans="1:3">
      <c r="A127" t="s">
        <v>653</v>
      </c>
    </row>
    <row r="128" spans="1:3">
      <c r="A128" t="s">
        <v>799</v>
      </c>
    </row>
    <row r="129" spans="1:1">
      <c r="A129" t="s">
        <v>706</v>
      </c>
    </row>
    <row r="130" spans="1:1">
      <c r="A130" t="s">
        <v>675</v>
      </c>
    </row>
    <row r="131" spans="1:1">
      <c r="A131" t="s">
        <v>677</v>
      </c>
    </row>
    <row r="132" spans="1:1">
      <c r="A132" t="s">
        <v>633</v>
      </c>
    </row>
    <row r="133" spans="1:1">
      <c r="A133" t="s">
        <v>716</v>
      </c>
    </row>
    <row r="134" spans="1:1">
      <c r="A134" t="s">
        <v>730</v>
      </c>
    </row>
    <row r="135" spans="1:1">
      <c r="A135" t="s">
        <v>698</v>
      </c>
    </row>
    <row r="136" spans="1:1">
      <c r="A136" t="s">
        <v>508</v>
      </c>
    </row>
    <row r="137" spans="1:1">
      <c r="A137" t="s">
        <v>668</v>
      </c>
    </row>
    <row r="138" spans="1:1">
      <c r="A138" t="s">
        <v>553</v>
      </c>
    </row>
    <row r="139" spans="1:1">
      <c r="A139" t="s">
        <v>944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553"/>
  <sheetViews>
    <sheetView workbookViewId="0">
      <selection activeCell="C17" sqref="C17"/>
    </sheetView>
  </sheetViews>
  <sheetFormatPr defaultRowHeight="14.25"/>
  <cols>
    <col min="1" max="1" width="21.75" bestFit="1" customWidth="1"/>
    <col min="2" max="2" width="28.375" bestFit="1" customWidth="1"/>
    <col min="3" max="3" width="21.75" bestFit="1" customWidth="1"/>
    <col min="4" max="4" width="81" bestFit="1" customWidth="1"/>
    <col min="5" max="5" width="27.875" bestFit="1" customWidth="1"/>
    <col min="6" max="6" width="12.375" bestFit="1" customWidth="1"/>
    <col min="7" max="7" width="33.87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61</v>
      </c>
      <c r="C1" t="s">
        <v>1</v>
      </c>
      <c r="D1" t="s">
        <v>2</v>
      </c>
      <c r="E1" t="s">
        <v>3</v>
      </c>
      <c r="F1" t="s">
        <v>6</v>
      </c>
      <c r="G1" t="s">
        <v>15</v>
      </c>
      <c r="H1" t="s">
        <v>62</v>
      </c>
      <c r="I1" t="s">
        <v>76</v>
      </c>
      <c r="J1" t="s">
        <v>77</v>
      </c>
      <c r="K1" t="s">
        <v>78</v>
      </c>
      <c r="L1" t="s">
        <v>79</v>
      </c>
    </row>
    <row r="2" spans="1:12">
      <c r="A2" t="s">
        <v>81</v>
      </c>
      <c r="B2">
        <v>57.999999999999993</v>
      </c>
      <c r="C2" t="s">
        <v>652</v>
      </c>
      <c r="D2" t="s">
        <v>692</v>
      </c>
      <c r="E2" t="s">
        <v>650</v>
      </c>
      <c r="F2">
        <v>106</v>
      </c>
      <c r="G2" t="s">
        <v>387</v>
      </c>
      <c r="I2">
        <v>50</v>
      </c>
      <c r="J2">
        <v>7.9999999999999929</v>
      </c>
    </row>
    <row r="3" spans="1:12">
      <c r="A3" t="s">
        <v>81</v>
      </c>
      <c r="B3">
        <v>57.999999999999993</v>
      </c>
      <c r="C3" t="s">
        <v>652</v>
      </c>
      <c r="D3" t="s">
        <v>690</v>
      </c>
      <c r="E3" t="s">
        <v>655</v>
      </c>
      <c r="F3">
        <v>96</v>
      </c>
      <c r="G3" t="s">
        <v>94</v>
      </c>
      <c r="H3">
        <v>59</v>
      </c>
      <c r="I3">
        <v>50</v>
      </c>
      <c r="J3">
        <v>7.9999999999999929</v>
      </c>
      <c r="K3">
        <v>50</v>
      </c>
      <c r="L3">
        <v>9</v>
      </c>
    </row>
    <row r="4" spans="1:12">
      <c r="A4" t="s">
        <v>81</v>
      </c>
      <c r="B4">
        <v>57.999999999999993</v>
      </c>
      <c r="C4" t="s">
        <v>652</v>
      </c>
      <c r="D4" t="s">
        <v>691</v>
      </c>
      <c r="E4" t="s">
        <v>553</v>
      </c>
      <c r="F4">
        <v>90</v>
      </c>
      <c r="G4" t="s">
        <v>232</v>
      </c>
      <c r="I4">
        <v>50</v>
      </c>
      <c r="J4">
        <v>7.9999999999999929</v>
      </c>
    </row>
    <row r="5" spans="1:12">
      <c r="A5" t="s">
        <v>81</v>
      </c>
      <c r="B5">
        <v>57.999999999999993</v>
      </c>
      <c r="C5" t="s">
        <v>652</v>
      </c>
      <c r="D5" t="s">
        <v>658</v>
      </c>
      <c r="E5" t="s">
        <v>659</v>
      </c>
      <c r="F5">
        <v>87</v>
      </c>
      <c r="G5" t="s">
        <v>87</v>
      </c>
      <c r="H5">
        <v>57.999999999999993</v>
      </c>
      <c r="I5">
        <v>50</v>
      </c>
      <c r="J5">
        <v>7.9999999999999929</v>
      </c>
      <c r="K5">
        <v>50</v>
      </c>
      <c r="L5">
        <v>7.9999999999999929</v>
      </c>
    </row>
    <row r="6" spans="1:12">
      <c r="A6" t="s">
        <v>81</v>
      </c>
      <c r="B6">
        <v>57.999999999999993</v>
      </c>
      <c r="C6" t="s">
        <v>652</v>
      </c>
      <c r="D6" t="s">
        <v>654</v>
      </c>
      <c r="E6" t="s">
        <v>553</v>
      </c>
      <c r="F6">
        <v>81</v>
      </c>
      <c r="G6" t="s">
        <v>94</v>
      </c>
      <c r="I6">
        <v>50</v>
      </c>
      <c r="J6">
        <v>7.9999999999999929</v>
      </c>
    </row>
    <row r="7" spans="1:12">
      <c r="A7" t="s">
        <v>81</v>
      </c>
      <c r="B7">
        <v>57.999999999999993</v>
      </c>
      <c r="C7" t="s">
        <v>652</v>
      </c>
      <c r="D7" t="s">
        <v>660</v>
      </c>
      <c r="E7" t="s">
        <v>638</v>
      </c>
      <c r="F7">
        <v>81</v>
      </c>
      <c r="G7" t="s">
        <v>87</v>
      </c>
      <c r="I7">
        <v>50</v>
      </c>
      <c r="J7">
        <v>7.9999999999999929</v>
      </c>
    </row>
    <row r="8" spans="1:12">
      <c r="A8" t="s">
        <v>81</v>
      </c>
      <c r="B8">
        <v>57.999999999999993</v>
      </c>
      <c r="C8" t="s">
        <v>652</v>
      </c>
      <c r="D8" t="s">
        <v>657</v>
      </c>
      <c r="E8" t="s">
        <v>655</v>
      </c>
      <c r="F8">
        <v>72</v>
      </c>
      <c r="G8" t="s">
        <v>87</v>
      </c>
      <c r="H8">
        <v>59</v>
      </c>
      <c r="I8">
        <v>50</v>
      </c>
      <c r="J8">
        <v>7.9999999999999929</v>
      </c>
      <c r="K8">
        <v>50</v>
      </c>
      <c r="L8">
        <v>9</v>
      </c>
    </row>
    <row r="9" spans="1:12">
      <c r="A9" t="s">
        <v>81</v>
      </c>
      <c r="C9" t="s">
        <v>653</v>
      </c>
      <c r="D9" t="s">
        <v>702</v>
      </c>
      <c r="E9" t="s">
        <v>662</v>
      </c>
      <c r="F9">
        <v>91</v>
      </c>
      <c r="G9" t="s">
        <v>94</v>
      </c>
    </row>
    <row r="10" spans="1:12">
      <c r="A10" t="s">
        <v>81</v>
      </c>
      <c r="C10" t="s">
        <v>653</v>
      </c>
      <c r="D10" t="s">
        <v>703</v>
      </c>
      <c r="E10" t="s">
        <v>70</v>
      </c>
      <c r="F10">
        <v>80</v>
      </c>
      <c r="G10" t="s">
        <v>465</v>
      </c>
      <c r="H10">
        <v>59</v>
      </c>
      <c r="K10">
        <v>50</v>
      </c>
      <c r="L10">
        <v>9</v>
      </c>
    </row>
    <row r="11" spans="1:12">
      <c r="A11" t="s">
        <v>81</v>
      </c>
      <c r="C11" t="s">
        <v>653</v>
      </c>
      <c r="D11" t="s">
        <v>704</v>
      </c>
      <c r="E11" t="s">
        <v>630</v>
      </c>
      <c r="F11">
        <v>80</v>
      </c>
      <c r="G11" t="s">
        <v>465</v>
      </c>
    </row>
    <row r="12" spans="1:12">
      <c r="A12" t="s">
        <v>98</v>
      </c>
      <c r="B12">
        <v>95</v>
      </c>
      <c r="C12" t="s">
        <v>98</v>
      </c>
      <c r="D12" t="s">
        <v>951</v>
      </c>
      <c r="F12">
        <v>100</v>
      </c>
      <c r="G12" t="s">
        <v>94</v>
      </c>
      <c r="I12">
        <v>90</v>
      </c>
      <c r="J12">
        <v>5</v>
      </c>
    </row>
    <row r="13" spans="1:12">
      <c r="A13" t="s">
        <v>95</v>
      </c>
      <c r="B13">
        <v>50</v>
      </c>
      <c r="C13" t="s">
        <v>95</v>
      </c>
      <c r="D13" t="s">
        <v>310</v>
      </c>
      <c r="F13">
        <v>100</v>
      </c>
      <c r="G13" t="s">
        <v>94</v>
      </c>
      <c r="I13">
        <v>50</v>
      </c>
      <c r="J13">
        <v>0</v>
      </c>
    </row>
    <row r="14" spans="1:12">
      <c r="A14" t="s">
        <v>95</v>
      </c>
      <c r="B14">
        <v>65</v>
      </c>
      <c r="C14" t="s">
        <v>59</v>
      </c>
      <c r="D14" t="s">
        <v>309</v>
      </c>
      <c r="E14" t="s">
        <v>144</v>
      </c>
      <c r="F14">
        <v>60</v>
      </c>
      <c r="G14" t="s">
        <v>117</v>
      </c>
      <c r="H14">
        <v>30</v>
      </c>
      <c r="I14">
        <v>60</v>
      </c>
      <c r="J14">
        <v>5</v>
      </c>
      <c r="K14">
        <v>30</v>
      </c>
      <c r="L14">
        <v>0</v>
      </c>
    </row>
    <row r="15" spans="1:12">
      <c r="C15" t="s">
        <v>568</v>
      </c>
      <c r="D15" t="s">
        <v>569</v>
      </c>
      <c r="E15" t="s">
        <v>555</v>
      </c>
      <c r="F15">
        <v>79.900000000000006</v>
      </c>
      <c r="G15" t="s">
        <v>117</v>
      </c>
    </row>
    <row r="16" spans="1:12">
      <c r="A16" t="s">
        <v>748</v>
      </c>
      <c r="B16">
        <v>30.4</v>
      </c>
      <c r="C16" t="s">
        <v>851</v>
      </c>
      <c r="D16" t="s">
        <v>855</v>
      </c>
      <c r="E16" t="s">
        <v>504</v>
      </c>
      <c r="F16">
        <v>97</v>
      </c>
      <c r="G16" t="s">
        <v>232</v>
      </c>
      <c r="I16">
        <v>30</v>
      </c>
      <c r="J16">
        <v>0.39999999999999858</v>
      </c>
    </row>
    <row r="17" spans="1:12">
      <c r="A17" t="s">
        <v>748</v>
      </c>
      <c r="B17">
        <v>30.4</v>
      </c>
      <c r="C17" t="s">
        <v>851</v>
      </c>
      <c r="D17" t="s">
        <v>861</v>
      </c>
      <c r="E17" t="s">
        <v>365</v>
      </c>
      <c r="F17">
        <v>82</v>
      </c>
      <c r="G17" t="s">
        <v>387</v>
      </c>
      <c r="I17">
        <v>30</v>
      </c>
      <c r="J17">
        <v>0.39999999999999858</v>
      </c>
    </row>
    <row r="18" spans="1:12">
      <c r="A18" t="s">
        <v>748</v>
      </c>
      <c r="B18">
        <v>30.4</v>
      </c>
      <c r="C18" t="s">
        <v>851</v>
      </c>
      <c r="D18" t="s">
        <v>852</v>
      </c>
      <c r="F18">
        <v>80</v>
      </c>
      <c r="G18" t="s">
        <v>94</v>
      </c>
      <c r="I18">
        <v>30</v>
      </c>
      <c r="J18">
        <v>0.39999999999999858</v>
      </c>
    </row>
    <row r="19" spans="1:12">
      <c r="A19" t="s">
        <v>81</v>
      </c>
      <c r="C19" t="s">
        <v>799</v>
      </c>
      <c r="D19" t="s">
        <v>874</v>
      </c>
      <c r="E19" t="s">
        <v>675</v>
      </c>
      <c r="F19">
        <v>97</v>
      </c>
      <c r="G19" t="s">
        <v>787</v>
      </c>
    </row>
    <row r="20" spans="1:12">
      <c r="A20" t="s">
        <v>748</v>
      </c>
      <c r="C20" t="s">
        <v>799</v>
      </c>
      <c r="D20" t="s">
        <v>879</v>
      </c>
      <c r="E20" t="s">
        <v>880</v>
      </c>
      <c r="F20">
        <v>95</v>
      </c>
      <c r="G20" t="s">
        <v>787</v>
      </c>
    </row>
    <row r="21" spans="1:12">
      <c r="A21" t="s">
        <v>748</v>
      </c>
      <c r="C21" t="s">
        <v>799</v>
      </c>
      <c r="D21" t="s">
        <v>873</v>
      </c>
      <c r="E21" t="s">
        <v>716</v>
      </c>
      <c r="F21">
        <v>80</v>
      </c>
      <c r="G21" t="s">
        <v>795</v>
      </c>
    </row>
    <row r="22" spans="1:12">
      <c r="A22" t="s">
        <v>81</v>
      </c>
      <c r="B22">
        <v>35</v>
      </c>
      <c r="C22" t="s">
        <v>225</v>
      </c>
      <c r="D22" t="s">
        <v>307</v>
      </c>
      <c r="E22" t="s">
        <v>101</v>
      </c>
      <c r="F22">
        <v>109.00000000000001</v>
      </c>
      <c r="G22" t="s">
        <v>87</v>
      </c>
      <c r="H22">
        <v>50</v>
      </c>
      <c r="I22">
        <v>30</v>
      </c>
      <c r="J22">
        <v>5</v>
      </c>
      <c r="K22">
        <v>50</v>
      </c>
      <c r="L22">
        <v>0</v>
      </c>
    </row>
    <row r="23" spans="1:12">
      <c r="A23" t="s">
        <v>81</v>
      </c>
      <c r="B23">
        <v>35</v>
      </c>
      <c r="C23" t="s">
        <v>225</v>
      </c>
      <c r="D23" t="s">
        <v>308</v>
      </c>
      <c r="F23">
        <v>100</v>
      </c>
      <c r="G23" t="s">
        <v>94</v>
      </c>
      <c r="I23">
        <v>30</v>
      </c>
      <c r="J23">
        <v>5</v>
      </c>
    </row>
    <row r="24" spans="1:12">
      <c r="A24" t="s">
        <v>81</v>
      </c>
      <c r="C24" t="s">
        <v>706</v>
      </c>
      <c r="D24" t="s">
        <v>736</v>
      </c>
      <c r="E24" t="s">
        <v>70</v>
      </c>
      <c r="F24">
        <v>101</v>
      </c>
      <c r="G24" t="s">
        <v>465</v>
      </c>
      <c r="H24">
        <v>59</v>
      </c>
      <c r="K24">
        <v>50</v>
      </c>
      <c r="L24">
        <v>9</v>
      </c>
    </row>
    <row r="25" spans="1:12">
      <c r="A25" t="s">
        <v>81</v>
      </c>
      <c r="C25" t="s">
        <v>706</v>
      </c>
      <c r="D25" t="s">
        <v>725</v>
      </c>
      <c r="F25">
        <v>100</v>
      </c>
      <c r="G25" t="s">
        <v>87</v>
      </c>
    </row>
    <row r="26" spans="1:12">
      <c r="A26" t="s">
        <v>81</v>
      </c>
      <c r="C26" t="s">
        <v>706</v>
      </c>
      <c r="D26" t="s">
        <v>726</v>
      </c>
      <c r="E26" t="s">
        <v>70</v>
      </c>
      <c r="F26">
        <v>98</v>
      </c>
      <c r="G26" t="s">
        <v>87</v>
      </c>
      <c r="H26">
        <v>59</v>
      </c>
      <c r="K26">
        <v>50</v>
      </c>
      <c r="L26">
        <v>9</v>
      </c>
    </row>
    <row r="27" spans="1:12">
      <c r="A27" t="s">
        <v>81</v>
      </c>
      <c r="C27" t="s">
        <v>706</v>
      </c>
      <c r="D27" t="s">
        <v>732</v>
      </c>
      <c r="E27" t="s">
        <v>70</v>
      </c>
      <c r="F27">
        <v>97</v>
      </c>
      <c r="G27" t="s">
        <v>288</v>
      </c>
      <c r="H27">
        <v>59</v>
      </c>
      <c r="K27">
        <v>50</v>
      </c>
      <c r="L27">
        <v>9</v>
      </c>
    </row>
    <row r="28" spans="1:12">
      <c r="A28" t="s">
        <v>81</v>
      </c>
      <c r="C28" t="s">
        <v>706</v>
      </c>
      <c r="D28" t="s">
        <v>707</v>
      </c>
      <c r="F28">
        <v>95</v>
      </c>
      <c r="G28" t="s">
        <v>94</v>
      </c>
    </row>
    <row r="29" spans="1:12">
      <c r="A29" t="s">
        <v>81</v>
      </c>
      <c r="C29" t="s">
        <v>706</v>
      </c>
      <c r="D29" t="s">
        <v>734</v>
      </c>
      <c r="E29" t="s">
        <v>508</v>
      </c>
      <c r="F29">
        <v>95</v>
      </c>
      <c r="G29" t="s">
        <v>288</v>
      </c>
    </row>
    <row r="30" spans="1:12">
      <c r="A30" t="s">
        <v>81</v>
      </c>
      <c r="C30" t="s">
        <v>706</v>
      </c>
      <c r="D30" t="s">
        <v>741</v>
      </c>
      <c r="E30" t="s">
        <v>742</v>
      </c>
      <c r="F30">
        <v>90</v>
      </c>
      <c r="G30" t="s">
        <v>465</v>
      </c>
    </row>
    <row r="31" spans="1:12">
      <c r="A31" t="s">
        <v>81</v>
      </c>
      <c r="C31" t="s">
        <v>706</v>
      </c>
      <c r="D31" t="s">
        <v>737</v>
      </c>
      <c r="E31" t="s">
        <v>738</v>
      </c>
      <c r="F31">
        <v>87</v>
      </c>
      <c r="G31" t="s">
        <v>465</v>
      </c>
    </row>
    <row r="32" spans="1:12">
      <c r="A32" t="s">
        <v>81</v>
      </c>
      <c r="C32" t="s">
        <v>706</v>
      </c>
      <c r="D32" t="s">
        <v>735</v>
      </c>
      <c r="E32" t="s">
        <v>70</v>
      </c>
      <c r="F32">
        <v>85</v>
      </c>
      <c r="G32" t="s">
        <v>87</v>
      </c>
      <c r="H32">
        <v>59</v>
      </c>
      <c r="K32">
        <v>50</v>
      </c>
      <c r="L32">
        <v>9</v>
      </c>
    </row>
    <row r="33" spans="1:12">
      <c r="A33" t="s">
        <v>81</v>
      </c>
      <c r="C33" t="s">
        <v>706</v>
      </c>
      <c r="D33" t="s">
        <v>733</v>
      </c>
      <c r="E33" t="s">
        <v>638</v>
      </c>
      <c r="F33">
        <v>84</v>
      </c>
      <c r="G33" t="s">
        <v>288</v>
      </c>
    </row>
    <row r="34" spans="1:12">
      <c r="A34" t="s">
        <v>81</v>
      </c>
      <c r="C34" t="s">
        <v>706</v>
      </c>
      <c r="D34" t="s">
        <v>739</v>
      </c>
      <c r="E34" t="s">
        <v>740</v>
      </c>
      <c r="F34">
        <v>81</v>
      </c>
      <c r="G34" t="s">
        <v>465</v>
      </c>
    </row>
    <row r="35" spans="1:12">
      <c r="A35" t="s">
        <v>81</v>
      </c>
      <c r="C35" t="s">
        <v>706</v>
      </c>
      <c r="D35" t="s">
        <v>743</v>
      </c>
      <c r="E35" t="s">
        <v>742</v>
      </c>
      <c r="F35">
        <v>78</v>
      </c>
      <c r="G35" t="s">
        <v>87</v>
      </c>
    </row>
    <row r="36" spans="1:12">
      <c r="A36" t="s">
        <v>81</v>
      </c>
      <c r="C36" t="s">
        <v>706</v>
      </c>
      <c r="D36" t="s">
        <v>727</v>
      </c>
      <c r="E36" t="s">
        <v>70</v>
      </c>
      <c r="F36">
        <v>77</v>
      </c>
      <c r="G36" t="s">
        <v>87</v>
      </c>
      <c r="H36">
        <v>59</v>
      </c>
      <c r="K36">
        <v>50</v>
      </c>
      <c r="L36">
        <v>9</v>
      </c>
    </row>
    <row r="37" spans="1:12">
      <c r="A37" t="s">
        <v>81</v>
      </c>
      <c r="C37" t="s">
        <v>706</v>
      </c>
      <c r="D37" t="s">
        <v>946</v>
      </c>
      <c r="E37" t="s">
        <v>776</v>
      </c>
      <c r="F37">
        <v>73</v>
      </c>
      <c r="G37" t="s">
        <v>117</v>
      </c>
    </row>
    <row r="38" spans="1:12">
      <c r="A38" t="s">
        <v>98</v>
      </c>
      <c r="B38">
        <v>8</v>
      </c>
      <c r="C38" t="s">
        <v>305</v>
      </c>
      <c r="D38" t="s">
        <v>490</v>
      </c>
      <c r="E38" t="s">
        <v>182</v>
      </c>
      <c r="F38">
        <v>95</v>
      </c>
      <c r="G38" t="s">
        <v>465</v>
      </c>
      <c r="H38">
        <v>8</v>
      </c>
      <c r="I38">
        <v>0</v>
      </c>
      <c r="J38">
        <v>8</v>
      </c>
      <c r="K38">
        <v>0</v>
      </c>
      <c r="L38">
        <v>8</v>
      </c>
    </row>
    <row r="39" spans="1:12">
      <c r="A39" t="s">
        <v>98</v>
      </c>
      <c r="B39">
        <v>8</v>
      </c>
      <c r="C39" t="s">
        <v>305</v>
      </c>
      <c r="D39" t="s">
        <v>499</v>
      </c>
      <c r="F39">
        <v>95</v>
      </c>
      <c r="G39" t="s">
        <v>117</v>
      </c>
      <c r="I39">
        <v>0</v>
      </c>
      <c r="J39">
        <v>8</v>
      </c>
    </row>
    <row r="40" spans="1:12">
      <c r="A40" t="s">
        <v>98</v>
      </c>
      <c r="B40">
        <v>8</v>
      </c>
      <c r="C40" t="s">
        <v>305</v>
      </c>
      <c r="D40" t="s">
        <v>489</v>
      </c>
      <c r="F40">
        <v>80</v>
      </c>
      <c r="G40" t="s">
        <v>94</v>
      </c>
      <c r="I40">
        <v>0</v>
      </c>
      <c r="J40">
        <v>8</v>
      </c>
    </row>
    <row r="41" spans="1:12">
      <c r="A41" t="s">
        <v>98</v>
      </c>
      <c r="B41">
        <v>8</v>
      </c>
      <c r="C41" t="s">
        <v>305</v>
      </c>
      <c r="D41" t="s">
        <v>306</v>
      </c>
      <c r="F41">
        <v>60</v>
      </c>
      <c r="G41" t="s">
        <v>94</v>
      </c>
      <c r="I41">
        <v>0</v>
      </c>
      <c r="J41">
        <v>8</v>
      </c>
    </row>
    <row r="42" spans="1:12">
      <c r="A42" t="s">
        <v>95</v>
      </c>
      <c r="B42">
        <v>28.000000000000004</v>
      </c>
      <c r="C42" t="s">
        <v>302</v>
      </c>
      <c r="D42" t="s">
        <v>304</v>
      </c>
      <c r="E42" t="s">
        <v>116</v>
      </c>
      <c r="F42">
        <v>85</v>
      </c>
      <c r="G42" t="s">
        <v>117</v>
      </c>
      <c r="I42">
        <v>20</v>
      </c>
      <c r="J42">
        <v>8.0000000000000036</v>
      </c>
    </row>
    <row r="43" spans="1:12">
      <c r="A43" t="s">
        <v>95</v>
      </c>
      <c r="B43">
        <v>28.000000000000004</v>
      </c>
      <c r="C43" t="s">
        <v>302</v>
      </c>
      <c r="D43" t="s">
        <v>303</v>
      </c>
      <c r="E43" t="s">
        <v>116</v>
      </c>
      <c r="F43">
        <v>70</v>
      </c>
      <c r="G43" t="s">
        <v>117</v>
      </c>
      <c r="I43">
        <v>20</v>
      </c>
      <c r="J43">
        <v>8.0000000000000036</v>
      </c>
    </row>
    <row r="44" spans="1:12">
      <c r="A44" t="s">
        <v>81</v>
      </c>
      <c r="B44">
        <v>60</v>
      </c>
      <c r="C44" t="s">
        <v>141</v>
      </c>
      <c r="D44" t="s">
        <v>947</v>
      </c>
      <c r="E44" t="s">
        <v>776</v>
      </c>
      <c r="F44">
        <v>111</v>
      </c>
      <c r="G44" t="s">
        <v>232</v>
      </c>
      <c r="I44">
        <v>60</v>
      </c>
      <c r="J44">
        <v>0</v>
      </c>
    </row>
    <row r="45" spans="1:12">
      <c r="A45" t="s">
        <v>81</v>
      </c>
      <c r="B45">
        <v>60</v>
      </c>
      <c r="C45" t="s">
        <v>141</v>
      </c>
      <c r="D45" t="s">
        <v>639</v>
      </c>
      <c r="E45" t="s">
        <v>640</v>
      </c>
      <c r="F45">
        <v>107</v>
      </c>
      <c r="G45" t="s">
        <v>87</v>
      </c>
      <c r="I45">
        <v>60</v>
      </c>
      <c r="J45">
        <v>0</v>
      </c>
    </row>
    <row r="46" spans="1:12">
      <c r="A46" t="s">
        <v>81</v>
      </c>
      <c r="B46">
        <v>60</v>
      </c>
      <c r="C46" t="s">
        <v>141</v>
      </c>
      <c r="D46" t="s">
        <v>142</v>
      </c>
      <c r="E46" t="s">
        <v>89</v>
      </c>
      <c r="F46">
        <v>105</v>
      </c>
      <c r="G46" t="s">
        <v>87</v>
      </c>
      <c r="H46">
        <v>25</v>
      </c>
      <c r="I46">
        <v>60</v>
      </c>
      <c r="J46">
        <v>0</v>
      </c>
      <c r="K46">
        <v>20</v>
      </c>
      <c r="L46">
        <v>5</v>
      </c>
    </row>
    <row r="47" spans="1:12">
      <c r="A47" t="s">
        <v>81</v>
      </c>
      <c r="B47">
        <v>60</v>
      </c>
      <c r="C47" t="s">
        <v>141</v>
      </c>
      <c r="D47" t="s">
        <v>617</v>
      </c>
      <c r="E47" t="s">
        <v>618</v>
      </c>
      <c r="F47">
        <v>105</v>
      </c>
      <c r="G47" t="s">
        <v>465</v>
      </c>
      <c r="H47">
        <v>60.5</v>
      </c>
      <c r="I47">
        <v>60</v>
      </c>
      <c r="J47">
        <v>0</v>
      </c>
      <c r="K47">
        <v>60</v>
      </c>
      <c r="L47">
        <v>0.5</v>
      </c>
    </row>
    <row r="48" spans="1:12">
      <c r="A48" t="s">
        <v>81</v>
      </c>
      <c r="B48">
        <v>60</v>
      </c>
      <c r="C48" t="s">
        <v>141</v>
      </c>
      <c r="D48" t="s">
        <v>713</v>
      </c>
      <c r="E48" t="s">
        <v>675</v>
      </c>
      <c r="F48">
        <v>104</v>
      </c>
      <c r="G48" t="s">
        <v>465</v>
      </c>
      <c r="I48">
        <v>60</v>
      </c>
      <c r="J48">
        <v>0</v>
      </c>
    </row>
    <row r="49" spans="1:12">
      <c r="A49" t="s">
        <v>81</v>
      </c>
      <c r="B49">
        <v>60</v>
      </c>
      <c r="C49" t="s">
        <v>141</v>
      </c>
      <c r="D49" t="s">
        <v>683</v>
      </c>
      <c r="E49" t="s">
        <v>655</v>
      </c>
      <c r="F49">
        <v>103</v>
      </c>
      <c r="G49" t="s">
        <v>465</v>
      </c>
      <c r="H49">
        <v>59</v>
      </c>
      <c r="I49">
        <v>60</v>
      </c>
      <c r="J49">
        <v>0</v>
      </c>
      <c r="K49">
        <v>50</v>
      </c>
      <c r="L49">
        <v>9</v>
      </c>
    </row>
    <row r="50" spans="1:12">
      <c r="A50" t="s">
        <v>81</v>
      </c>
      <c r="B50">
        <v>60</v>
      </c>
      <c r="C50" t="s">
        <v>141</v>
      </c>
      <c r="D50" t="s">
        <v>689</v>
      </c>
      <c r="E50" t="s">
        <v>553</v>
      </c>
      <c r="F50">
        <v>86</v>
      </c>
      <c r="G50" t="s">
        <v>226</v>
      </c>
      <c r="I50">
        <v>60</v>
      </c>
      <c r="J50">
        <v>0</v>
      </c>
    </row>
    <row r="51" spans="1:12">
      <c r="A51" t="s">
        <v>81</v>
      </c>
      <c r="B51">
        <v>60</v>
      </c>
      <c r="C51" t="s">
        <v>141</v>
      </c>
      <c r="D51" t="s">
        <v>611</v>
      </c>
      <c r="E51" t="s">
        <v>70</v>
      </c>
      <c r="F51">
        <v>85</v>
      </c>
      <c r="G51" t="s">
        <v>117</v>
      </c>
      <c r="H51">
        <v>59</v>
      </c>
      <c r="I51">
        <v>60</v>
      </c>
      <c r="J51">
        <v>0</v>
      </c>
      <c r="K51">
        <v>50</v>
      </c>
      <c r="L51">
        <v>9</v>
      </c>
    </row>
    <row r="52" spans="1:12">
      <c r="A52" t="s">
        <v>81</v>
      </c>
      <c r="B52">
        <v>60</v>
      </c>
      <c r="C52" t="s">
        <v>141</v>
      </c>
      <c r="D52" t="s">
        <v>667</v>
      </c>
      <c r="E52" t="s">
        <v>655</v>
      </c>
      <c r="F52">
        <v>81</v>
      </c>
      <c r="G52" t="s">
        <v>117</v>
      </c>
      <c r="H52">
        <v>59</v>
      </c>
      <c r="I52">
        <v>60</v>
      </c>
      <c r="J52">
        <v>0</v>
      </c>
      <c r="K52">
        <v>50</v>
      </c>
      <c r="L52">
        <v>9</v>
      </c>
    </row>
    <row r="53" spans="1:12">
      <c r="A53" t="s">
        <v>95</v>
      </c>
      <c r="B53">
        <v>60</v>
      </c>
      <c r="C53" t="s">
        <v>141</v>
      </c>
      <c r="D53" t="s">
        <v>301</v>
      </c>
      <c r="E53" t="s">
        <v>144</v>
      </c>
      <c r="F53">
        <v>80</v>
      </c>
      <c r="G53" t="s">
        <v>117</v>
      </c>
      <c r="H53">
        <v>30</v>
      </c>
      <c r="I53">
        <v>60</v>
      </c>
      <c r="J53">
        <v>0</v>
      </c>
      <c r="K53">
        <v>30</v>
      </c>
      <c r="L53">
        <v>0</v>
      </c>
    </row>
    <row r="54" spans="1:12">
      <c r="A54" t="s">
        <v>81</v>
      </c>
      <c r="B54">
        <v>60</v>
      </c>
      <c r="C54" t="s">
        <v>141</v>
      </c>
      <c r="D54" t="s">
        <v>644</v>
      </c>
      <c r="E54" t="s">
        <v>642</v>
      </c>
      <c r="F54">
        <v>80</v>
      </c>
      <c r="G54" t="s">
        <v>618</v>
      </c>
      <c r="H54">
        <v>61</v>
      </c>
      <c r="I54">
        <v>60</v>
      </c>
      <c r="J54">
        <v>0</v>
      </c>
      <c r="K54">
        <v>60</v>
      </c>
      <c r="L54">
        <v>1</v>
      </c>
    </row>
    <row r="55" spans="1:12">
      <c r="A55" t="s">
        <v>81</v>
      </c>
      <c r="B55">
        <v>40</v>
      </c>
      <c r="C55" t="s">
        <v>81</v>
      </c>
      <c r="D55" t="s">
        <v>300</v>
      </c>
      <c r="F55">
        <v>100</v>
      </c>
      <c r="G55" t="s">
        <v>94</v>
      </c>
      <c r="I55">
        <v>40</v>
      </c>
      <c r="J55">
        <v>0</v>
      </c>
    </row>
    <row r="56" spans="1:12">
      <c r="A56" t="s">
        <v>81</v>
      </c>
      <c r="B56">
        <v>49</v>
      </c>
      <c r="C56" t="s">
        <v>467</v>
      </c>
      <c r="D56" t="s">
        <v>472</v>
      </c>
      <c r="E56" t="s">
        <v>144</v>
      </c>
      <c r="F56">
        <v>103</v>
      </c>
      <c r="G56" t="s">
        <v>387</v>
      </c>
      <c r="H56">
        <v>30</v>
      </c>
      <c r="I56">
        <v>40</v>
      </c>
      <c r="J56">
        <v>9</v>
      </c>
      <c r="K56">
        <v>30</v>
      </c>
      <c r="L56">
        <v>0</v>
      </c>
    </row>
    <row r="57" spans="1:12">
      <c r="A57" t="s">
        <v>81</v>
      </c>
      <c r="B57">
        <v>49</v>
      </c>
      <c r="C57" t="s">
        <v>467</v>
      </c>
      <c r="D57" t="s">
        <v>473</v>
      </c>
      <c r="E57" t="s">
        <v>462</v>
      </c>
      <c r="F57">
        <v>103</v>
      </c>
      <c r="G57" t="s">
        <v>474</v>
      </c>
      <c r="H57">
        <v>37</v>
      </c>
      <c r="I57">
        <v>40</v>
      </c>
      <c r="J57">
        <v>9</v>
      </c>
      <c r="K57">
        <v>30</v>
      </c>
      <c r="L57">
        <v>7</v>
      </c>
    </row>
    <row r="58" spans="1:12">
      <c r="A58" t="s">
        <v>81</v>
      </c>
      <c r="B58">
        <v>49</v>
      </c>
      <c r="C58" t="s">
        <v>467</v>
      </c>
      <c r="D58" t="s">
        <v>475</v>
      </c>
      <c r="F58">
        <v>80</v>
      </c>
      <c r="G58" t="s">
        <v>94</v>
      </c>
      <c r="I58">
        <v>40</v>
      </c>
      <c r="J58">
        <v>9</v>
      </c>
    </row>
    <row r="59" spans="1:12">
      <c r="A59" t="s">
        <v>98</v>
      </c>
      <c r="B59">
        <v>36</v>
      </c>
      <c r="C59" t="s">
        <v>529</v>
      </c>
      <c r="D59" t="s">
        <v>548</v>
      </c>
      <c r="E59" t="s">
        <v>529</v>
      </c>
      <c r="F59">
        <v>90</v>
      </c>
      <c r="G59" t="s">
        <v>94</v>
      </c>
      <c r="H59">
        <v>36</v>
      </c>
      <c r="I59">
        <v>30</v>
      </c>
      <c r="J59">
        <v>6</v>
      </c>
      <c r="K59">
        <v>30</v>
      </c>
      <c r="L59">
        <v>6</v>
      </c>
    </row>
    <row r="60" spans="1:12">
      <c r="A60" t="s">
        <v>81</v>
      </c>
      <c r="C60" t="s">
        <v>675</v>
      </c>
      <c r="D60" t="s">
        <v>676</v>
      </c>
      <c r="E60" t="s">
        <v>390</v>
      </c>
      <c r="F60">
        <v>110</v>
      </c>
      <c r="G60" t="s">
        <v>94</v>
      </c>
      <c r="H60">
        <v>10</v>
      </c>
      <c r="K60">
        <v>10</v>
      </c>
      <c r="L60">
        <v>0</v>
      </c>
    </row>
    <row r="61" spans="1:12">
      <c r="A61" t="s">
        <v>81</v>
      </c>
      <c r="C61" t="s">
        <v>675</v>
      </c>
      <c r="D61" t="s">
        <v>681</v>
      </c>
      <c r="E61" t="s">
        <v>72</v>
      </c>
      <c r="F61">
        <v>110</v>
      </c>
      <c r="G61" t="s">
        <v>94</v>
      </c>
    </row>
    <row r="62" spans="1:12">
      <c r="A62" t="s">
        <v>81</v>
      </c>
      <c r="C62" t="s">
        <v>675</v>
      </c>
      <c r="D62" t="s">
        <v>682</v>
      </c>
      <c r="E62" t="s">
        <v>390</v>
      </c>
      <c r="F62">
        <v>90</v>
      </c>
      <c r="G62" t="s">
        <v>87</v>
      </c>
      <c r="H62">
        <v>10</v>
      </c>
      <c r="K62">
        <v>10</v>
      </c>
      <c r="L62">
        <v>0</v>
      </c>
    </row>
    <row r="63" spans="1:12">
      <c r="A63" t="s">
        <v>81</v>
      </c>
      <c r="C63" t="s">
        <v>675</v>
      </c>
      <c r="D63" t="s">
        <v>729</v>
      </c>
      <c r="E63" t="s">
        <v>662</v>
      </c>
      <c r="F63">
        <v>88</v>
      </c>
      <c r="G63" t="s">
        <v>117</v>
      </c>
    </row>
    <row r="64" spans="1:12">
      <c r="A64" t="s">
        <v>81</v>
      </c>
      <c r="C64" t="s">
        <v>675</v>
      </c>
      <c r="D64" t="s">
        <v>711</v>
      </c>
      <c r="E64" t="s">
        <v>712</v>
      </c>
      <c r="F64">
        <v>70</v>
      </c>
      <c r="G64" t="s">
        <v>65</v>
      </c>
    </row>
    <row r="65" spans="1:12">
      <c r="A65" t="s">
        <v>81</v>
      </c>
      <c r="C65" t="s">
        <v>675</v>
      </c>
      <c r="D65" t="s">
        <v>728</v>
      </c>
      <c r="E65" t="s">
        <v>650</v>
      </c>
      <c r="F65">
        <v>67</v>
      </c>
      <c r="G65" t="s">
        <v>117</v>
      </c>
    </row>
    <row r="66" spans="1:12">
      <c r="A66" t="s">
        <v>81</v>
      </c>
      <c r="C66" t="s">
        <v>677</v>
      </c>
      <c r="D66" t="s">
        <v>679</v>
      </c>
      <c r="E66" t="s">
        <v>680</v>
      </c>
      <c r="F66">
        <v>85</v>
      </c>
      <c r="G66" t="s">
        <v>94</v>
      </c>
    </row>
    <row r="67" spans="1:12">
      <c r="A67" t="s">
        <v>81</v>
      </c>
      <c r="C67" t="s">
        <v>677</v>
      </c>
      <c r="D67" t="s">
        <v>678</v>
      </c>
      <c r="E67" t="s">
        <v>390</v>
      </c>
      <c r="F67">
        <v>80</v>
      </c>
      <c r="G67" t="s">
        <v>94</v>
      </c>
      <c r="H67">
        <v>10</v>
      </c>
      <c r="K67">
        <v>10</v>
      </c>
      <c r="L67">
        <v>0</v>
      </c>
    </row>
    <row r="68" spans="1:12">
      <c r="A68" t="s">
        <v>328</v>
      </c>
      <c r="B68">
        <v>28.000000000000004</v>
      </c>
      <c r="C68" t="s">
        <v>348</v>
      </c>
      <c r="D68" t="s">
        <v>357</v>
      </c>
      <c r="F68">
        <v>104</v>
      </c>
      <c r="G68" t="s">
        <v>94</v>
      </c>
      <c r="I68">
        <v>20</v>
      </c>
      <c r="J68">
        <v>8.0000000000000036</v>
      </c>
    </row>
    <row r="69" spans="1:12">
      <c r="A69" t="s">
        <v>328</v>
      </c>
      <c r="B69">
        <v>28.000000000000004</v>
      </c>
      <c r="C69" t="s">
        <v>348</v>
      </c>
      <c r="D69" t="s">
        <v>366</v>
      </c>
      <c r="E69" t="s">
        <v>335</v>
      </c>
      <c r="F69">
        <v>101</v>
      </c>
      <c r="G69" t="s">
        <v>365</v>
      </c>
      <c r="H69">
        <v>10</v>
      </c>
      <c r="I69">
        <v>20</v>
      </c>
      <c r="J69">
        <v>8.0000000000000036</v>
      </c>
      <c r="K69">
        <v>10</v>
      </c>
      <c r="L69">
        <v>0</v>
      </c>
    </row>
    <row r="70" spans="1:12">
      <c r="A70" t="s">
        <v>81</v>
      </c>
      <c r="B70">
        <v>59</v>
      </c>
      <c r="C70" t="s">
        <v>655</v>
      </c>
      <c r="D70" t="s">
        <v>685</v>
      </c>
      <c r="E70" t="s">
        <v>675</v>
      </c>
      <c r="F70">
        <v>109</v>
      </c>
      <c r="G70" t="s">
        <v>87</v>
      </c>
      <c r="I70">
        <v>50</v>
      </c>
      <c r="J70">
        <v>9</v>
      </c>
    </row>
    <row r="71" spans="1:12">
      <c r="A71" t="s">
        <v>81</v>
      </c>
      <c r="B71">
        <v>59</v>
      </c>
      <c r="C71" t="s">
        <v>655</v>
      </c>
      <c r="D71" t="s">
        <v>685</v>
      </c>
      <c r="E71" t="s">
        <v>677</v>
      </c>
      <c r="F71">
        <v>109</v>
      </c>
      <c r="G71" t="s">
        <v>87</v>
      </c>
      <c r="I71">
        <v>50</v>
      </c>
      <c r="J71">
        <v>9</v>
      </c>
    </row>
    <row r="72" spans="1:12">
      <c r="A72" t="s">
        <v>81</v>
      </c>
      <c r="B72">
        <v>59</v>
      </c>
      <c r="C72" t="s">
        <v>655</v>
      </c>
      <c r="D72" t="s">
        <v>686</v>
      </c>
      <c r="E72" t="s">
        <v>662</v>
      </c>
      <c r="F72">
        <v>97</v>
      </c>
      <c r="G72" t="s">
        <v>87</v>
      </c>
      <c r="I72">
        <v>50</v>
      </c>
      <c r="J72">
        <v>9</v>
      </c>
    </row>
    <row r="73" spans="1:12">
      <c r="A73" t="s">
        <v>81</v>
      </c>
      <c r="B73">
        <v>59</v>
      </c>
      <c r="C73" t="s">
        <v>655</v>
      </c>
      <c r="D73" t="s">
        <v>952</v>
      </c>
      <c r="E73" t="s">
        <v>664</v>
      </c>
      <c r="F73">
        <v>86</v>
      </c>
      <c r="G73" t="s">
        <v>87</v>
      </c>
      <c r="I73">
        <v>50</v>
      </c>
      <c r="J73">
        <v>9</v>
      </c>
    </row>
    <row r="74" spans="1:12">
      <c r="A74" t="s">
        <v>81</v>
      </c>
      <c r="B74">
        <v>59</v>
      </c>
      <c r="C74" t="s">
        <v>655</v>
      </c>
      <c r="D74" t="s">
        <v>656</v>
      </c>
      <c r="F74">
        <v>84</v>
      </c>
      <c r="G74" t="s">
        <v>94</v>
      </c>
      <c r="I74">
        <v>50</v>
      </c>
      <c r="J74">
        <v>9</v>
      </c>
    </row>
    <row r="75" spans="1:12">
      <c r="A75" t="s">
        <v>81</v>
      </c>
      <c r="B75">
        <v>59</v>
      </c>
      <c r="C75" t="s">
        <v>655</v>
      </c>
      <c r="D75" t="s">
        <v>666</v>
      </c>
      <c r="E75" t="s">
        <v>141</v>
      </c>
      <c r="F75">
        <v>81</v>
      </c>
      <c r="G75" t="s">
        <v>117</v>
      </c>
      <c r="H75">
        <v>60</v>
      </c>
      <c r="I75">
        <v>50</v>
      </c>
      <c r="J75">
        <v>9</v>
      </c>
      <c r="K75">
        <v>60</v>
      </c>
      <c r="L75">
        <v>0</v>
      </c>
    </row>
    <row r="76" spans="1:12">
      <c r="A76" t="s">
        <v>81</v>
      </c>
      <c r="B76">
        <v>59</v>
      </c>
      <c r="C76" t="s">
        <v>655</v>
      </c>
      <c r="D76" t="s">
        <v>684</v>
      </c>
      <c r="E76" t="s">
        <v>73</v>
      </c>
      <c r="F76">
        <v>70</v>
      </c>
      <c r="G76" t="s">
        <v>65</v>
      </c>
      <c r="I76">
        <v>50</v>
      </c>
      <c r="J76">
        <v>9</v>
      </c>
    </row>
    <row r="77" spans="1:12">
      <c r="A77" t="s">
        <v>81</v>
      </c>
      <c r="B77">
        <v>59</v>
      </c>
      <c r="C77" t="s">
        <v>655</v>
      </c>
      <c r="D77" t="s">
        <v>665</v>
      </c>
      <c r="E77" t="s">
        <v>650</v>
      </c>
      <c r="F77">
        <v>65</v>
      </c>
      <c r="G77" t="s">
        <v>94</v>
      </c>
      <c r="I77">
        <v>50</v>
      </c>
      <c r="J77">
        <v>9</v>
      </c>
    </row>
    <row r="78" spans="1:12">
      <c r="A78" t="s">
        <v>748</v>
      </c>
      <c r="C78" t="s">
        <v>886</v>
      </c>
      <c r="D78" t="s">
        <v>887</v>
      </c>
      <c r="E78" t="s">
        <v>675</v>
      </c>
      <c r="F78">
        <v>83</v>
      </c>
      <c r="G78" t="s">
        <v>94</v>
      </c>
    </row>
    <row r="79" spans="1:12">
      <c r="A79" t="s">
        <v>748</v>
      </c>
      <c r="B79">
        <v>60</v>
      </c>
      <c r="C79" t="s">
        <v>778</v>
      </c>
      <c r="D79" t="s">
        <v>790</v>
      </c>
      <c r="E79" t="s">
        <v>773</v>
      </c>
      <c r="F79">
        <v>100</v>
      </c>
      <c r="G79" t="s">
        <v>787</v>
      </c>
      <c r="H79">
        <v>60</v>
      </c>
      <c r="I79">
        <v>60</v>
      </c>
      <c r="J79">
        <v>0</v>
      </c>
      <c r="K79">
        <v>60</v>
      </c>
      <c r="L79">
        <v>0</v>
      </c>
    </row>
    <row r="80" spans="1:12">
      <c r="A80" t="s">
        <v>748</v>
      </c>
      <c r="B80">
        <v>60</v>
      </c>
      <c r="C80" t="s">
        <v>778</v>
      </c>
      <c r="D80" t="s">
        <v>779</v>
      </c>
      <c r="E80" t="s">
        <v>773</v>
      </c>
      <c r="F80">
        <v>97</v>
      </c>
      <c r="G80" t="s">
        <v>94</v>
      </c>
      <c r="H80">
        <v>60</v>
      </c>
      <c r="I80">
        <v>60</v>
      </c>
      <c r="J80">
        <v>0</v>
      </c>
      <c r="K80">
        <v>60</v>
      </c>
      <c r="L80">
        <v>0</v>
      </c>
    </row>
    <row r="81" spans="1:12">
      <c r="A81" t="s">
        <v>748</v>
      </c>
      <c r="B81">
        <v>60</v>
      </c>
      <c r="C81" t="s">
        <v>778</v>
      </c>
      <c r="D81" t="s">
        <v>788</v>
      </c>
      <c r="E81" t="s">
        <v>789</v>
      </c>
      <c r="F81">
        <v>97</v>
      </c>
      <c r="G81" t="s">
        <v>787</v>
      </c>
      <c r="I81">
        <v>60</v>
      </c>
      <c r="J81">
        <v>0</v>
      </c>
    </row>
    <row r="82" spans="1:12">
      <c r="A82" t="s">
        <v>748</v>
      </c>
      <c r="B82">
        <v>60</v>
      </c>
      <c r="C82" t="s">
        <v>778</v>
      </c>
      <c r="D82" t="s">
        <v>845</v>
      </c>
      <c r="E82" t="s">
        <v>423</v>
      </c>
      <c r="F82">
        <v>97</v>
      </c>
      <c r="G82" t="s">
        <v>795</v>
      </c>
      <c r="H82">
        <v>100</v>
      </c>
      <c r="I82">
        <v>60</v>
      </c>
      <c r="J82">
        <v>0</v>
      </c>
      <c r="K82">
        <v>100</v>
      </c>
      <c r="L82">
        <v>0</v>
      </c>
    </row>
    <row r="83" spans="1:12">
      <c r="A83" t="s">
        <v>748</v>
      </c>
      <c r="B83">
        <v>60</v>
      </c>
      <c r="C83" t="s">
        <v>778</v>
      </c>
      <c r="D83" t="s">
        <v>785</v>
      </c>
      <c r="E83" t="s">
        <v>786</v>
      </c>
      <c r="F83">
        <v>90</v>
      </c>
      <c r="G83" t="s">
        <v>787</v>
      </c>
      <c r="I83">
        <v>60</v>
      </c>
      <c r="J83">
        <v>0</v>
      </c>
    </row>
    <row r="84" spans="1:12">
      <c r="A84" t="s">
        <v>748</v>
      </c>
      <c r="B84">
        <v>60</v>
      </c>
      <c r="C84" t="s">
        <v>778</v>
      </c>
      <c r="D84" t="s">
        <v>843</v>
      </c>
      <c r="E84" t="s">
        <v>423</v>
      </c>
      <c r="F84">
        <v>90</v>
      </c>
      <c r="G84" t="s">
        <v>787</v>
      </c>
      <c r="H84">
        <v>100</v>
      </c>
      <c r="I84">
        <v>60</v>
      </c>
      <c r="J84">
        <v>0</v>
      </c>
      <c r="K84">
        <v>100</v>
      </c>
      <c r="L84">
        <v>0</v>
      </c>
    </row>
    <row r="85" spans="1:12">
      <c r="A85" t="s">
        <v>748</v>
      </c>
      <c r="B85">
        <v>60</v>
      </c>
      <c r="C85" t="s">
        <v>778</v>
      </c>
      <c r="D85" t="s">
        <v>784</v>
      </c>
      <c r="E85" t="s">
        <v>757</v>
      </c>
      <c r="F85">
        <v>77</v>
      </c>
      <c r="G85" t="s">
        <v>232</v>
      </c>
      <c r="I85">
        <v>60</v>
      </c>
      <c r="J85">
        <v>0</v>
      </c>
    </row>
    <row r="86" spans="1:12">
      <c r="A86" t="s">
        <v>81</v>
      </c>
      <c r="B86">
        <v>62</v>
      </c>
      <c r="C86" t="s">
        <v>578</v>
      </c>
      <c r="D86" t="s">
        <v>579</v>
      </c>
      <c r="F86">
        <v>90</v>
      </c>
      <c r="G86" t="s">
        <v>94</v>
      </c>
      <c r="I86">
        <v>60</v>
      </c>
      <c r="J86">
        <v>2</v>
      </c>
    </row>
    <row r="87" spans="1:12">
      <c r="A87" t="s">
        <v>328</v>
      </c>
      <c r="B87">
        <v>15</v>
      </c>
      <c r="C87" t="s">
        <v>333</v>
      </c>
      <c r="D87" t="s">
        <v>364</v>
      </c>
      <c r="E87" t="s">
        <v>348</v>
      </c>
      <c r="F87">
        <v>101</v>
      </c>
      <c r="G87" t="s">
        <v>365</v>
      </c>
      <c r="H87">
        <v>28.000000000000004</v>
      </c>
      <c r="I87">
        <v>10</v>
      </c>
      <c r="J87">
        <v>5</v>
      </c>
      <c r="K87">
        <v>20</v>
      </c>
      <c r="L87">
        <v>8.0000000000000036</v>
      </c>
    </row>
    <row r="88" spans="1:12">
      <c r="A88" t="s">
        <v>328</v>
      </c>
      <c r="B88">
        <v>15</v>
      </c>
      <c r="C88" t="s">
        <v>333</v>
      </c>
      <c r="D88" t="s">
        <v>334</v>
      </c>
      <c r="F88">
        <v>90</v>
      </c>
      <c r="G88" t="s">
        <v>94</v>
      </c>
      <c r="I88">
        <v>10</v>
      </c>
      <c r="J88">
        <v>5</v>
      </c>
    </row>
    <row r="89" spans="1:12">
      <c r="A89" t="s">
        <v>328</v>
      </c>
      <c r="B89">
        <v>15</v>
      </c>
      <c r="C89" t="s">
        <v>333</v>
      </c>
      <c r="D89" t="s">
        <v>356</v>
      </c>
      <c r="E89" t="s">
        <v>335</v>
      </c>
      <c r="F89">
        <v>90</v>
      </c>
      <c r="G89" t="s">
        <v>87</v>
      </c>
      <c r="H89">
        <v>10</v>
      </c>
      <c r="I89">
        <v>10</v>
      </c>
      <c r="J89">
        <v>5</v>
      </c>
      <c r="K89">
        <v>10</v>
      </c>
      <c r="L89">
        <v>0</v>
      </c>
    </row>
    <row r="90" spans="1:12">
      <c r="A90" t="s">
        <v>81</v>
      </c>
      <c r="B90">
        <v>15</v>
      </c>
      <c r="C90" t="s">
        <v>146</v>
      </c>
      <c r="D90" t="s">
        <v>298</v>
      </c>
      <c r="F90">
        <v>100</v>
      </c>
      <c r="G90" t="s">
        <v>94</v>
      </c>
      <c r="I90">
        <v>10</v>
      </c>
      <c r="J90">
        <v>5</v>
      </c>
    </row>
    <row r="91" spans="1:12">
      <c r="A91" t="s">
        <v>81</v>
      </c>
      <c r="B91">
        <v>15</v>
      </c>
      <c r="C91" t="s">
        <v>146</v>
      </c>
      <c r="D91" t="s">
        <v>299</v>
      </c>
      <c r="F91">
        <v>100</v>
      </c>
      <c r="G91" t="s">
        <v>87</v>
      </c>
      <c r="I91">
        <v>10</v>
      </c>
      <c r="J91">
        <v>5</v>
      </c>
    </row>
    <row r="92" spans="1:12">
      <c r="A92" t="s">
        <v>81</v>
      </c>
      <c r="C92" t="s">
        <v>633</v>
      </c>
      <c r="D92" t="s">
        <v>697</v>
      </c>
      <c r="E92" t="s">
        <v>452</v>
      </c>
      <c r="F92">
        <v>90</v>
      </c>
      <c r="G92" t="s">
        <v>696</v>
      </c>
    </row>
    <row r="93" spans="1:12">
      <c r="A93" t="s">
        <v>81</v>
      </c>
      <c r="B93">
        <v>60.5</v>
      </c>
      <c r="C93" t="s">
        <v>436</v>
      </c>
      <c r="D93" t="s">
        <v>445</v>
      </c>
      <c r="E93" t="s">
        <v>446</v>
      </c>
      <c r="F93">
        <v>99</v>
      </c>
      <c r="G93" t="s">
        <v>94</v>
      </c>
      <c r="I93">
        <v>60</v>
      </c>
      <c r="J93">
        <v>0.5</v>
      </c>
    </row>
    <row r="94" spans="1:12">
      <c r="A94" t="s">
        <v>81</v>
      </c>
      <c r="B94">
        <v>60.5</v>
      </c>
      <c r="C94" t="s">
        <v>436</v>
      </c>
      <c r="D94" t="s">
        <v>437</v>
      </c>
      <c r="F94">
        <v>80</v>
      </c>
      <c r="G94" t="s">
        <v>94</v>
      </c>
      <c r="I94">
        <v>60</v>
      </c>
      <c r="J94">
        <v>0.5</v>
      </c>
    </row>
    <row r="95" spans="1:12">
      <c r="A95" t="s">
        <v>81</v>
      </c>
      <c r="B95">
        <v>25</v>
      </c>
      <c r="C95" t="s">
        <v>112</v>
      </c>
      <c r="D95" t="s">
        <v>297</v>
      </c>
      <c r="F95">
        <v>110.00000000000001</v>
      </c>
      <c r="G95" t="s">
        <v>87</v>
      </c>
      <c r="I95">
        <v>20</v>
      </c>
      <c r="J95">
        <v>5</v>
      </c>
    </row>
    <row r="96" spans="1:12">
      <c r="A96" t="s">
        <v>81</v>
      </c>
      <c r="B96">
        <v>25</v>
      </c>
      <c r="C96" t="s">
        <v>112</v>
      </c>
      <c r="D96" t="s">
        <v>296</v>
      </c>
      <c r="F96">
        <v>105</v>
      </c>
      <c r="G96" t="s">
        <v>87</v>
      </c>
      <c r="I96">
        <v>20</v>
      </c>
      <c r="J96">
        <v>5</v>
      </c>
    </row>
    <row r="97" spans="1:12">
      <c r="A97" t="s">
        <v>81</v>
      </c>
      <c r="B97">
        <v>25</v>
      </c>
      <c r="C97" t="s">
        <v>112</v>
      </c>
      <c r="D97" t="s">
        <v>294</v>
      </c>
      <c r="F97">
        <v>101</v>
      </c>
      <c r="G97" t="s">
        <v>94</v>
      </c>
      <c r="I97">
        <v>20</v>
      </c>
      <c r="J97">
        <v>5</v>
      </c>
    </row>
    <row r="98" spans="1:12">
      <c r="A98" t="s">
        <v>81</v>
      </c>
      <c r="B98">
        <v>25</v>
      </c>
      <c r="C98" t="s">
        <v>112</v>
      </c>
      <c r="D98" t="s">
        <v>295</v>
      </c>
      <c r="F98">
        <v>100</v>
      </c>
      <c r="G98" t="s">
        <v>87</v>
      </c>
      <c r="I98">
        <v>20</v>
      </c>
      <c r="J98">
        <v>5</v>
      </c>
    </row>
    <row r="99" spans="1:12">
      <c r="A99" t="s">
        <v>81</v>
      </c>
      <c r="B99">
        <v>60.5</v>
      </c>
      <c r="C99" t="s">
        <v>405</v>
      </c>
      <c r="D99" t="s">
        <v>406</v>
      </c>
      <c r="F99">
        <v>111</v>
      </c>
      <c r="G99" t="s">
        <v>94</v>
      </c>
      <c r="I99">
        <v>60</v>
      </c>
      <c r="J99">
        <v>0.5</v>
      </c>
    </row>
    <row r="100" spans="1:12">
      <c r="A100" t="s">
        <v>81</v>
      </c>
      <c r="B100">
        <v>60.5</v>
      </c>
      <c r="C100" t="s">
        <v>405</v>
      </c>
      <c r="D100" t="s">
        <v>444</v>
      </c>
      <c r="E100" t="s">
        <v>396</v>
      </c>
      <c r="F100">
        <v>100</v>
      </c>
      <c r="G100" t="s">
        <v>94</v>
      </c>
      <c r="H100">
        <v>60.5</v>
      </c>
      <c r="I100">
        <v>60</v>
      </c>
      <c r="J100">
        <v>0.5</v>
      </c>
      <c r="K100">
        <v>60</v>
      </c>
      <c r="L100">
        <v>0.5</v>
      </c>
    </row>
    <row r="101" spans="1:12">
      <c r="A101" t="s">
        <v>95</v>
      </c>
      <c r="B101">
        <v>21</v>
      </c>
      <c r="C101" t="s">
        <v>284</v>
      </c>
      <c r="D101" t="s">
        <v>289</v>
      </c>
      <c r="E101" t="s">
        <v>290</v>
      </c>
      <c r="F101">
        <v>101</v>
      </c>
      <c r="G101" t="s">
        <v>288</v>
      </c>
      <c r="I101">
        <v>20</v>
      </c>
      <c r="J101">
        <v>1</v>
      </c>
    </row>
    <row r="102" spans="1:12">
      <c r="A102" t="s">
        <v>95</v>
      </c>
      <c r="B102">
        <v>21</v>
      </c>
      <c r="C102" t="s">
        <v>284</v>
      </c>
      <c r="D102" t="s">
        <v>291</v>
      </c>
      <c r="E102" t="s">
        <v>292</v>
      </c>
      <c r="F102">
        <v>100</v>
      </c>
      <c r="G102" t="s">
        <v>288</v>
      </c>
      <c r="I102">
        <v>20</v>
      </c>
      <c r="J102">
        <v>1</v>
      </c>
    </row>
    <row r="103" spans="1:12">
      <c r="A103" t="s">
        <v>95</v>
      </c>
      <c r="B103">
        <v>21</v>
      </c>
      <c r="C103" t="s">
        <v>284</v>
      </c>
      <c r="D103" t="s">
        <v>285</v>
      </c>
      <c r="E103" t="s">
        <v>116</v>
      </c>
      <c r="F103">
        <v>95</v>
      </c>
      <c r="G103" t="s">
        <v>204</v>
      </c>
      <c r="I103">
        <v>20</v>
      </c>
      <c r="J103">
        <v>1</v>
      </c>
    </row>
    <row r="104" spans="1:12">
      <c r="A104" t="s">
        <v>95</v>
      </c>
      <c r="B104">
        <v>21</v>
      </c>
      <c r="C104" t="s">
        <v>284</v>
      </c>
      <c r="D104" t="s">
        <v>286</v>
      </c>
      <c r="E104" t="s">
        <v>287</v>
      </c>
      <c r="F104">
        <v>70</v>
      </c>
      <c r="G104" t="s">
        <v>288</v>
      </c>
      <c r="I104">
        <v>20</v>
      </c>
      <c r="J104">
        <v>1</v>
      </c>
    </row>
    <row r="105" spans="1:12">
      <c r="A105" t="s">
        <v>328</v>
      </c>
      <c r="B105">
        <v>25</v>
      </c>
      <c r="C105" t="s">
        <v>359</v>
      </c>
      <c r="D105" t="s">
        <v>360</v>
      </c>
      <c r="F105">
        <v>60</v>
      </c>
      <c r="G105" t="s">
        <v>94</v>
      </c>
      <c r="I105">
        <v>20</v>
      </c>
      <c r="J105">
        <v>5</v>
      </c>
    </row>
    <row r="106" spans="1:12">
      <c r="A106" t="s">
        <v>328</v>
      </c>
      <c r="B106">
        <v>25</v>
      </c>
      <c r="C106" t="s">
        <v>359</v>
      </c>
      <c r="D106" t="s">
        <v>361</v>
      </c>
      <c r="F106">
        <v>41</v>
      </c>
      <c r="G106" t="s">
        <v>87</v>
      </c>
      <c r="I106">
        <v>20</v>
      </c>
      <c r="J106">
        <v>5</v>
      </c>
    </row>
    <row r="107" spans="1:12">
      <c r="A107" t="s">
        <v>748</v>
      </c>
      <c r="B107">
        <v>25</v>
      </c>
      <c r="C107" t="s">
        <v>796</v>
      </c>
      <c r="D107" t="s">
        <v>797</v>
      </c>
      <c r="E107" t="s">
        <v>141</v>
      </c>
      <c r="F107">
        <v>110</v>
      </c>
      <c r="G107" t="s">
        <v>94</v>
      </c>
      <c r="H107">
        <v>60</v>
      </c>
      <c r="I107">
        <v>20</v>
      </c>
      <c r="J107">
        <v>5</v>
      </c>
      <c r="K107">
        <v>60</v>
      </c>
      <c r="L107">
        <v>0</v>
      </c>
    </row>
    <row r="108" spans="1:12">
      <c r="A108" t="s">
        <v>748</v>
      </c>
      <c r="B108">
        <v>25</v>
      </c>
      <c r="C108" t="s">
        <v>796</v>
      </c>
      <c r="D108" t="s">
        <v>803</v>
      </c>
      <c r="E108" t="s">
        <v>781</v>
      </c>
      <c r="F108">
        <v>107</v>
      </c>
      <c r="G108" t="s">
        <v>787</v>
      </c>
      <c r="I108">
        <v>20</v>
      </c>
      <c r="J108">
        <v>5</v>
      </c>
    </row>
    <row r="109" spans="1:12">
      <c r="A109" t="s">
        <v>748</v>
      </c>
      <c r="B109">
        <v>25</v>
      </c>
      <c r="C109" t="s">
        <v>796</v>
      </c>
      <c r="D109" t="s">
        <v>804</v>
      </c>
      <c r="E109" t="s">
        <v>618</v>
      </c>
      <c r="F109">
        <v>103</v>
      </c>
      <c r="G109" t="s">
        <v>226</v>
      </c>
      <c r="H109">
        <v>60.5</v>
      </c>
      <c r="I109">
        <v>20</v>
      </c>
      <c r="J109">
        <v>5</v>
      </c>
      <c r="K109">
        <v>60</v>
      </c>
      <c r="L109">
        <v>0.5</v>
      </c>
    </row>
    <row r="110" spans="1:12">
      <c r="A110" t="s">
        <v>748</v>
      </c>
      <c r="B110">
        <v>25</v>
      </c>
      <c r="C110" t="s">
        <v>796</v>
      </c>
      <c r="D110" t="s">
        <v>805</v>
      </c>
      <c r="F110">
        <v>83</v>
      </c>
      <c r="G110" t="s">
        <v>795</v>
      </c>
      <c r="I110">
        <v>20</v>
      </c>
      <c r="J110">
        <v>5</v>
      </c>
    </row>
    <row r="111" spans="1:12">
      <c r="A111" t="s">
        <v>748</v>
      </c>
      <c r="B111">
        <v>25</v>
      </c>
      <c r="C111" t="s">
        <v>796</v>
      </c>
      <c r="D111" t="s">
        <v>798</v>
      </c>
      <c r="E111" t="s">
        <v>799</v>
      </c>
      <c r="F111">
        <v>80</v>
      </c>
      <c r="G111" t="s">
        <v>800</v>
      </c>
      <c r="I111">
        <v>20</v>
      </c>
      <c r="J111">
        <v>5</v>
      </c>
    </row>
    <row r="112" spans="1:12">
      <c r="A112" t="s">
        <v>748</v>
      </c>
      <c r="B112">
        <v>25</v>
      </c>
      <c r="C112" t="s">
        <v>796</v>
      </c>
      <c r="D112" t="s">
        <v>806</v>
      </c>
      <c r="E112" t="s">
        <v>141</v>
      </c>
      <c r="F112">
        <v>78</v>
      </c>
      <c r="G112" t="s">
        <v>465</v>
      </c>
      <c r="H112">
        <v>60</v>
      </c>
      <c r="I112">
        <v>20</v>
      </c>
      <c r="J112">
        <v>5</v>
      </c>
      <c r="K112">
        <v>60</v>
      </c>
      <c r="L112">
        <v>0</v>
      </c>
    </row>
    <row r="113" spans="1:12">
      <c r="A113" t="s">
        <v>748</v>
      </c>
      <c r="B113">
        <v>25</v>
      </c>
      <c r="C113" t="s">
        <v>796</v>
      </c>
      <c r="D113" t="s">
        <v>802</v>
      </c>
      <c r="E113" t="s">
        <v>742</v>
      </c>
      <c r="F113">
        <v>77</v>
      </c>
      <c r="G113" t="s">
        <v>800</v>
      </c>
      <c r="I113">
        <v>20</v>
      </c>
      <c r="J113">
        <v>5</v>
      </c>
    </row>
    <row r="114" spans="1:12">
      <c r="A114" t="s">
        <v>748</v>
      </c>
      <c r="B114">
        <v>25</v>
      </c>
      <c r="C114" t="s">
        <v>796</v>
      </c>
      <c r="D114" t="s">
        <v>801</v>
      </c>
      <c r="E114" t="s">
        <v>792</v>
      </c>
      <c r="F114">
        <v>71</v>
      </c>
      <c r="G114" t="s">
        <v>800</v>
      </c>
      <c r="H114">
        <v>50</v>
      </c>
      <c r="I114">
        <v>20</v>
      </c>
      <c r="J114">
        <v>5</v>
      </c>
      <c r="K114">
        <v>50</v>
      </c>
      <c r="L114">
        <v>0</v>
      </c>
    </row>
    <row r="115" spans="1:12">
      <c r="A115" t="s">
        <v>81</v>
      </c>
      <c r="B115">
        <v>60.5</v>
      </c>
      <c r="C115" t="s">
        <v>409</v>
      </c>
      <c r="D115" t="s">
        <v>552</v>
      </c>
      <c r="E115" t="s">
        <v>553</v>
      </c>
      <c r="F115">
        <v>97</v>
      </c>
      <c r="G115" t="s">
        <v>232</v>
      </c>
      <c r="I115">
        <v>60</v>
      </c>
      <c r="J115">
        <v>0.5</v>
      </c>
    </row>
    <row r="116" spans="1:12">
      <c r="A116" t="s">
        <v>81</v>
      </c>
      <c r="B116">
        <v>61</v>
      </c>
      <c r="C116" t="s">
        <v>642</v>
      </c>
      <c r="D116" t="s">
        <v>645</v>
      </c>
      <c r="E116" t="s">
        <v>396</v>
      </c>
      <c r="F116">
        <v>97</v>
      </c>
      <c r="G116" t="s">
        <v>87</v>
      </c>
      <c r="H116">
        <v>60.5</v>
      </c>
      <c r="I116">
        <v>60</v>
      </c>
      <c r="J116">
        <v>1</v>
      </c>
      <c r="K116">
        <v>60</v>
      </c>
      <c r="L116">
        <v>0.5</v>
      </c>
    </row>
    <row r="117" spans="1:12">
      <c r="A117" t="s">
        <v>81</v>
      </c>
      <c r="B117">
        <v>61</v>
      </c>
      <c r="C117" t="s">
        <v>642</v>
      </c>
      <c r="D117" t="s">
        <v>646</v>
      </c>
      <c r="E117" t="s">
        <v>640</v>
      </c>
      <c r="F117">
        <v>86</v>
      </c>
      <c r="G117" t="s">
        <v>87</v>
      </c>
      <c r="I117">
        <v>60</v>
      </c>
      <c r="J117">
        <v>1</v>
      </c>
    </row>
    <row r="118" spans="1:12">
      <c r="A118" t="s">
        <v>81</v>
      </c>
      <c r="B118">
        <v>61</v>
      </c>
      <c r="C118" t="s">
        <v>642</v>
      </c>
      <c r="D118" t="s">
        <v>643</v>
      </c>
      <c r="F118">
        <v>80</v>
      </c>
      <c r="G118" t="s">
        <v>94</v>
      </c>
      <c r="I118">
        <v>60</v>
      </c>
      <c r="J118">
        <v>1</v>
      </c>
    </row>
    <row r="119" spans="1:12">
      <c r="A119" t="s">
        <v>98</v>
      </c>
      <c r="B119">
        <v>8</v>
      </c>
      <c r="C119" t="s">
        <v>320</v>
      </c>
      <c r="D119" t="s">
        <v>321</v>
      </c>
      <c r="F119">
        <v>30</v>
      </c>
      <c r="G119" t="s">
        <v>94</v>
      </c>
      <c r="I119">
        <v>0</v>
      </c>
      <c r="J119">
        <v>8</v>
      </c>
    </row>
    <row r="120" spans="1:12">
      <c r="A120" t="s">
        <v>95</v>
      </c>
      <c r="B120">
        <v>30</v>
      </c>
      <c r="C120" t="s">
        <v>71</v>
      </c>
      <c r="D120" t="s">
        <v>283</v>
      </c>
      <c r="E120" t="s">
        <v>122</v>
      </c>
      <c r="F120">
        <v>101</v>
      </c>
      <c r="G120" t="s">
        <v>117</v>
      </c>
      <c r="H120">
        <v>10</v>
      </c>
      <c r="I120">
        <v>30</v>
      </c>
      <c r="J120">
        <v>0</v>
      </c>
      <c r="K120">
        <v>10</v>
      </c>
      <c r="L120">
        <v>0</v>
      </c>
    </row>
    <row r="121" spans="1:12">
      <c r="A121" t="s">
        <v>95</v>
      </c>
      <c r="B121">
        <v>30</v>
      </c>
      <c r="C121" t="s">
        <v>71</v>
      </c>
      <c r="D121" t="s">
        <v>282</v>
      </c>
      <c r="E121" t="s">
        <v>144</v>
      </c>
      <c r="F121">
        <v>75</v>
      </c>
      <c r="G121" t="s">
        <v>117</v>
      </c>
      <c r="H121">
        <v>30</v>
      </c>
      <c r="I121">
        <v>30</v>
      </c>
      <c r="J121">
        <v>0</v>
      </c>
      <c r="K121">
        <v>30</v>
      </c>
      <c r="L121">
        <v>0</v>
      </c>
    </row>
    <row r="122" spans="1:12">
      <c r="A122" t="s">
        <v>98</v>
      </c>
      <c r="B122">
        <v>40</v>
      </c>
      <c r="C122" t="s">
        <v>275</v>
      </c>
      <c r="D122" t="s">
        <v>281</v>
      </c>
      <c r="E122" t="s">
        <v>144</v>
      </c>
      <c r="F122">
        <v>105</v>
      </c>
      <c r="G122" t="s">
        <v>94</v>
      </c>
      <c r="H122">
        <v>30</v>
      </c>
      <c r="I122">
        <v>40</v>
      </c>
      <c r="J122">
        <v>0</v>
      </c>
      <c r="K122">
        <v>30</v>
      </c>
      <c r="L122">
        <v>0</v>
      </c>
    </row>
    <row r="123" spans="1:12">
      <c r="C123" t="s">
        <v>558</v>
      </c>
      <c r="D123" t="s">
        <v>560</v>
      </c>
      <c r="E123" t="s">
        <v>555</v>
      </c>
      <c r="F123">
        <v>76</v>
      </c>
      <c r="G123" t="s">
        <v>117</v>
      </c>
    </row>
    <row r="124" spans="1:12">
      <c r="A124" t="s">
        <v>98</v>
      </c>
      <c r="B124">
        <v>51</v>
      </c>
      <c r="C124" t="s">
        <v>270</v>
      </c>
      <c r="D124" t="s">
        <v>280</v>
      </c>
      <c r="E124" t="s">
        <v>101</v>
      </c>
      <c r="F124">
        <v>90</v>
      </c>
      <c r="G124" t="s">
        <v>117</v>
      </c>
      <c r="H124">
        <v>50</v>
      </c>
      <c r="I124">
        <v>50</v>
      </c>
      <c r="J124">
        <v>1</v>
      </c>
      <c r="K124">
        <v>50</v>
      </c>
      <c r="L124">
        <v>0</v>
      </c>
    </row>
    <row r="125" spans="1:12">
      <c r="A125" t="s">
        <v>81</v>
      </c>
      <c r="B125">
        <v>37</v>
      </c>
      <c r="C125" t="s">
        <v>462</v>
      </c>
      <c r="D125" t="s">
        <v>463</v>
      </c>
      <c r="E125" t="s">
        <v>144</v>
      </c>
      <c r="F125">
        <v>98</v>
      </c>
      <c r="G125" t="s">
        <v>94</v>
      </c>
      <c r="H125">
        <v>30</v>
      </c>
      <c r="I125">
        <v>30</v>
      </c>
      <c r="J125">
        <v>7</v>
      </c>
      <c r="K125">
        <v>30</v>
      </c>
      <c r="L125">
        <v>0</v>
      </c>
    </row>
    <row r="126" spans="1:12">
      <c r="A126" t="s">
        <v>81</v>
      </c>
      <c r="B126">
        <v>37</v>
      </c>
      <c r="C126" t="s">
        <v>462</v>
      </c>
      <c r="D126" t="s">
        <v>466</v>
      </c>
      <c r="E126" t="s">
        <v>467</v>
      </c>
      <c r="F126">
        <v>96</v>
      </c>
      <c r="G126" t="s">
        <v>232</v>
      </c>
      <c r="H126">
        <v>49</v>
      </c>
      <c r="I126">
        <v>30</v>
      </c>
      <c r="J126">
        <v>7</v>
      </c>
      <c r="K126">
        <v>40</v>
      </c>
      <c r="L126">
        <v>9</v>
      </c>
    </row>
    <row r="127" spans="1:12">
      <c r="A127" t="s">
        <v>81</v>
      </c>
      <c r="B127">
        <v>37</v>
      </c>
      <c r="C127" t="s">
        <v>462</v>
      </c>
      <c r="D127" t="s">
        <v>500</v>
      </c>
      <c r="E127" t="s">
        <v>69</v>
      </c>
      <c r="F127">
        <v>96</v>
      </c>
      <c r="G127" t="s">
        <v>465</v>
      </c>
      <c r="H127">
        <v>37</v>
      </c>
      <c r="I127">
        <v>30</v>
      </c>
      <c r="J127">
        <v>7</v>
      </c>
      <c r="K127">
        <v>30</v>
      </c>
      <c r="L127">
        <v>7</v>
      </c>
    </row>
    <row r="128" spans="1:12">
      <c r="A128" t="s">
        <v>81</v>
      </c>
      <c r="B128">
        <v>37</v>
      </c>
      <c r="C128" t="s">
        <v>462</v>
      </c>
      <c r="D128" t="s">
        <v>487</v>
      </c>
      <c r="F128">
        <v>95</v>
      </c>
      <c r="G128" t="s">
        <v>488</v>
      </c>
      <c r="I128">
        <v>30</v>
      </c>
      <c r="J128">
        <v>7</v>
      </c>
    </row>
    <row r="129" spans="1:12">
      <c r="A129" t="s">
        <v>81</v>
      </c>
      <c r="B129">
        <v>37</v>
      </c>
      <c r="C129" t="s">
        <v>462</v>
      </c>
      <c r="D129" t="s">
        <v>485</v>
      </c>
      <c r="F129">
        <v>80</v>
      </c>
      <c r="G129" t="s">
        <v>486</v>
      </c>
      <c r="I129">
        <v>30</v>
      </c>
      <c r="J129">
        <v>7</v>
      </c>
    </row>
    <row r="130" spans="1:12">
      <c r="A130" t="s">
        <v>81</v>
      </c>
      <c r="B130">
        <v>37</v>
      </c>
      <c r="C130" t="s">
        <v>462</v>
      </c>
      <c r="D130" t="s">
        <v>483</v>
      </c>
      <c r="F130">
        <v>63</v>
      </c>
      <c r="G130" t="s">
        <v>484</v>
      </c>
      <c r="I130">
        <v>30</v>
      </c>
      <c r="J130">
        <v>7</v>
      </c>
    </row>
    <row r="131" spans="1:12">
      <c r="A131" t="s">
        <v>81</v>
      </c>
      <c r="B131">
        <v>37</v>
      </c>
      <c r="C131" t="s">
        <v>462</v>
      </c>
      <c r="D131" t="s">
        <v>481</v>
      </c>
      <c r="E131" t="s">
        <v>141</v>
      </c>
      <c r="F131">
        <v>48</v>
      </c>
      <c r="G131" t="s">
        <v>482</v>
      </c>
      <c r="H131">
        <v>60</v>
      </c>
      <c r="I131">
        <v>30</v>
      </c>
      <c r="J131">
        <v>7</v>
      </c>
      <c r="K131">
        <v>60</v>
      </c>
      <c r="L131">
        <v>0</v>
      </c>
    </row>
    <row r="132" spans="1:12">
      <c r="A132" t="s">
        <v>81</v>
      </c>
      <c r="B132">
        <v>37</v>
      </c>
      <c r="C132" t="s">
        <v>462</v>
      </c>
      <c r="D132" t="s">
        <v>479</v>
      </c>
      <c r="F132">
        <v>38</v>
      </c>
      <c r="G132" t="s">
        <v>480</v>
      </c>
      <c r="I132">
        <v>30</v>
      </c>
      <c r="J132">
        <v>7</v>
      </c>
    </row>
    <row r="133" spans="1:12">
      <c r="A133" t="s">
        <v>81</v>
      </c>
      <c r="B133">
        <v>37</v>
      </c>
      <c r="C133" t="s">
        <v>462</v>
      </c>
      <c r="D133" t="s">
        <v>477</v>
      </c>
      <c r="F133">
        <v>32</v>
      </c>
      <c r="G133" t="s">
        <v>478</v>
      </c>
      <c r="I133">
        <v>30</v>
      </c>
      <c r="J133">
        <v>7</v>
      </c>
    </row>
    <row r="134" spans="1:12">
      <c r="A134" t="s">
        <v>81</v>
      </c>
      <c r="B134">
        <v>50</v>
      </c>
      <c r="C134" t="s">
        <v>101</v>
      </c>
      <c r="D134" t="s">
        <v>262</v>
      </c>
      <c r="E134" t="s">
        <v>69</v>
      </c>
      <c r="F134">
        <v>110.00000000000001</v>
      </c>
      <c r="G134" t="s">
        <v>87</v>
      </c>
      <c r="H134">
        <v>37</v>
      </c>
      <c r="I134">
        <v>50</v>
      </c>
      <c r="J134">
        <v>0</v>
      </c>
      <c r="K134">
        <v>30</v>
      </c>
      <c r="L134">
        <v>7</v>
      </c>
    </row>
    <row r="135" spans="1:12">
      <c r="A135" t="s">
        <v>98</v>
      </c>
      <c r="B135">
        <v>50</v>
      </c>
      <c r="C135" t="s">
        <v>101</v>
      </c>
      <c r="D135" t="s">
        <v>278</v>
      </c>
      <c r="F135">
        <v>109.00000000000001</v>
      </c>
      <c r="G135" t="s">
        <v>279</v>
      </c>
      <c r="I135">
        <v>50</v>
      </c>
      <c r="J135">
        <v>0</v>
      </c>
    </row>
    <row r="136" spans="1:12">
      <c r="A136" t="s">
        <v>98</v>
      </c>
      <c r="B136">
        <v>50</v>
      </c>
      <c r="C136" t="s">
        <v>101</v>
      </c>
      <c r="D136" t="s">
        <v>277</v>
      </c>
      <c r="E136" t="s">
        <v>69</v>
      </c>
      <c r="F136">
        <v>109.00000000000001</v>
      </c>
      <c r="G136" t="s">
        <v>87</v>
      </c>
      <c r="H136">
        <v>37</v>
      </c>
      <c r="I136">
        <v>50</v>
      </c>
      <c r="J136">
        <v>0</v>
      </c>
      <c r="K136">
        <v>30</v>
      </c>
      <c r="L136">
        <v>7</v>
      </c>
    </row>
    <row r="137" spans="1:12">
      <c r="A137" t="s">
        <v>98</v>
      </c>
      <c r="B137">
        <v>50</v>
      </c>
      <c r="C137" t="s">
        <v>101</v>
      </c>
      <c r="D137" t="s">
        <v>264</v>
      </c>
      <c r="E137" t="s">
        <v>265</v>
      </c>
      <c r="F137">
        <v>109.00000000000001</v>
      </c>
      <c r="G137" t="s">
        <v>87</v>
      </c>
      <c r="I137">
        <v>50</v>
      </c>
      <c r="J137">
        <v>0</v>
      </c>
    </row>
    <row r="138" spans="1:12">
      <c r="A138" t="s">
        <v>81</v>
      </c>
      <c r="B138">
        <v>50</v>
      </c>
      <c r="C138" t="s">
        <v>101</v>
      </c>
      <c r="D138" t="s">
        <v>468</v>
      </c>
      <c r="E138" t="s">
        <v>467</v>
      </c>
      <c r="F138">
        <v>104</v>
      </c>
      <c r="G138" t="s">
        <v>288</v>
      </c>
      <c r="H138">
        <v>49</v>
      </c>
      <c r="I138">
        <v>50</v>
      </c>
      <c r="J138">
        <v>0</v>
      </c>
      <c r="K138">
        <v>40</v>
      </c>
      <c r="L138">
        <v>9</v>
      </c>
    </row>
    <row r="139" spans="1:12">
      <c r="A139" t="s">
        <v>98</v>
      </c>
      <c r="B139">
        <v>50</v>
      </c>
      <c r="C139" t="s">
        <v>101</v>
      </c>
      <c r="D139" t="s">
        <v>266</v>
      </c>
      <c r="E139" t="s">
        <v>259</v>
      </c>
      <c r="F139">
        <v>103</v>
      </c>
      <c r="G139" t="s">
        <v>267</v>
      </c>
      <c r="H139">
        <v>50</v>
      </c>
      <c r="I139">
        <v>50</v>
      </c>
      <c r="J139">
        <v>0</v>
      </c>
      <c r="K139">
        <v>50</v>
      </c>
      <c r="L139">
        <v>0</v>
      </c>
    </row>
    <row r="140" spans="1:12">
      <c r="A140" t="s">
        <v>81</v>
      </c>
      <c r="B140">
        <v>50</v>
      </c>
      <c r="C140" t="s">
        <v>101</v>
      </c>
      <c r="D140" t="s">
        <v>271</v>
      </c>
      <c r="E140" t="s">
        <v>259</v>
      </c>
      <c r="F140">
        <v>102</v>
      </c>
      <c r="G140" t="s">
        <v>87</v>
      </c>
      <c r="H140">
        <v>50</v>
      </c>
      <c r="I140">
        <v>50</v>
      </c>
      <c r="J140">
        <v>0</v>
      </c>
      <c r="K140">
        <v>50</v>
      </c>
      <c r="L140">
        <v>0</v>
      </c>
    </row>
    <row r="141" spans="1:12">
      <c r="A141" t="s">
        <v>81</v>
      </c>
      <c r="B141">
        <v>50</v>
      </c>
      <c r="C141" t="s">
        <v>101</v>
      </c>
      <c r="D141" t="s">
        <v>269</v>
      </c>
      <c r="E141" t="s">
        <v>270</v>
      </c>
      <c r="F141">
        <v>101</v>
      </c>
      <c r="G141" t="s">
        <v>117</v>
      </c>
      <c r="H141">
        <v>51</v>
      </c>
      <c r="I141">
        <v>50</v>
      </c>
      <c r="J141">
        <v>0</v>
      </c>
      <c r="K141">
        <v>50</v>
      </c>
      <c r="L141">
        <v>1</v>
      </c>
    </row>
    <row r="142" spans="1:12">
      <c r="A142" t="s">
        <v>98</v>
      </c>
      <c r="B142">
        <v>50</v>
      </c>
      <c r="C142" t="s">
        <v>101</v>
      </c>
      <c r="D142" t="s">
        <v>276</v>
      </c>
      <c r="F142">
        <v>100</v>
      </c>
      <c r="G142" t="s">
        <v>94</v>
      </c>
      <c r="I142">
        <v>50</v>
      </c>
      <c r="J142">
        <v>0</v>
      </c>
    </row>
    <row r="143" spans="1:12">
      <c r="A143" t="s">
        <v>81</v>
      </c>
      <c r="B143">
        <v>50</v>
      </c>
      <c r="C143" t="s">
        <v>101</v>
      </c>
      <c r="D143" t="s">
        <v>274</v>
      </c>
      <c r="E143" t="s">
        <v>275</v>
      </c>
      <c r="F143">
        <v>100</v>
      </c>
      <c r="G143" t="s">
        <v>87</v>
      </c>
      <c r="H143">
        <v>40</v>
      </c>
      <c r="I143">
        <v>50</v>
      </c>
      <c r="J143">
        <v>0</v>
      </c>
      <c r="K143">
        <v>40</v>
      </c>
      <c r="L143">
        <v>0</v>
      </c>
    </row>
    <row r="144" spans="1:12">
      <c r="A144" t="s">
        <v>81</v>
      </c>
      <c r="B144">
        <v>50</v>
      </c>
      <c r="C144" t="s">
        <v>101</v>
      </c>
      <c r="D144" t="s">
        <v>256</v>
      </c>
      <c r="E144" t="s">
        <v>257</v>
      </c>
      <c r="F144">
        <v>100</v>
      </c>
      <c r="G144" t="s">
        <v>87</v>
      </c>
      <c r="I144">
        <v>50</v>
      </c>
      <c r="J144">
        <v>0</v>
      </c>
    </row>
    <row r="145" spans="1:12">
      <c r="A145" t="s">
        <v>98</v>
      </c>
      <c r="B145">
        <v>50</v>
      </c>
      <c r="C145" t="s">
        <v>101</v>
      </c>
      <c r="D145" t="s">
        <v>494</v>
      </c>
      <c r="F145">
        <v>100</v>
      </c>
      <c r="G145" t="s">
        <v>267</v>
      </c>
      <c r="I145">
        <v>50</v>
      </c>
      <c r="J145">
        <v>0</v>
      </c>
    </row>
    <row r="146" spans="1:12">
      <c r="A146" t="s">
        <v>81</v>
      </c>
      <c r="B146">
        <v>50</v>
      </c>
      <c r="C146" t="s">
        <v>101</v>
      </c>
      <c r="D146" t="s">
        <v>464</v>
      </c>
      <c r="E146" t="s">
        <v>462</v>
      </c>
      <c r="F146">
        <v>92</v>
      </c>
      <c r="G146" t="s">
        <v>465</v>
      </c>
      <c r="H146">
        <v>37</v>
      </c>
      <c r="I146">
        <v>50</v>
      </c>
      <c r="J146">
        <v>0</v>
      </c>
      <c r="K146">
        <v>30</v>
      </c>
      <c r="L146">
        <v>7</v>
      </c>
    </row>
    <row r="147" spans="1:12">
      <c r="A147" t="s">
        <v>98</v>
      </c>
      <c r="B147">
        <v>50</v>
      </c>
      <c r="C147" t="s">
        <v>101</v>
      </c>
      <c r="D147" t="s">
        <v>258</v>
      </c>
      <c r="E147" t="s">
        <v>144</v>
      </c>
      <c r="F147">
        <v>90</v>
      </c>
      <c r="G147" t="s">
        <v>87</v>
      </c>
      <c r="H147">
        <v>30</v>
      </c>
      <c r="I147">
        <v>50</v>
      </c>
      <c r="J147">
        <v>0</v>
      </c>
      <c r="K147">
        <v>30</v>
      </c>
      <c r="L147">
        <v>0</v>
      </c>
    </row>
    <row r="148" spans="1:12">
      <c r="A148" t="s">
        <v>98</v>
      </c>
      <c r="B148">
        <v>50</v>
      </c>
      <c r="C148" t="s">
        <v>101</v>
      </c>
      <c r="D148" t="s">
        <v>312</v>
      </c>
      <c r="E148" t="s">
        <v>313</v>
      </c>
      <c r="F148">
        <v>89</v>
      </c>
      <c r="G148" t="s">
        <v>226</v>
      </c>
      <c r="I148">
        <v>50</v>
      </c>
      <c r="J148">
        <v>0</v>
      </c>
    </row>
    <row r="149" spans="1:12">
      <c r="A149" t="s">
        <v>81</v>
      </c>
      <c r="B149">
        <v>50</v>
      </c>
      <c r="C149" t="s">
        <v>101</v>
      </c>
      <c r="D149" t="s">
        <v>469</v>
      </c>
      <c r="E149" t="s">
        <v>470</v>
      </c>
      <c r="F149">
        <v>89</v>
      </c>
      <c r="G149" t="s">
        <v>288</v>
      </c>
      <c r="H149">
        <v>49</v>
      </c>
      <c r="I149">
        <v>50</v>
      </c>
      <c r="J149">
        <v>0</v>
      </c>
      <c r="K149">
        <v>40</v>
      </c>
      <c r="L149">
        <v>9</v>
      </c>
    </row>
    <row r="150" spans="1:12">
      <c r="A150" t="s">
        <v>98</v>
      </c>
      <c r="B150">
        <v>50</v>
      </c>
      <c r="C150" t="s">
        <v>101</v>
      </c>
      <c r="D150" t="s">
        <v>254</v>
      </c>
      <c r="E150" t="s">
        <v>255</v>
      </c>
      <c r="F150">
        <v>87</v>
      </c>
      <c r="G150" t="s">
        <v>226</v>
      </c>
      <c r="I150">
        <v>50</v>
      </c>
      <c r="J150">
        <v>0</v>
      </c>
    </row>
    <row r="151" spans="1:12">
      <c r="A151" t="s">
        <v>81</v>
      </c>
      <c r="B151">
        <v>50</v>
      </c>
      <c r="C151" t="s">
        <v>101</v>
      </c>
      <c r="D151" t="s">
        <v>273</v>
      </c>
      <c r="E151" t="s">
        <v>197</v>
      </c>
      <c r="F151">
        <v>80</v>
      </c>
      <c r="G151" t="s">
        <v>226</v>
      </c>
      <c r="H151">
        <v>14.000000000000002</v>
      </c>
      <c r="I151">
        <v>50</v>
      </c>
      <c r="J151">
        <v>0</v>
      </c>
      <c r="K151">
        <v>10</v>
      </c>
      <c r="L151">
        <v>4.0000000000000018</v>
      </c>
    </row>
    <row r="152" spans="1:12">
      <c r="A152" t="s">
        <v>98</v>
      </c>
      <c r="B152">
        <v>50</v>
      </c>
      <c r="C152" t="s">
        <v>101</v>
      </c>
      <c r="D152" t="s">
        <v>326</v>
      </c>
      <c r="E152" t="s">
        <v>257</v>
      </c>
      <c r="F152">
        <v>78</v>
      </c>
      <c r="G152" t="s">
        <v>232</v>
      </c>
      <c r="I152">
        <v>50</v>
      </c>
      <c r="J152">
        <v>0</v>
      </c>
    </row>
    <row r="153" spans="1:12">
      <c r="A153" t="s">
        <v>98</v>
      </c>
      <c r="B153">
        <v>50</v>
      </c>
      <c r="C153" t="s">
        <v>101</v>
      </c>
      <c r="D153" t="s">
        <v>327</v>
      </c>
      <c r="E153" t="s">
        <v>257</v>
      </c>
      <c r="F153">
        <v>78</v>
      </c>
      <c r="G153" t="s">
        <v>232</v>
      </c>
      <c r="I153">
        <v>50</v>
      </c>
      <c r="J153">
        <v>0</v>
      </c>
    </row>
    <row r="154" spans="1:12">
      <c r="A154" t="s">
        <v>81</v>
      </c>
      <c r="B154">
        <v>50</v>
      </c>
      <c r="C154" t="s">
        <v>101</v>
      </c>
      <c r="D154" t="s">
        <v>268</v>
      </c>
      <c r="E154" t="s">
        <v>80</v>
      </c>
      <c r="F154">
        <v>75</v>
      </c>
      <c r="G154" t="s">
        <v>226</v>
      </c>
      <c r="H154">
        <v>20</v>
      </c>
      <c r="I154">
        <v>50</v>
      </c>
      <c r="J154">
        <v>0</v>
      </c>
      <c r="K154">
        <v>20</v>
      </c>
      <c r="L154">
        <v>0</v>
      </c>
    </row>
    <row r="155" spans="1:12">
      <c r="A155" t="s">
        <v>98</v>
      </c>
      <c r="B155">
        <v>50</v>
      </c>
      <c r="C155" t="s">
        <v>101</v>
      </c>
      <c r="D155" t="s">
        <v>272</v>
      </c>
      <c r="F155">
        <v>40</v>
      </c>
      <c r="G155" t="s">
        <v>253</v>
      </c>
      <c r="I155">
        <v>50</v>
      </c>
      <c r="J155">
        <v>0</v>
      </c>
    </row>
    <row r="156" spans="1:12">
      <c r="A156" t="s">
        <v>98</v>
      </c>
      <c r="B156">
        <v>50</v>
      </c>
      <c r="C156" t="s">
        <v>101</v>
      </c>
      <c r="D156" t="s">
        <v>315</v>
      </c>
      <c r="F156">
        <v>10</v>
      </c>
      <c r="G156" t="s">
        <v>316</v>
      </c>
      <c r="I156">
        <v>50</v>
      </c>
      <c r="J156">
        <v>0</v>
      </c>
    </row>
    <row r="157" spans="1:12">
      <c r="A157" t="s">
        <v>81</v>
      </c>
      <c r="B157">
        <v>10</v>
      </c>
      <c r="C157" t="s">
        <v>390</v>
      </c>
      <c r="D157" t="s">
        <v>391</v>
      </c>
      <c r="F157">
        <v>40</v>
      </c>
      <c r="G157" t="s">
        <v>387</v>
      </c>
      <c r="I157">
        <v>10</v>
      </c>
      <c r="J157">
        <v>0</v>
      </c>
    </row>
    <row r="158" spans="1:12">
      <c r="A158" t="s">
        <v>369</v>
      </c>
      <c r="C158" t="s">
        <v>376</v>
      </c>
      <c r="D158" t="s">
        <v>381</v>
      </c>
      <c r="F158">
        <v>100</v>
      </c>
      <c r="G158" t="s">
        <v>94</v>
      </c>
    </row>
    <row r="159" spans="1:12">
      <c r="A159" t="s">
        <v>369</v>
      </c>
      <c r="C159" t="s">
        <v>377</v>
      </c>
      <c r="D159" t="s">
        <v>378</v>
      </c>
      <c r="F159">
        <v>98</v>
      </c>
      <c r="G159" t="s">
        <v>379</v>
      </c>
    </row>
    <row r="160" spans="1:12">
      <c r="A160" t="s">
        <v>81</v>
      </c>
      <c r="B160">
        <v>20</v>
      </c>
      <c r="C160" t="s">
        <v>223</v>
      </c>
      <c r="D160" t="s">
        <v>252</v>
      </c>
      <c r="E160" t="s">
        <v>69</v>
      </c>
      <c r="F160">
        <v>109.00000000000001</v>
      </c>
      <c r="G160" t="s">
        <v>253</v>
      </c>
      <c r="H160">
        <v>37</v>
      </c>
      <c r="I160">
        <v>20</v>
      </c>
      <c r="J160">
        <v>0</v>
      </c>
      <c r="K160">
        <v>30</v>
      </c>
      <c r="L160">
        <v>7</v>
      </c>
    </row>
    <row r="161" spans="1:12">
      <c r="A161" t="s">
        <v>81</v>
      </c>
      <c r="B161">
        <v>20</v>
      </c>
      <c r="C161" t="s">
        <v>223</v>
      </c>
      <c r="D161" t="s">
        <v>250</v>
      </c>
      <c r="F161">
        <v>100</v>
      </c>
      <c r="G161" t="s">
        <v>94</v>
      </c>
      <c r="I161">
        <v>20</v>
      </c>
      <c r="J161">
        <v>0</v>
      </c>
    </row>
    <row r="162" spans="1:12">
      <c r="A162" t="s">
        <v>81</v>
      </c>
      <c r="B162">
        <v>20</v>
      </c>
      <c r="C162" t="s">
        <v>223</v>
      </c>
      <c r="D162" t="s">
        <v>251</v>
      </c>
      <c r="E162" t="s">
        <v>144</v>
      </c>
      <c r="F162">
        <v>100</v>
      </c>
      <c r="G162" t="s">
        <v>87</v>
      </c>
      <c r="H162">
        <v>30</v>
      </c>
      <c r="I162">
        <v>20</v>
      </c>
      <c r="J162">
        <v>0</v>
      </c>
      <c r="K162">
        <v>30</v>
      </c>
      <c r="L162">
        <v>0</v>
      </c>
    </row>
    <row r="163" spans="1:12">
      <c r="A163" t="s">
        <v>748</v>
      </c>
      <c r="C163" t="s">
        <v>870</v>
      </c>
      <c r="D163" t="s">
        <v>901</v>
      </c>
      <c r="E163" t="s">
        <v>796</v>
      </c>
      <c r="F163">
        <v>98</v>
      </c>
      <c r="G163" t="s">
        <v>900</v>
      </c>
      <c r="H163">
        <v>25</v>
      </c>
      <c r="K163">
        <v>20</v>
      </c>
      <c r="L163">
        <v>5</v>
      </c>
    </row>
    <row r="164" spans="1:12">
      <c r="A164" t="s">
        <v>748</v>
      </c>
      <c r="C164" t="s">
        <v>870</v>
      </c>
      <c r="D164" t="s">
        <v>899</v>
      </c>
      <c r="E164" t="s">
        <v>792</v>
      </c>
      <c r="F164">
        <v>92</v>
      </c>
      <c r="G164" t="s">
        <v>900</v>
      </c>
      <c r="H164">
        <v>50</v>
      </c>
      <c r="K164">
        <v>50</v>
      </c>
      <c r="L164">
        <v>0</v>
      </c>
    </row>
    <row r="165" spans="1:12">
      <c r="A165" t="s">
        <v>748</v>
      </c>
      <c r="C165" t="s">
        <v>870</v>
      </c>
      <c r="D165" t="s">
        <v>902</v>
      </c>
      <c r="E165" t="s">
        <v>903</v>
      </c>
      <c r="F165">
        <v>90</v>
      </c>
      <c r="G165" t="s">
        <v>900</v>
      </c>
    </row>
    <row r="166" spans="1:12">
      <c r="A166" t="s">
        <v>748</v>
      </c>
      <c r="C166" t="s">
        <v>870</v>
      </c>
      <c r="D166" t="s">
        <v>908</v>
      </c>
      <c r="E166" t="s">
        <v>799</v>
      </c>
      <c r="F166">
        <v>90</v>
      </c>
      <c r="G166" t="s">
        <v>795</v>
      </c>
    </row>
    <row r="167" spans="1:12">
      <c r="A167" t="s">
        <v>748</v>
      </c>
      <c r="C167" t="s">
        <v>870</v>
      </c>
      <c r="D167" t="s">
        <v>898</v>
      </c>
      <c r="E167" t="s">
        <v>799</v>
      </c>
      <c r="F167">
        <v>88</v>
      </c>
      <c r="G167" t="s">
        <v>117</v>
      </c>
    </row>
    <row r="168" spans="1:12">
      <c r="A168" t="s">
        <v>748</v>
      </c>
      <c r="C168" t="s">
        <v>870</v>
      </c>
      <c r="D168" t="s">
        <v>871</v>
      </c>
      <c r="E168" t="s">
        <v>781</v>
      </c>
      <c r="F168">
        <v>87</v>
      </c>
      <c r="G168" t="s">
        <v>94</v>
      </c>
    </row>
    <row r="169" spans="1:12">
      <c r="A169" t="s">
        <v>748</v>
      </c>
      <c r="C169" t="s">
        <v>870</v>
      </c>
      <c r="D169" t="s">
        <v>872</v>
      </c>
      <c r="E169" t="s">
        <v>618</v>
      </c>
      <c r="F169">
        <v>80</v>
      </c>
      <c r="G169" t="s">
        <v>117</v>
      </c>
      <c r="H169">
        <v>60.5</v>
      </c>
      <c r="K169">
        <v>60</v>
      </c>
      <c r="L169">
        <v>0.5</v>
      </c>
    </row>
    <row r="170" spans="1:12">
      <c r="A170" t="s">
        <v>748</v>
      </c>
      <c r="C170" t="s">
        <v>870</v>
      </c>
      <c r="D170" t="s">
        <v>906</v>
      </c>
      <c r="E170" t="s">
        <v>907</v>
      </c>
      <c r="F170">
        <v>75</v>
      </c>
      <c r="G170" t="s">
        <v>226</v>
      </c>
    </row>
    <row r="171" spans="1:12">
      <c r="A171" t="s">
        <v>81</v>
      </c>
      <c r="B171">
        <v>62</v>
      </c>
      <c r="C171" t="s">
        <v>581</v>
      </c>
      <c r="D171" t="s">
        <v>582</v>
      </c>
      <c r="F171">
        <v>92</v>
      </c>
      <c r="G171" t="s">
        <v>94</v>
      </c>
      <c r="I171">
        <v>60</v>
      </c>
      <c r="J171">
        <v>2</v>
      </c>
    </row>
    <row r="172" spans="1:12">
      <c r="A172" t="s">
        <v>81</v>
      </c>
      <c r="B172">
        <v>62</v>
      </c>
      <c r="C172" t="s">
        <v>581</v>
      </c>
      <c r="D172" t="s">
        <v>588</v>
      </c>
      <c r="E172" t="s">
        <v>436</v>
      </c>
      <c r="F172">
        <v>90</v>
      </c>
      <c r="G172" t="s">
        <v>87</v>
      </c>
      <c r="H172">
        <v>60.5</v>
      </c>
      <c r="I172">
        <v>60</v>
      </c>
      <c r="J172">
        <v>2</v>
      </c>
      <c r="K172">
        <v>60</v>
      </c>
      <c r="L172">
        <v>0.5</v>
      </c>
    </row>
    <row r="173" spans="1:12">
      <c r="A173" t="s">
        <v>81</v>
      </c>
      <c r="B173">
        <v>62</v>
      </c>
      <c r="C173" t="s">
        <v>581</v>
      </c>
      <c r="D173" t="s">
        <v>583</v>
      </c>
      <c r="E173" t="s">
        <v>584</v>
      </c>
      <c r="F173">
        <v>88</v>
      </c>
      <c r="G173" t="s">
        <v>87</v>
      </c>
      <c r="I173">
        <v>60</v>
      </c>
      <c r="J173">
        <v>2</v>
      </c>
    </row>
    <row r="174" spans="1:12">
      <c r="A174" t="s">
        <v>81</v>
      </c>
      <c r="B174">
        <v>62</v>
      </c>
      <c r="C174" t="s">
        <v>581</v>
      </c>
      <c r="D174" t="s">
        <v>585</v>
      </c>
      <c r="E174" t="s">
        <v>455</v>
      </c>
      <c r="F174">
        <v>88</v>
      </c>
      <c r="G174" t="s">
        <v>87</v>
      </c>
      <c r="H174">
        <v>65</v>
      </c>
      <c r="I174">
        <v>60</v>
      </c>
      <c r="J174">
        <v>2</v>
      </c>
      <c r="K174">
        <v>60</v>
      </c>
      <c r="L174">
        <v>5</v>
      </c>
    </row>
    <row r="175" spans="1:12">
      <c r="A175" t="s">
        <v>81</v>
      </c>
      <c r="B175">
        <v>62</v>
      </c>
      <c r="C175" t="s">
        <v>581</v>
      </c>
      <c r="D175" t="s">
        <v>589</v>
      </c>
      <c r="E175" t="s">
        <v>577</v>
      </c>
      <c r="F175">
        <v>84</v>
      </c>
      <c r="G175" t="s">
        <v>590</v>
      </c>
      <c r="H175">
        <v>65</v>
      </c>
      <c r="I175">
        <v>60</v>
      </c>
      <c r="J175">
        <v>2</v>
      </c>
      <c r="K175">
        <v>60</v>
      </c>
      <c r="L175">
        <v>5</v>
      </c>
    </row>
    <row r="176" spans="1:12">
      <c r="A176" t="s">
        <v>107</v>
      </c>
      <c r="B176">
        <v>20</v>
      </c>
      <c r="C176" t="s">
        <v>247</v>
      </c>
      <c r="D176" t="s">
        <v>249</v>
      </c>
      <c r="E176" t="s">
        <v>247</v>
      </c>
      <c r="F176">
        <v>60</v>
      </c>
      <c r="G176" t="s">
        <v>110</v>
      </c>
      <c r="H176">
        <v>20</v>
      </c>
      <c r="I176">
        <v>20</v>
      </c>
      <c r="J176">
        <v>0</v>
      </c>
      <c r="K176">
        <v>20</v>
      </c>
      <c r="L176">
        <v>0</v>
      </c>
    </row>
    <row r="177" spans="1:12">
      <c r="A177" t="s">
        <v>107</v>
      </c>
      <c r="B177">
        <v>20</v>
      </c>
      <c r="C177" t="s">
        <v>247</v>
      </c>
      <c r="D177" t="s">
        <v>248</v>
      </c>
      <c r="F177">
        <v>50</v>
      </c>
      <c r="G177" t="s">
        <v>110</v>
      </c>
      <c r="I177">
        <v>20</v>
      </c>
      <c r="J177">
        <v>0</v>
      </c>
    </row>
    <row r="178" spans="1:12">
      <c r="A178" t="s">
        <v>81</v>
      </c>
      <c r="B178">
        <v>59</v>
      </c>
      <c r="C178" t="s">
        <v>392</v>
      </c>
      <c r="D178" t="s">
        <v>417</v>
      </c>
      <c r="F178">
        <v>80</v>
      </c>
      <c r="G178" t="s">
        <v>94</v>
      </c>
      <c r="I178">
        <v>50</v>
      </c>
      <c r="J178">
        <v>9</v>
      </c>
    </row>
    <row r="179" spans="1:12">
      <c r="A179" t="s">
        <v>81</v>
      </c>
      <c r="B179">
        <v>59</v>
      </c>
      <c r="C179" t="s">
        <v>392</v>
      </c>
      <c r="D179" t="s">
        <v>418</v>
      </c>
      <c r="E179" t="s">
        <v>141</v>
      </c>
      <c r="F179">
        <v>78</v>
      </c>
      <c r="G179" t="s">
        <v>102</v>
      </c>
      <c r="H179">
        <v>60</v>
      </c>
      <c r="I179">
        <v>50</v>
      </c>
      <c r="J179">
        <v>9</v>
      </c>
      <c r="K179">
        <v>60</v>
      </c>
      <c r="L179">
        <v>0</v>
      </c>
    </row>
    <row r="180" spans="1:12">
      <c r="A180" t="s">
        <v>81</v>
      </c>
      <c r="B180">
        <v>59</v>
      </c>
      <c r="C180" t="s">
        <v>392</v>
      </c>
      <c r="D180" t="s">
        <v>393</v>
      </c>
      <c r="F180">
        <v>40</v>
      </c>
      <c r="G180" t="s">
        <v>387</v>
      </c>
      <c r="I180">
        <v>50</v>
      </c>
      <c r="J180">
        <v>9</v>
      </c>
    </row>
    <row r="181" spans="1:12">
      <c r="A181" t="s">
        <v>98</v>
      </c>
      <c r="B181">
        <v>13</v>
      </c>
      <c r="C181" t="s">
        <v>199</v>
      </c>
      <c r="D181" t="s">
        <v>245</v>
      </c>
      <c r="F181">
        <v>90</v>
      </c>
      <c r="G181" t="s">
        <v>238</v>
      </c>
      <c r="I181">
        <v>10</v>
      </c>
      <c r="J181">
        <v>3</v>
      </c>
    </row>
    <row r="182" spans="1:12">
      <c r="A182" t="s">
        <v>98</v>
      </c>
      <c r="B182">
        <v>13</v>
      </c>
      <c r="C182" t="s">
        <v>199</v>
      </c>
      <c r="D182" t="s">
        <v>263</v>
      </c>
      <c r="E182" t="s">
        <v>197</v>
      </c>
      <c r="F182">
        <v>90</v>
      </c>
      <c r="G182" t="s">
        <v>117</v>
      </c>
      <c r="H182">
        <v>14.000000000000002</v>
      </c>
      <c r="I182">
        <v>10</v>
      </c>
      <c r="J182">
        <v>3</v>
      </c>
      <c r="K182">
        <v>10</v>
      </c>
      <c r="L182">
        <v>4.0000000000000018</v>
      </c>
    </row>
    <row r="183" spans="1:12">
      <c r="A183" t="s">
        <v>98</v>
      </c>
      <c r="B183">
        <v>13</v>
      </c>
      <c r="C183" t="s">
        <v>199</v>
      </c>
      <c r="D183" t="s">
        <v>236</v>
      </c>
      <c r="E183" t="s">
        <v>237</v>
      </c>
      <c r="F183">
        <v>82</v>
      </c>
      <c r="G183" t="s">
        <v>238</v>
      </c>
      <c r="I183">
        <v>10</v>
      </c>
      <c r="J183">
        <v>3</v>
      </c>
    </row>
    <row r="184" spans="1:12">
      <c r="A184" t="s">
        <v>98</v>
      </c>
      <c r="B184">
        <v>13</v>
      </c>
      <c r="C184" t="s">
        <v>199</v>
      </c>
      <c r="D184" t="s">
        <v>239</v>
      </c>
      <c r="F184">
        <v>80</v>
      </c>
      <c r="G184" t="s">
        <v>238</v>
      </c>
      <c r="I184">
        <v>10</v>
      </c>
      <c r="J184">
        <v>3</v>
      </c>
    </row>
    <row r="185" spans="1:12">
      <c r="A185" t="s">
        <v>98</v>
      </c>
      <c r="B185">
        <v>13</v>
      </c>
      <c r="C185" t="s">
        <v>199</v>
      </c>
      <c r="D185" t="s">
        <v>241</v>
      </c>
      <c r="F185">
        <v>80</v>
      </c>
      <c r="G185" t="s">
        <v>238</v>
      </c>
      <c r="I185">
        <v>10</v>
      </c>
      <c r="J185">
        <v>3</v>
      </c>
    </row>
    <row r="186" spans="1:12">
      <c r="A186" t="s">
        <v>98</v>
      </c>
      <c r="B186">
        <v>13</v>
      </c>
      <c r="C186" t="s">
        <v>199</v>
      </c>
      <c r="D186" t="s">
        <v>314</v>
      </c>
      <c r="E186" t="s">
        <v>12</v>
      </c>
      <c r="F186">
        <v>78</v>
      </c>
      <c r="G186" t="s">
        <v>117</v>
      </c>
      <c r="H186">
        <v>15</v>
      </c>
      <c r="I186">
        <v>10</v>
      </c>
      <c r="J186">
        <v>3</v>
      </c>
      <c r="K186">
        <v>10</v>
      </c>
      <c r="L186">
        <v>5</v>
      </c>
    </row>
    <row r="187" spans="1:12">
      <c r="A187" t="s">
        <v>98</v>
      </c>
      <c r="B187">
        <v>13</v>
      </c>
      <c r="C187" t="s">
        <v>199</v>
      </c>
      <c r="D187" t="s">
        <v>243</v>
      </c>
      <c r="F187">
        <v>40</v>
      </c>
      <c r="G187" t="s">
        <v>238</v>
      </c>
      <c r="I187">
        <v>10</v>
      </c>
      <c r="J187">
        <v>3</v>
      </c>
    </row>
    <row r="188" spans="1:12">
      <c r="A188" t="s">
        <v>81</v>
      </c>
      <c r="C188" t="s">
        <v>716</v>
      </c>
      <c r="D188" t="s">
        <v>717</v>
      </c>
      <c r="F188">
        <v>80</v>
      </c>
      <c r="G188" t="s">
        <v>94</v>
      </c>
    </row>
    <row r="189" spans="1:12">
      <c r="A189" t="s">
        <v>81</v>
      </c>
      <c r="B189">
        <v>60.5</v>
      </c>
      <c r="C189" t="s">
        <v>396</v>
      </c>
      <c r="D189" t="s">
        <v>593</v>
      </c>
      <c r="E189" t="s">
        <v>594</v>
      </c>
      <c r="F189">
        <v>111</v>
      </c>
      <c r="G189" t="s">
        <v>87</v>
      </c>
      <c r="H189">
        <v>62</v>
      </c>
      <c r="I189">
        <v>60</v>
      </c>
      <c r="J189">
        <v>0.5</v>
      </c>
      <c r="K189">
        <v>60</v>
      </c>
      <c r="L189">
        <v>2</v>
      </c>
    </row>
    <row r="190" spans="1:12">
      <c r="A190" t="s">
        <v>81</v>
      </c>
      <c r="B190">
        <v>60.5</v>
      </c>
      <c r="C190" t="s">
        <v>396</v>
      </c>
      <c r="D190" t="s">
        <v>441</v>
      </c>
      <c r="E190" t="s">
        <v>442</v>
      </c>
      <c r="F190">
        <v>97</v>
      </c>
      <c r="G190" t="s">
        <v>232</v>
      </c>
      <c r="I190">
        <v>60</v>
      </c>
      <c r="J190">
        <v>0.5</v>
      </c>
    </row>
    <row r="191" spans="1:12">
      <c r="A191" t="s">
        <v>81</v>
      </c>
      <c r="B191">
        <v>60.5</v>
      </c>
      <c r="C191" t="s">
        <v>396</v>
      </c>
      <c r="D191" t="s">
        <v>397</v>
      </c>
      <c r="F191">
        <v>96</v>
      </c>
      <c r="G191" t="s">
        <v>94</v>
      </c>
      <c r="I191">
        <v>60</v>
      </c>
      <c r="J191">
        <v>0.5</v>
      </c>
    </row>
    <row r="192" spans="1:12">
      <c r="A192" t="s">
        <v>81</v>
      </c>
      <c r="B192">
        <v>60.5</v>
      </c>
      <c r="C192" t="s">
        <v>396</v>
      </c>
      <c r="D192" t="s">
        <v>440</v>
      </c>
      <c r="E192" t="s">
        <v>436</v>
      </c>
      <c r="F192">
        <v>93</v>
      </c>
      <c r="G192" t="s">
        <v>232</v>
      </c>
      <c r="H192">
        <v>60.5</v>
      </c>
      <c r="I192">
        <v>60</v>
      </c>
      <c r="J192">
        <v>0.5</v>
      </c>
      <c r="K192">
        <v>60</v>
      </c>
      <c r="L192">
        <v>0.5</v>
      </c>
    </row>
    <row r="193" spans="1:12">
      <c r="A193" t="s">
        <v>81</v>
      </c>
      <c r="B193">
        <v>60.5</v>
      </c>
      <c r="C193" t="s">
        <v>396</v>
      </c>
      <c r="D193" t="s">
        <v>408</v>
      </c>
      <c r="E193" t="s">
        <v>409</v>
      </c>
      <c r="F193">
        <v>89</v>
      </c>
      <c r="G193" t="s">
        <v>87</v>
      </c>
      <c r="H193">
        <v>60.5</v>
      </c>
      <c r="I193">
        <v>60</v>
      </c>
      <c r="J193">
        <v>0.5</v>
      </c>
      <c r="K193">
        <v>60</v>
      </c>
      <c r="L193">
        <v>0.5</v>
      </c>
    </row>
    <row r="194" spans="1:12">
      <c r="A194" t="s">
        <v>81</v>
      </c>
      <c r="B194">
        <v>60.5</v>
      </c>
      <c r="C194" t="s">
        <v>396</v>
      </c>
      <c r="D194" t="s">
        <v>580</v>
      </c>
      <c r="E194" t="s">
        <v>578</v>
      </c>
      <c r="F194">
        <v>80</v>
      </c>
      <c r="G194" t="s">
        <v>267</v>
      </c>
      <c r="H194">
        <v>62</v>
      </c>
      <c r="I194">
        <v>60</v>
      </c>
      <c r="J194">
        <v>0.5</v>
      </c>
      <c r="K194">
        <v>60</v>
      </c>
      <c r="L194">
        <v>2</v>
      </c>
    </row>
    <row r="195" spans="1:12">
      <c r="A195" t="s">
        <v>81</v>
      </c>
      <c r="B195">
        <v>60.5</v>
      </c>
      <c r="C195" t="s">
        <v>396</v>
      </c>
      <c r="D195" t="s">
        <v>415</v>
      </c>
      <c r="F195">
        <v>20</v>
      </c>
      <c r="G195" t="s">
        <v>416</v>
      </c>
      <c r="I195">
        <v>60</v>
      </c>
      <c r="J195">
        <v>0.5</v>
      </c>
    </row>
    <row r="196" spans="1:12">
      <c r="A196" t="s">
        <v>328</v>
      </c>
      <c r="B196">
        <v>10</v>
      </c>
      <c r="C196" t="s">
        <v>335</v>
      </c>
      <c r="D196" t="s">
        <v>336</v>
      </c>
      <c r="F196">
        <v>105</v>
      </c>
      <c r="G196" t="s">
        <v>94</v>
      </c>
      <c r="I196">
        <v>10</v>
      </c>
      <c r="J196">
        <v>0</v>
      </c>
    </row>
    <row r="197" spans="1:12">
      <c r="A197" t="s">
        <v>328</v>
      </c>
      <c r="B197">
        <v>10</v>
      </c>
      <c r="C197" t="s">
        <v>335</v>
      </c>
      <c r="D197" t="s">
        <v>339</v>
      </c>
      <c r="E197" t="s">
        <v>74</v>
      </c>
      <c r="F197">
        <v>95</v>
      </c>
      <c r="G197" t="s">
        <v>87</v>
      </c>
      <c r="I197">
        <v>10</v>
      </c>
      <c r="J197">
        <v>0</v>
      </c>
    </row>
    <row r="198" spans="1:12">
      <c r="A198" t="s">
        <v>328</v>
      </c>
      <c r="B198">
        <v>10</v>
      </c>
      <c r="C198" t="s">
        <v>335</v>
      </c>
      <c r="D198" t="s">
        <v>337</v>
      </c>
      <c r="E198" t="s">
        <v>338</v>
      </c>
      <c r="F198">
        <v>90</v>
      </c>
      <c r="G198" t="s">
        <v>87</v>
      </c>
      <c r="I198">
        <v>10</v>
      </c>
      <c r="J198">
        <v>0</v>
      </c>
    </row>
    <row r="199" spans="1:12">
      <c r="A199" t="s">
        <v>81</v>
      </c>
      <c r="B199">
        <v>37</v>
      </c>
      <c r="C199" t="s">
        <v>69</v>
      </c>
      <c r="D199" t="s">
        <v>231</v>
      </c>
      <c r="E199" t="s">
        <v>101</v>
      </c>
      <c r="F199">
        <v>110.00000000000001</v>
      </c>
      <c r="G199" t="s">
        <v>232</v>
      </c>
      <c r="H199">
        <v>50</v>
      </c>
      <c r="I199">
        <v>30</v>
      </c>
      <c r="J199">
        <v>7</v>
      </c>
      <c r="K199">
        <v>50</v>
      </c>
      <c r="L199">
        <v>0</v>
      </c>
    </row>
    <row r="200" spans="1:12">
      <c r="A200" t="s">
        <v>81</v>
      </c>
      <c r="B200">
        <v>37</v>
      </c>
      <c r="C200" t="s">
        <v>69</v>
      </c>
      <c r="D200" t="s">
        <v>224</v>
      </c>
      <c r="E200" t="s">
        <v>225</v>
      </c>
      <c r="F200">
        <v>110.00000000000001</v>
      </c>
      <c r="G200" t="s">
        <v>226</v>
      </c>
      <c r="H200">
        <v>35</v>
      </c>
      <c r="I200">
        <v>30</v>
      </c>
      <c r="J200">
        <v>7</v>
      </c>
      <c r="K200">
        <v>30</v>
      </c>
      <c r="L200">
        <v>5</v>
      </c>
    </row>
    <row r="201" spans="1:12">
      <c r="A201" t="s">
        <v>81</v>
      </c>
      <c r="B201">
        <v>37</v>
      </c>
      <c r="C201" t="s">
        <v>69</v>
      </c>
      <c r="D201" t="s">
        <v>509</v>
      </c>
      <c r="E201" t="s">
        <v>510</v>
      </c>
      <c r="F201">
        <v>108</v>
      </c>
      <c r="G201" t="s">
        <v>226</v>
      </c>
      <c r="I201">
        <v>30</v>
      </c>
      <c r="J201">
        <v>7</v>
      </c>
    </row>
    <row r="202" spans="1:12">
      <c r="A202" t="s">
        <v>81</v>
      </c>
      <c r="B202">
        <v>37</v>
      </c>
      <c r="C202" t="s">
        <v>69</v>
      </c>
      <c r="D202" t="s">
        <v>228</v>
      </c>
      <c r="E202" t="s">
        <v>101</v>
      </c>
      <c r="F202">
        <v>106</v>
      </c>
      <c r="G202" t="s">
        <v>229</v>
      </c>
      <c r="H202">
        <v>50</v>
      </c>
      <c r="I202">
        <v>30</v>
      </c>
      <c r="J202">
        <v>7</v>
      </c>
      <c r="K202">
        <v>50</v>
      </c>
      <c r="L202">
        <v>0</v>
      </c>
    </row>
    <row r="203" spans="1:12">
      <c r="A203" t="s">
        <v>81</v>
      </c>
      <c r="B203">
        <v>37</v>
      </c>
      <c r="C203" t="s">
        <v>69</v>
      </c>
      <c r="D203" t="s">
        <v>234</v>
      </c>
      <c r="F203">
        <v>104</v>
      </c>
      <c r="G203" t="s">
        <v>226</v>
      </c>
      <c r="I203">
        <v>30</v>
      </c>
      <c r="J203">
        <v>7</v>
      </c>
    </row>
    <row r="204" spans="1:12">
      <c r="A204" t="s">
        <v>81</v>
      </c>
      <c r="B204">
        <v>37</v>
      </c>
      <c r="C204" t="s">
        <v>69</v>
      </c>
      <c r="D204" t="s">
        <v>230</v>
      </c>
      <c r="E204" t="s">
        <v>144</v>
      </c>
      <c r="F204">
        <v>103</v>
      </c>
      <c r="G204" t="s">
        <v>87</v>
      </c>
      <c r="H204">
        <v>30</v>
      </c>
      <c r="I204">
        <v>30</v>
      </c>
      <c r="J204">
        <v>7</v>
      </c>
      <c r="K204">
        <v>30</v>
      </c>
      <c r="L204">
        <v>0</v>
      </c>
    </row>
    <row r="205" spans="1:12">
      <c r="A205" t="s">
        <v>98</v>
      </c>
      <c r="B205">
        <v>37</v>
      </c>
      <c r="C205" t="s">
        <v>69</v>
      </c>
      <c r="D205" t="s">
        <v>535</v>
      </c>
      <c r="E205" t="s">
        <v>536</v>
      </c>
      <c r="F205">
        <v>103</v>
      </c>
      <c r="G205" t="s">
        <v>516</v>
      </c>
      <c r="I205">
        <v>30</v>
      </c>
      <c r="J205">
        <v>7</v>
      </c>
    </row>
    <row r="206" spans="1:12">
      <c r="A206" t="s">
        <v>98</v>
      </c>
      <c r="B206">
        <v>37</v>
      </c>
      <c r="C206" t="s">
        <v>69</v>
      </c>
      <c r="D206" t="s">
        <v>235</v>
      </c>
      <c r="F206">
        <v>101</v>
      </c>
      <c r="G206" t="s">
        <v>87</v>
      </c>
      <c r="I206">
        <v>30</v>
      </c>
      <c r="J206">
        <v>7</v>
      </c>
    </row>
    <row r="207" spans="1:12">
      <c r="A207" t="s">
        <v>81</v>
      </c>
      <c r="B207">
        <v>37</v>
      </c>
      <c r="C207" t="s">
        <v>69</v>
      </c>
      <c r="D207" t="s">
        <v>221</v>
      </c>
      <c r="F207">
        <v>100</v>
      </c>
      <c r="G207" t="s">
        <v>94</v>
      </c>
      <c r="I207">
        <v>30</v>
      </c>
      <c r="J207">
        <v>7</v>
      </c>
    </row>
    <row r="208" spans="1:12">
      <c r="A208" t="s">
        <v>98</v>
      </c>
      <c r="B208">
        <v>37</v>
      </c>
      <c r="C208" t="s">
        <v>69</v>
      </c>
      <c r="D208" t="s">
        <v>233</v>
      </c>
      <c r="F208">
        <v>100</v>
      </c>
      <c r="G208" t="s">
        <v>229</v>
      </c>
      <c r="I208">
        <v>30</v>
      </c>
      <c r="J208">
        <v>7</v>
      </c>
    </row>
    <row r="209" spans="1:12">
      <c r="A209" t="s">
        <v>81</v>
      </c>
      <c r="B209">
        <v>37</v>
      </c>
      <c r="C209" t="s">
        <v>69</v>
      </c>
      <c r="D209" t="s">
        <v>507</v>
      </c>
      <c r="E209" t="s">
        <v>508</v>
      </c>
      <c r="F209">
        <v>97</v>
      </c>
      <c r="G209" t="s">
        <v>226</v>
      </c>
      <c r="I209">
        <v>30</v>
      </c>
      <c r="J209">
        <v>7</v>
      </c>
    </row>
    <row r="210" spans="1:12">
      <c r="A210" t="s">
        <v>98</v>
      </c>
      <c r="B210">
        <v>37</v>
      </c>
      <c r="C210" t="s">
        <v>69</v>
      </c>
      <c r="D210" t="s">
        <v>514</v>
      </c>
      <c r="E210" t="s">
        <v>515</v>
      </c>
      <c r="F210">
        <v>95</v>
      </c>
      <c r="G210" t="s">
        <v>516</v>
      </c>
      <c r="H210">
        <v>37</v>
      </c>
      <c r="I210">
        <v>30</v>
      </c>
      <c r="J210">
        <v>7</v>
      </c>
      <c r="K210">
        <v>30</v>
      </c>
      <c r="L210">
        <v>7</v>
      </c>
    </row>
    <row r="211" spans="1:12">
      <c r="A211" t="s">
        <v>98</v>
      </c>
      <c r="B211">
        <v>37</v>
      </c>
      <c r="C211" t="s">
        <v>69</v>
      </c>
      <c r="D211" t="s">
        <v>538</v>
      </c>
      <c r="E211" t="s">
        <v>539</v>
      </c>
      <c r="F211">
        <v>94</v>
      </c>
      <c r="G211" t="s">
        <v>387</v>
      </c>
      <c r="I211">
        <v>30</v>
      </c>
      <c r="J211">
        <v>7</v>
      </c>
    </row>
    <row r="212" spans="1:12">
      <c r="A212" t="s">
        <v>98</v>
      </c>
      <c r="B212">
        <v>37</v>
      </c>
      <c r="C212" t="s">
        <v>69</v>
      </c>
      <c r="D212" t="s">
        <v>537</v>
      </c>
      <c r="E212" t="s">
        <v>536</v>
      </c>
      <c r="F212">
        <v>90</v>
      </c>
      <c r="G212" t="s">
        <v>516</v>
      </c>
      <c r="I212">
        <v>30</v>
      </c>
      <c r="J212">
        <v>7</v>
      </c>
    </row>
    <row r="213" spans="1:12">
      <c r="A213" t="s">
        <v>98</v>
      </c>
      <c r="B213">
        <v>37</v>
      </c>
      <c r="C213" t="s">
        <v>69</v>
      </c>
      <c r="D213" t="s">
        <v>540</v>
      </c>
      <c r="E213" t="s">
        <v>539</v>
      </c>
      <c r="F213">
        <v>90</v>
      </c>
      <c r="G213" t="s">
        <v>387</v>
      </c>
      <c r="I213">
        <v>30</v>
      </c>
      <c r="J213">
        <v>7</v>
      </c>
    </row>
    <row r="214" spans="1:12">
      <c r="A214" t="s">
        <v>81</v>
      </c>
      <c r="B214">
        <v>37</v>
      </c>
      <c r="C214" t="s">
        <v>69</v>
      </c>
      <c r="D214" t="s">
        <v>471</v>
      </c>
      <c r="E214" t="s">
        <v>467</v>
      </c>
      <c r="F214">
        <v>85</v>
      </c>
      <c r="G214" t="s">
        <v>232</v>
      </c>
      <c r="H214">
        <v>49</v>
      </c>
      <c r="I214">
        <v>30</v>
      </c>
      <c r="J214">
        <v>7</v>
      </c>
      <c r="K214">
        <v>40</v>
      </c>
      <c r="L214">
        <v>9</v>
      </c>
    </row>
    <row r="215" spans="1:12">
      <c r="A215" t="s">
        <v>81</v>
      </c>
      <c r="B215">
        <v>37</v>
      </c>
      <c r="C215" t="s">
        <v>69</v>
      </c>
      <c r="D215" t="s">
        <v>511</v>
      </c>
      <c r="E215" t="s">
        <v>80</v>
      </c>
      <c r="F215">
        <v>84</v>
      </c>
      <c r="G215" t="s">
        <v>226</v>
      </c>
      <c r="H215">
        <v>20</v>
      </c>
      <c r="I215">
        <v>30</v>
      </c>
      <c r="J215">
        <v>7</v>
      </c>
      <c r="K215">
        <v>20</v>
      </c>
      <c r="L215">
        <v>0</v>
      </c>
    </row>
    <row r="216" spans="1:12">
      <c r="A216" t="s">
        <v>98</v>
      </c>
      <c r="B216">
        <v>37</v>
      </c>
      <c r="C216" t="s">
        <v>69</v>
      </c>
      <c r="D216" t="s">
        <v>546</v>
      </c>
      <c r="E216" t="s">
        <v>541</v>
      </c>
      <c r="F216">
        <v>82</v>
      </c>
      <c r="G216" t="s">
        <v>516</v>
      </c>
      <c r="H216">
        <v>36</v>
      </c>
      <c r="I216">
        <v>30</v>
      </c>
      <c r="J216">
        <v>7</v>
      </c>
      <c r="K216">
        <v>30</v>
      </c>
      <c r="L216">
        <v>6</v>
      </c>
    </row>
    <row r="217" spans="1:12">
      <c r="A217" t="s">
        <v>81</v>
      </c>
      <c r="B217">
        <v>37</v>
      </c>
      <c r="C217" t="s">
        <v>69</v>
      </c>
      <c r="D217" t="s">
        <v>512</v>
      </c>
      <c r="E217" t="s">
        <v>513</v>
      </c>
      <c r="F217">
        <v>76</v>
      </c>
      <c r="G217" t="s">
        <v>226</v>
      </c>
      <c r="I217">
        <v>30</v>
      </c>
      <c r="J217">
        <v>7</v>
      </c>
    </row>
    <row r="218" spans="1:12">
      <c r="A218" t="s">
        <v>81</v>
      </c>
      <c r="B218">
        <v>37</v>
      </c>
      <c r="C218" t="s">
        <v>69</v>
      </c>
      <c r="D218" t="s">
        <v>222</v>
      </c>
      <c r="E218" t="s">
        <v>223</v>
      </c>
      <c r="F218">
        <v>70</v>
      </c>
      <c r="G218" t="s">
        <v>87</v>
      </c>
      <c r="H218">
        <v>20</v>
      </c>
      <c r="I218">
        <v>30</v>
      </c>
      <c r="J218">
        <v>7</v>
      </c>
      <c r="K218">
        <v>20</v>
      </c>
      <c r="L218">
        <v>0</v>
      </c>
    </row>
    <row r="219" spans="1:12">
      <c r="A219" t="s">
        <v>107</v>
      </c>
      <c r="B219">
        <v>80</v>
      </c>
      <c r="C219" t="s">
        <v>218</v>
      </c>
      <c r="D219" t="s">
        <v>219</v>
      </c>
      <c r="E219" t="s">
        <v>216</v>
      </c>
      <c r="F219">
        <v>110.00000000000001</v>
      </c>
      <c r="G219" t="s">
        <v>94</v>
      </c>
      <c r="H219">
        <v>70</v>
      </c>
      <c r="I219">
        <v>80</v>
      </c>
      <c r="J219">
        <v>0</v>
      </c>
      <c r="K219">
        <v>70</v>
      </c>
      <c r="L219">
        <v>0</v>
      </c>
    </row>
    <row r="220" spans="1:12">
      <c r="A220" t="s">
        <v>107</v>
      </c>
      <c r="B220">
        <v>80</v>
      </c>
      <c r="C220" t="s">
        <v>218</v>
      </c>
      <c r="D220" t="s">
        <v>220</v>
      </c>
      <c r="F220">
        <v>100</v>
      </c>
      <c r="G220" t="s">
        <v>94</v>
      </c>
      <c r="I220">
        <v>80</v>
      </c>
      <c r="J220">
        <v>0</v>
      </c>
    </row>
    <row r="221" spans="1:12">
      <c r="A221" t="s">
        <v>107</v>
      </c>
      <c r="B221">
        <v>70</v>
      </c>
      <c r="C221" t="s">
        <v>216</v>
      </c>
      <c r="D221" t="s">
        <v>217</v>
      </c>
      <c r="F221">
        <v>110.00000000000001</v>
      </c>
      <c r="G221" t="s">
        <v>94</v>
      </c>
      <c r="I221">
        <v>70</v>
      </c>
      <c r="J221">
        <v>0</v>
      </c>
    </row>
    <row r="222" spans="1:12">
      <c r="A222" t="s">
        <v>748</v>
      </c>
      <c r="C222" t="s">
        <v>884</v>
      </c>
      <c r="D222" t="s">
        <v>893</v>
      </c>
      <c r="E222" t="s">
        <v>675</v>
      </c>
      <c r="F222">
        <v>101</v>
      </c>
      <c r="G222" t="s">
        <v>94</v>
      </c>
    </row>
    <row r="223" spans="1:12">
      <c r="A223" t="s">
        <v>748</v>
      </c>
      <c r="C223" t="s">
        <v>884</v>
      </c>
      <c r="D223" t="s">
        <v>885</v>
      </c>
      <c r="E223" t="s">
        <v>675</v>
      </c>
      <c r="F223">
        <v>93</v>
      </c>
      <c r="G223" t="s">
        <v>787</v>
      </c>
    </row>
    <row r="224" spans="1:12">
      <c r="A224" t="s">
        <v>748</v>
      </c>
      <c r="C224" t="s">
        <v>884</v>
      </c>
      <c r="D224" t="s">
        <v>894</v>
      </c>
      <c r="E224" t="s">
        <v>675</v>
      </c>
      <c r="F224">
        <v>90</v>
      </c>
      <c r="G224" t="s">
        <v>232</v>
      </c>
    </row>
    <row r="225" spans="1:12">
      <c r="A225" t="s">
        <v>748</v>
      </c>
      <c r="C225" t="s">
        <v>884</v>
      </c>
      <c r="D225" t="s">
        <v>876</v>
      </c>
      <c r="E225" t="s">
        <v>877</v>
      </c>
      <c r="F225">
        <v>70</v>
      </c>
      <c r="G225" t="s">
        <v>94</v>
      </c>
    </row>
    <row r="226" spans="1:12">
      <c r="A226" t="s">
        <v>98</v>
      </c>
      <c r="B226">
        <v>15</v>
      </c>
      <c r="C226" t="s">
        <v>12</v>
      </c>
      <c r="D226" t="s">
        <v>215</v>
      </c>
      <c r="E226" t="s">
        <v>199</v>
      </c>
      <c r="F226">
        <v>103</v>
      </c>
      <c r="G226" t="s">
        <v>87</v>
      </c>
      <c r="H226">
        <v>13</v>
      </c>
      <c r="I226">
        <v>10</v>
      </c>
      <c r="J226">
        <v>5</v>
      </c>
      <c r="K226">
        <v>10</v>
      </c>
      <c r="L226">
        <v>3</v>
      </c>
    </row>
    <row r="227" spans="1:12">
      <c r="A227" t="s">
        <v>98</v>
      </c>
      <c r="B227">
        <v>15</v>
      </c>
      <c r="C227" t="s">
        <v>12</v>
      </c>
      <c r="D227" t="s">
        <v>214</v>
      </c>
      <c r="F227">
        <v>100</v>
      </c>
      <c r="G227" t="s">
        <v>94</v>
      </c>
      <c r="I227">
        <v>10</v>
      </c>
      <c r="J227">
        <v>5</v>
      </c>
    </row>
    <row r="228" spans="1:12">
      <c r="A228" t="s">
        <v>81</v>
      </c>
      <c r="B228">
        <v>63</v>
      </c>
      <c r="C228" t="s">
        <v>596</v>
      </c>
      <c r="D228" t="s">
        <v>597</v>
      </c>
      <c r="E228" t="s">
        <v>598</v>
      </c>
      <c r="F228">
        <v>98</v>
      </c>
      <c r="G228" t="s">
        <v>387</v>
      </c>
      <c r="H228">
        <v>56.999999999999993</v>
      </c>
      <c r="I228">
        <v>60</v>
      </c>
      <c r="J228">
        <v>3</v>
      </c>
      <c r="K228">
        <v>50</v>
      </c>
      <c r="L228">
        <v>6.9999999999999929</v>
      </c>
    </row>
    <row r="229" spans="1:12">
      <c r="A229" t="s">
        <v>81</v>
      </c>
      <c r="B229">
        <v>63</v>
      </c>
      <c r="C229" t="s">
        <v>596</v>
      </c>
      <c r="D229" t="s">
        <v>604</v>
      </c>
      <c r="F229">
        <v>93</v>
      </c>
      <c r="G229" t="s">
        <v>94</v>
      </c>
      <c r="I229">
        <v>60</v>
      </c>
      <c r="J229">
        <v>3</v>
      </c>
    </row>
    <row r="230" spans="1:12">
      <c r="A230" t="s">
        <v>748</v>
      </c>
      <c r="C230" t="s">
        <v>910</v>
      </c>
      <c r="D230" t="s">
        <v>916</v>
      </c>
      <c r="E230" t="s">
        <v>70</v>
      </c>
      <c r="F230">
        <v>105</v>
      </c>
      <c r="G230" t="s">
        <v>465</v>
      </c>
      <c r="H230">
        <v>59</v>
      </c>
      <c r="K230">
        <v>50</v>
      </c>
      <c r="L230">
        <v>9</v>
      </c>
    </row>
    <row r="231" spans="1:12">
      <c r="A231" t="s">
        <v>748</v>
      </c>
      <c r="C231" t="s">
        <v>910</v>
      </c>
      <c r="D231" t="s">
        <v>915</v>
      </c>
      <c r="E231" t="s">
        <v>914</v>
      </c>
      <c r="F231">
        <v>100</v>
      </c>
      <c r="G231" t="s">
        <v>226</v>
      </c>
    </row>
    <row r="232" spans="1:12">
      <c r="A232" t="s">
        <v>748</v>
      </c>
      <c r="C232" t="s">
        <v>910</v>
      </c>
      <c r="D232" t="s">
        <v>921</v>
      </c>
      <c r="E232" t="s">
        <v>822</v>
      </c>
      <c r="F232">
        <v>97</v>
      </c>
      <c r="G232" t="s">
        <v>465</v>
      </c>
    </row>
    <row r="233" spans="1:12">
      <c r="A233" t="s">
        <v>748</v>
      </c>
      <c r="C233" t="s">
        <v>910</v>
      </c>
      <c r="D233" t="s">
        <v>922</v>
      </c>
      <c r="E233" t="s">
        <v>66</v>
      </c>
      <c r="F233">
        <v>96</v>
      </c>
      <c r="G233" t="s">
        <v>288</v>
      </c>
    </row>
    <row r="234" spans="1:12">
      <c r="A234" t="s">
        <v>748</v>
      </c>
      <c r="C234" t="s">
        <v>910</v>
      </c>
      <c r="D234" t="s">
        <v>920</v>
      </c>
      <c r="E234" t="s">
        <v>867</v>
      </c>
      <c r="F234">
        <v>94</v>
      </c>
      <c r="G234" t="s">
        <v>465</v>
      </c>
    </row>
    <row r="235" spans="1:12">
      <c r="A235" t="s">
        <v>748</v>
      </c>
      <c r="C235" t="s">
        <v>910</v>
      </c>
      <c r="D235" t="s">
        <v>917</v>
      </c>
      <c r="E235" t="s">
        <v>882</v>
      </c>
      <c r="F235">
        <v>93</v>
      </c>
      <c r="G235" t="s">
        <v>465</v>
      </c>
    </row>
    <row r="236" spans="1:12">
      <c r="A236" t="s">
        <v>748</v>
      </c>
      <c r="C236" t="s">
        <v>910</v>
      </c>
      <c r="D236" t="s">
        <v>913</v>
      </c>
      <c r="E236" t="s">
        <v>914</v>
      </c>
      <c r="F236">
        <v>90</v>
      </c>
      <c r="G236" t="s">
        <v>795</v>
      </c>
    </row>
    <row r="237" spans="1:12">
      <c r="A237" t="s">
        <v>748</v>
      </c>
      <c r="C237" t="s">
        <v>910</v>
      </c>
      <c r="D237" t="s">
        <v>919</v>
      </c>
      <c r="E237" t="s">
        <v>799</v>
      </c>
      <c r="F237">
        <v>90</v>
      </c>
      <c r="G237" t="s">
        <v>465</v>
      </c>
    </row>
    <row r="238" spans="1:12">
      <c r="A238" t="s">
        <v>748</v>
      </c>
      <c r="C238" t="s">
        <v>910</v>
      </c>
      <c r="D238" t="s">
        <v>925</v>
      </c>
      <c r="E238" t="s">
        <v>822</v>
      </c>
      <c r="F238">
        <v>90</v>
      </c>
      <c r="G238" t="s">
        <v>465</v>
      </c>
    </row>
    <row r="239" spans="1:12">
      <c r="A239" t="s">
        <v>748</v>
      </c>
      <c r="C239" t="s">
        <v>910</v>
      </c>
      <c r="D239" t="s">
        <v>930</v>
      </c>
      <c r="E239" t="s">
        <v>931</v>
      </c>
      <c r="F239">
        <v>90</v>
      </c>
      <c r="G239" t="s">
        <v>387</v>
      </c>
    </row>
    <row r="240" spans="1:12">
      <c r="A240" t="s">
        <v>748</v>
      </c>
      <c r="C240" t="s">
        <v>910</v>
      </c>
      <c r="D240" t="s">
        <v>923</v>
      </c>
      <c r="E240" t="s">
        <v>924</v>
      </c>
      <c r="F240">
        <v>87</v>
      </c>
      <c r="G240" t="s">
        <v>288</v>
      </c>
    </row>
    <row r="241" spans="1:12">
      <c r="A241" t="s">
        <v>748</v>
      </c>
      <c r="C241" t="s">
        <v>910</v>
      </c>
      <c r="D241" t="s">
        <v>911</v>
      </c>
      <c r="E241" t="s">
        <v>905</v>
      </c>
      <c r="F241">
        <v>86</v>
      </c>
      <c r="G241" t="s">
        <v>795</v>
      </c>
    </row>
    <row r="242" spans="1:12">
      <c r="A242" t="s">
        <v>748</v>
      </c>
      <c r="C242" t="s">
        <v>910</v>
      </c>
      <c r="D242" t="s">
        <v>943</v>
      </c>
      <c r="E242" t="s">
        <v>933</v>
      </c>
      <c r="F242">
        <v>76</v>
      </c>
      <c r="G242" t="s">
        <v>117</v>
      </c>
    </row>
    <row r="243" spans="1:12">
      <c r="A243" t="s">
        <v>748</v>
      </c>
      <c r="C243" t="s">
        <v>910</v>
      </c>
      <c r="D243" t="s">
        <v>912</v>
      </c>
      <c r="E243" t="s">
        <v>824</v>
      </c>
      <c r="F243">
        <v>73</v>
      </c>
      <c r="G243" t="s">
        <v>795</v>
      </c>
    </row>
    <row r="244" spans="1:12">
      <c r="A244" t="s">
        <v>748</v>
      </c>
      <c r="C244" t="s">
        <v>910</v>
      </c>
      <c r="D244" t="s">
        <v>932</v>
      </c>
      <c r="E244" t="s">
        <v>931</v>
      </c>
      <c r="F244">
        <v>70</v>
      </c>
      <c r="G244" t="s">
        <v>387</v>
      </c>
    </row>
    <row r="245" spans="1:12">
      <c r="A245" t="s">
        <v>748</v>
      </c>
      <c r="C245" t="s">
        <v>910</v>
      </c>
      <c r="D245" t="s">
        <v>918</v>
      </c>
      <c r="E245" t="s">
        <v>70</v>
      </c>
      <c r="F245">
        <v>63</v>
      </c>
      <c r="G245" t="s">
        <v>226</v>
      </c>
      <c r="H245">
        <v>59</v>
      </c>
      <c r="K245">
        <v>50</v>
      </c>
      <c r="L245">
        <v>9</v>
      </c>
    </row>
    <row r="246" spans="1:12">
      <c r="A246" t="s">
        <v>748</v>
      </c>
      <c r="C246" t="s">
        <v>910</v>
      </c>
      <c r="D246" t="s">
        <v>928</v>
      </c>
      <c r="E246" t="s">
        <v>929</v>
      </c>
      <c r="F246">
        <v>58</v>
      </c>
      <c r="G246" t="s">
        <v>387</v>
      </c>
    </row>
    <row r="247" spans="1:12">
      <c r="A247" t="s">
        <v>107</v>
      </c>
      <c r="B247">
        <v>24</v>
      </c>
      <c r="C247" t="s">
        <v>212</v>
      </c>
      <c r="D247" t="s">
        <v>213</v>
      </c>
      <c r="F247">
        <v>103</v>
      </c>
      <c r="G247" t="s">
        <v>94</v>
      </c>
      <c r="I247">
        <v>20</v>
      </c>
      <c r="J247">
        <v>4</v>
      </c>
    </row>
    <row r="248" spans="1:12">
      <c r="A248" t="s">
        <v>107</v>
      </c>
      <c r="B248">
        <v>88</v>
      </c>
      <c r="C248" t="s">
        <v>210</v>
      </c>
      <c r="D248" t="s">
        <v>211</v>
      </c>
      <c r="F248">
        <v>109.00000000000001</v>
      </c>
      <c r="G248" t="s">
        <v>110</v>
      </c>
      <c r="I248">
        <v>80</v>
      </c>
      <c r="J248">
        <v>8</v>
      </c>
    </row>
    <row r="249" spans="1:12">
      <c r="A249" t="s">
        <v>107</v>
      </c>
      <c r="B249">
        <v>30</v>
      </c>
      <c r="C249" t="s">
        <v>208</v>
      </c>
      <c r="D249" t="s">
        <v>209</v>
      </c>
      <c r="F249">
        <v>101</v>
      </c>
      <c r="G249" t="s">
        <v>110</v>
      </c>
      <c r="I249">
        <v>30</v>
      </c>
      <c r="J249">
        <v>0</v>
      </c>
    </row>
    <row r="250" spans="1:12">
      <c r="A250" t="s">
        <v>98</v>
      </c>
      <c r="C250" t="s">
        <v>324</v>
      </c>
      <c r="D250" t="s">
        <v>325</v>
      </c>
      <c r="E250" t="s">
        <v>257</v>
      </c>
      <c r="F250">
        <v>109.00000000000001</v>
      </c>
      <c r="G250" t="s">
        <v>87</v>
      </c>
    </row>
    <row r="251" spans="1:12">
      <c r="A251" t="s">
        <v>81</v>
      </c>
      <c r="B251">
        <v>60.5</v>
      </c>
      <c r="C251" t="s">
        <v>398</v>
      </c>
      <c r="D251" t="s">
        <v>399</v>
      </c>
      <c r="F251">
        <v>96</v>
      </c>
      <c r="G251" t="s">
        <v>94</v>
      </c>
      <c r="I251">
        <v>60</v>
      </c>
      <c r="J251">
        <v>0.5</v>
      </c>
    </row>
    <row r="252" spans="1:12">
      <c r="A252" t="s">
        <v>81</v>
      </c>
      <c r="B252">
        <v>30</v>
      </c>
      <c r="C252" t="s">
        <v>144</v>
      </c>
      <c r="D252" t="s">
        <v>505</v>
      </c>
      <c r="F252">
        <v>102</v>
      </c>
      <c r="G252" t="s">
        <v>387</v>
      </c>
      <c r="I252">
        <v>30</v>
      </c>
      <c r="J252">
        <v>0</v>
      </c>
    </row>
    <row r="253" spans="1:12">
      <c r="A253" t="s">
        <v>95</v>
      </c>
      <c r="B253">
        <v>30</v>
      </c>
      <c r="C253" t="s">
        <v>144</v>
      </c>
      <c r="D253" t="s">
        <v>386</v>
      </c>
      <c r="F253">
        <v>98</v>
      </c>
      <c r="G253" t="s">
        <v>387</v>
      </c>
      <c r="I253">
        <v>30</v>
      </c>
      <c r="J253">
        <v>0</v>
      </c>
    </row>
    <row r="254" spans="1:12">
      <c r="A254" t="s">
        <v>81</v>
      </c>
      <c r="B254">
        <v>30</v>
      </c>
      <c r="C254" t="s">
        <v>144</v>
      </c>
      <c r="D254" t="s">
        <v>502</v>
      </c>
      <c r="E254" t="s">
        <v>141</v>
      </c>
      <c r="F254">
        <v>94</v>
      </c>
      <c r="G254" t="s">
        <v>267</v>
      </c>
      <c r="H254">
        <v>60</v>
      </c>
      <c r="I254">
        <v>30</v>
      </c>
      <c r="J254">
        <v>0</v>
      </c>
      <c r="K254">
        <v>60</v>
      </c>
      <c r="L254">
        <v>0</v>
      </c>
    </row>
    <row r="255" spans="1:12">
      <c r="A255" t="s">
        <v>81</v>
      </c>
      <c r="B255">
        <v>30</v>
      </c>
      <c r="C255" t="s">
        <v>144</v>
      </c>
      <c r="D255" t="s">
        <v>506</v>
      </c>
      <c r="F255">
        <v>89</v>
      </c>
      <c r="G255" t="s">
        <v>387</v>
      </c>
      <c r="I255">
        <v>30</v>
      </c>
      <c r="J255">
        <v>0</v>
      </c>
    </row>
    <row r="256" spans="1:12">
      <c r="A256" t="s">
        <v>81</v>
      </c>
      <c r="B256">
        <v>30</v>
      </c>
      <c r="C256" t="s">
        <v>144</v>
      </c>
      <c r="D256" t="s">
        <v>501</v>
      </c>
      <c r="E256" t="s">
        <v>59</v>
      </c>
      <c r="F256">
        <v>86</v>
      </c>
      <c r="G256" t="s">
        <v>267</v>
      </c>
      <c r="H256">
        <v>65</v>
      </c>
      <c r="I256">
        <v>30</v>
      </c>
      <c r="J256">
        <v>0</v>
      </c>
      <c r="K256">
        <v>60</v>
      </c>
      <c r="L256">
        <v>5</v>
      </c>
    </row>
    <row r="257" spans="1:12">
      <c r="A257" t="s">
        <v>81</v>
      </c>
      <c r="B257">
        <v>30</v>
      </c>
      <c r="C257" t="s">
        <v>144</v>
      </c>
      <c r="D257" t="s">
        <v>503</v>
      </c>
      <c r="E257" t="s">
        <v>504</v>
      </c>
      <c r="F257">
        <v>71</v>
      </c>
      <c r="G257" t="s">
        <v>267</v>
      </c>
      <c r="I257">
        <v>30</v>
      </c>
      <c r="J257">
        <v>0</v>
      </c>
    </row>
    <row r="258" spans="1:12">
      <c r="A258" t="s">
        <v>95</v>
      </c>
      <c r="B258">
        <v>23</v>
      </c>
      <c r="C258" t="s">
        <v>178</v>
      </c>
      <c r="D258" t="s">
        <v>206</v>
      </c>
      <c r="F258">
        <v>106</v>
      </c>
      <c r="G258" t="s">
        <v>117</v>
      </c>
      <c r="I258">
        <v>20</v>
      </c>
      <c r="J258">
        <v>3</v>
      </c>
    </row>
    <row r="259" spans="1:12">
      <c r="A259" t="s">
        <v>95</v>
      </c>
      <c r="B259">
        <v>23</v>
      </c>
      <c r="C259" t="s">
        <v>178</v>
      </c>
      <c r="D259" t="s">
        <v>205</v>
      </c>
      <c r="F259">
        <v>101</v>
      </c>
      <c r="G259" t="s">
        <v>94</v>
      </c>
      <c r="I259">
        <v>20</v>
      </c>
      <c r="J259">
        <v>3</v>
      </c>
    </row>
    <row r="260" spans="1:12">
      <c r="A260" t="s">
        <v>81</v>
      </c>
      <c r="C260" t="s">
        <v>944</v>
      </c>
      <c r="D260" t="s">
        <v>945</v>
      </c>
      <c r="E260" t="s">
        <v>594</v>
      </c>
      <c r="F260">
        <v>97</v>
      </c>
      <c r="G260" t="s">
        <v>94</v>
      </c>
      <c r="H260">
        <v>62</v>
      </c>
      <c r="K260">
        <v>60</v>
      </c>
      <c r="L260">
        <v>2</v>
      </c>
    </row>
    <row r="261" spans="1:12">
      <c r="A261" t="s">
        <v>95</v>
      </c>
      <c r="B261">
        <v>22</v>
      </c>
      <c r="C261" t="s">
        <v>202</v>
      </c>
      <c r="D261" t="s">
        <v>203</v>
      </c>
      <c r="E261" t="s">
        <v>116</v>
      </c>
      <c r="F261">
        <v>90</v>
      </c>
      <c r="G261" t="s">
        <v>204</v>
      </c>
      <c r="I261">
        <v>20</v>
      </c>
      <c r="J261">
        <v>2</v>
      </c>
    </row>
    <row r="262" spans="1:12">
      <c r="A262" t="s">
        <v>81</v>
      </c>
      <c r="B262">
        <v>20</v>
      </c>
      <c r="C262" t="s">
        <v>80</v>
      </c>
      <c r="D262" t="s">
        <v>200</v>
      </c>
      <c r="E262" t="s">
        <v>201</v>
      </c>
      <c r="F262">
        <v>100</v>
      </c>
      <c r="G262" t="s">
        <v>84</v>
      </c>
      <c r="I262">
        <v>20</v>
      </c>
      <c r="J262">
        <v>0</v>
      </c>
    </row>
    <row r="263" spans="1:12">
      <c r="A263" t="s">
        <v>81</v>
      </c>
      <c r="B263">
        <v>14.000000000000002</v>
      </c>
      <c r="C263" t="s">
        <v>197</v>
      </c>
      <c r="D263" t="s">
        <v>198</v>
      </c>
      <c r="E263" t="s">
        <v>199</v>
      </c>
      <c r="F263">
        <v>110.00000000000001</v>
      </c>
      <c r="G263" t="s">
        <v>87</v>
      </c>
      <c r="H263">
        <v>13</v>
      </c>
      <c r="I263">
        <v>10</v>
      </c>
      <c r="J263">
        <v>4.0000000000000018</v>
      </c>
      <c r="K263">
        <v>10</v>
      </c>
      <c r="L263">
        <v>3</v>
      </c>
    </row>
    <row r="264" spans="1:12">
      <c r="A264" t="s">
        <v>98</v>
      </c>
      <c r="B264">
        <v>14.000000000000002</v>
      </c>
      <c r="C264" t="s">
        <v>197</v>
      </c>
      <c r="D264" t="s">
        <v>319</v>
      </c>
      <c r="F264">
        <v>105</v>
      </c>
      <c r="G264" t="s">
        <v>94</v>
      </c>
      <c r="I264">
        <v>10</v>
      </c>
      <c r="J264">
        <v>4.0000000000000018</v>
      </c>
    </row>
    <row r="265" spans="1:12">
      <c r="A265" t="s">
        <v>98</v>
      </c>
      <c r="B265">
        <v>14.000000000000002</v>
      </c>
      <c r="C265" t="s">
        <v>197</v>
      </c>
      <c r="D265" t="s">
        <v>322</v>
      </c>
      <c r="F265">
        <v>88</v>
      </c>
      <c r="G265" t="s">
        <v>87</v>
      </c>
      <c r="I265">
        <v>10</v>
      </c>
      <c r="J265">
        <v>4.0000000000000018</v>
      </c>
    </row>
    <row r="266" spans="1:12">
      <c r="A266" t="s">
        <v>328</v>
      </c>
      <c r="B266">
        <v>30</v>
      </c>
      <c r="C266" t="s">
        <v>68</v>
      </c>
      <c r="D266" t="s">
        <v>329</v>
      </c>
      <c r="F266">
        <v>100</v>
      </c>
      <c r="G266" t="s">
        <v>87</v>
      </c>
      <c r="I266">
        <v>30</v>
      </c>
      <c r="J266">
        <v>0</v>
      </c>
    </row>
    <row r="267" spans="1:12">
      <c r="A267" t="s">
        <v>95</v>
      </c>
      <c r="B267">
        <v>25</v>
      </c>
      <c r="C267" t="s">
        <v>195</v>
      </c>
      <c r="D267" t="s">
        <v>196</v>
      </c>
      <c r="E267" t="s">
        <v>116</v>
      </c>
      <c r="F267">
        <v>75</v>
      </c>
      <c r="G267" t="s">
        <v>117</v>
      </c>
      <c r="I267">
        <v>20</v>
      </c>
      <c r="J267">
        <v>5</v>
      </c>
    </row>
    <row r="268" spans="1:12">
      <c r="A268" t="s">
        <v>98</v>
      </c>
      <c r="B268">
        <v>13</v>
      </c>
      <c r="C268" t="s">
        <v>317</v>
      </c>
      <c r="D268" t="s">
        <v>318</v>
      </c>
      <c r="F268">
        <v>40</v>
      </c>
      <c r="G268" t="s">
        <v>94</v>
      </c>
      <c r="I268">
        <v>10</v>
      </c>
      <c r="J268">
        <v>3</v>
      </c>
    </row>
    <row r="269" spans="1:12">
      <c r="A269" t="s">
        <v>98</v>
      </c>
      <c r="B269">
        <v>37</v>
      </c>
      <c r="C269" t="s">
        <v>515</v>
      </c>
      <c r="D269" t="s">
        <v>534</v>
      </c>
      <c r="F269">
        <v>104</v>
      </c>
      <c r="G269" t="s">
        <v>226</v>
      </c>
      <c r="I269">
        <v>30</v>
      </c>
      <c r="J269">
        <v>7</v>
      </c>
    </row>
    <row r="270" spans="1:12">
      <c r="A270" t="s">
        <v>98</v>
      </c>
      <c r="B270">
        <v>37</v>
      </c>
      <c r="C270" t="s">
        <v>515</v>
      </c>
      <c r="D270" t="s">
        <v>517</v>
      </c>
      <c r="E270" t="s">
        <v>518</v>
      </c>
      <c r="F270">
        <v>86</v>
      </c>
      <c r="G270" t="s">
        <v>516</v>
      </c>
      <c r="H270">
        <v>36</v>
      </c>
      <c r="I270">
        <v>30</v>
      </c>
      <c r="J270">
        <v>7</v>
      </c>
      <c r="K270">
        <v>30</v>
      </c>
      <c r="L270">
        <v>6</v>
      </c>
    </row>
    <row r="271" spans="1:12">
      <c r="A271" t="s">
        <v>98</v>
      </c>
      <c r="B271">
        <v>37</v>
      </c>
      <c r="C271" t="s">
        <v>515</v>
      </c>
      <c r="D271" t="s">
        <v>532</v>
      </c>
      <c r="E271" t="s">
        <v>533</v>
      </c>
      <c r="F271">
        <v>82</v>
      </c>
      <c r="G271" t="s">
        <v>465</v>
      </c>
      <c r="I271">
        <v>30</v>
      </c>
      <c r="J271">
        <v>7</v>
      </c>
    </row>
    <row r="272" spans="1:12">
      <c r="A272" t="s">
        <v>98</v>
      </c>
      <c r="B272">
        <v>37</v>
      </c>
      <c r="C272" t="s">
        <v>515</v>
      </c>
      <c r="D272" t="s">
        <v>525</v>
      </c>
      <c r="E272" t="s">
        <v>526</v>
      </c>
      <c r="F272">
        <v>79</v>
      </c>
      <c r="G272" t="s">
        <v>516</v>
      </c>
      <c r="H272">
        <v>36</v>
      </c>
      <c r="I272">
        <v>30</v>
      </c>
      <c r="J272">
        <v>7</v>
      </c>
      <c r="K272">
        <v>30</v>
      </c>
      <c r="L272">
        <v>6</v>
      </c>
    </row>
    <row r="273" spans="1:12">
      <c r="A273" t="s">
        <v>81</v>
      </c>
      <c r="B273">
        <v>60.9</v>
      </c>
      <c r="C273" t="s">
        <v>425</v>
      </c>
      <c r="D273" t="s">
        <v>426</v>
      </c>
      <c r="F273">
        <v>107</v>
      </c>
      <c r="G273" t="s">
        <v>94</v>
      </c>
      <c r="I273">
        <v>60</v>
      </c>
      <c r="J273">
        <v>0.89999999999999858</v>
      </c>
    </row>
    <row r="274" spans="1:12">
      <c r="A274" t="s">
        <v>81</v>
      </c>
      <c r="B274">
        <v>60.9</v>
      </c>
      <c r="C274" t="s">
        <v>425</v>
      </c>
      <c r="D274" t="s">
        <v>451</v>
      </c>
      <c r="E274" t="s">
        <v>452</v>
      </c>
      <c r="F274">
        <v>101</v>
      </c>
      <c r="G274" t="s">
        <v>453</v>
      </c>
      <c r="I274">
        <v>60</v>
      </c>
      <c r="J274">
        <v>0.89999999999999858</v>
      </c>
    </row>
    <row r="275" spans="1:12">
      <c r="A275" t="s">
        <v>81</v>
      </c>
      <c r="B275">
        <v>60.9</v>
      </c>
      <c r="C275" t="s">
        <v>425</v>
      </c>
      <c r="D275" t="s">
        <v>459</v>
      </c>
      <c r="E275" t="s">
        <v>419</v>
      </c>
      <c r="F275">
        <v>98</v>
      </c>
      <c r="G275" t="s">
        <v>379</v>
      </c>
      <c r="H275">
        <v>62</v>
      </c>
      <c r="I275">
        <v>60</v>
      </c>
      <c r="J275">
        <v>0.89999999999999858</v>
      </c>
      <c r="K275">
        <v>60</v>
      </c>
      <c r="L275">
        <v>2</v>
      </c>
    </row>
    <row r="276" spans="1:12">
      <c r="A276" t="s">
        <v>81</v>
      </c>
      <c r="B276">
        <v>60.9</v>
      </c>
      <c r="C276" t="s">
        <v>425</v>
      </c>
      <c r="D276" t="s">
        <v>605</v>
      </c>
      <c r="E276" t="s">
        <v>419</v>
      </c>
      <c r="F276">
        <v>98</v>
      </c>
      <c r="G276" t="s">
        <v>87</v>
      </c>
      <c r="H276">
        <v>62</v>
      </c>
      <c r="I276">
        <v>60</v>
      </c>
      <c r="J276">
        <v>0.89999999999999858</v>
      </c>
      <c r="K276">
        <v>60</v>
      </c>
      <c r="L276">
        <v>2</v>
      </c>
    </row>
    <row r="277" spans="1:12">
      <c r="A277" t="s">
        <v>81</v>
      </c>
      <c r="B277">
        <v>60.9</v>
      </c>
      <c r="C277" t="s">
        <v>425</v>
      </c>
      <c r="D277" t="s">
        <v>449</v>
      </c>
      <c r="E277" t="s">
        <v>450</v>
      </c>
      <c r="F277">
        <v>95</v>
      </c>
      <c r="G277" t="s">
        <v>87</v>
      </c>
      <c r="I277">
        <v>60</v>
      </c>
      <c r="J277">
        <v>0.89999999999999858</v>
      </c>
    </row>
    <row r="278" spans="1:12">
      <c r="A278" t="s">
        <v>81</v>
      </c>
      <c r="B278">
        <v>60.9</v>
      </c>
      <c r="C278" t="s">
        <v>425</v>
      </c>
      <c r="D278" t="s">
        <v>460</v>
      </c>
      <c r="E278" t="s">
        <v>419</v>
      </c>
      <c r="F278">
        <v>95</v>
      </c>
      <c r="G278" t="s">
        <v>87</v>
      </c>
      <c r="H278">
        <v>62</v>
      </c>
      <c r="I278">
        <v>60</v>
      </c>
      <c r="J278">
        <v>0.89999999999999858</v>
      </c>
      <c r="K278">
        <v>60</v>
      </c>
      <c r="L278">
        <v>2</v>
      </c>
    </row>
    <row r="279" spans="1:12">
      <c r="A279" t="s">
        <v>81</v>
      </c>
      <c r="B279">
        <v>60.9</v>
      </c>
      <c r="C279" t="s">
        <v>425</v>
      </c>
      <c r="D279" t="s">
        <v>554</v>
      </c>
      <c r="E279" t="s">
        <v>436</v>
      </c>
      <c r="F279">
        <v>95</v>
      </c>
      <c r="G279" t="s">
        <v>465</v>
      </c>
      <c r="H279">
        <v>60.5</v>
      </c>
      <c r="I279">
        <v>60</v>
      </c>
      <c r="J279">
        <v>0.89999999999999858</v>
      </c>
      <c r="K279">
        <v>60</v>
      </c>
      <c r="L279">
        <v>0.5</v>
      </c>
    </row>
    <row r="280" spans="1:12">
      <c r="A280" t="s">
        <v>81</v>
      </c>
      <c r="B280">
        <v>60.9</v>
      </c>
      <c r="C280" t="s">
        <v>425</v>
      </c>
      <c r="D280" t="s">
        <v>435</v>
      </c>
      <c r="E280" t="s">
        <v>419</v>
      </c>
      <c r="F280">
        <v>90</v>
      </c>
      <c r="G280" t="s">
        <v>87</v>
      </c>
      <c r="H280">
        <v>62</v>
      </c>
      <c r="I280">
        <v>60</v>
      </c>
      <c r="J280">
        <v>0.89999999999999858</v>
      </c>
      <c r="K280">
        <v>60</v>
      </c>
      <c r="L280">
        <v>2</v>
      </c>
    </row>
    <row r="281" spans="1:12">
      <c r="A281" t="s">
        <v>81</v>
      </c>
      <c r="B281">
        <v>60.9</v>
      </c>
      <c r="C281" t="s">
        <v>425</v>
      </c>
      <c r="D281" t="s">
        <v>606</v>
      </c>
      <c r="E281" t="s">
        <v>455</v>
      </c>
      <c r="F281">
        <v>89</v>
      </c>
      <c r="G281" t="s">
        <v>87</v>
      </c>
      <c r="H281">
        <v>65</v>
      </c>
      <c r="I281">
        <v>60</v>
      </c>
      <c r="J281">
        <v>0.89999999999999858</v>
      </c>
      <c r="K281">
        <v>60</v>
      </c>
      <c r="L281">
        <v>5</v>
      </c>
    </row>
    <row r="282" spans="1:12">
      <c r="A282" t="s">
        <v>81</v>
      </c>
      <c r="B282">
        <v>60.9</v>
      </c>
      <c r="C282" t="s">
        <v>425</v>
      </c>
      <c r="D282" t="s">
        <v>428</v>
      </c>
      <c r="E282" t="s">
        <v>423</v>
      </c>
      <c r="F282">
        <v>87</v>
      </c>
      <c r="H282">
        <v>100</v>
      </c>
      <c r="I282">
        <v>60</v>
      </c>
      <c r="J282">
        <v>0.89999999999999858</v>
      </c>
      <c r="K282">
        <v>100</v>
      </c>
      <c r="L282">
        <v>0</v>
      </c>
    </row>
    <row r="283" spans="1:12">
      <c r="A283" t="s">
        <v>81</v>
      </c>
      <c r="B283">
        <v>60.9</v>
      </c>
      <c r="C283" t="s">
        <v>425</v>
      </c>
      <c r="D283" t="s">
        <v>443</v>
      </c>
      <c r="E283" t="s">
        <v>405</v>
      </c>
      <c r="F283">
        <v>70</v>
      </c>
      <c r="G283" t="s">
        <v>87</v>
      </c>
      <c r="H283">
        <v>60.5</v>
      </c>
      <c r="I283">
        <v>60</v>
      </c>
      <c r="J283">
        <v>0.89999999999999858</v>
      </c>
      <c r="K283">
        <v>60</v>
      </c>
      <c r="L283">
        <v>0.5</v>
      </c>
    </row>
    <row r="284" spans="1:12">
      <c r="A284" t="s">
        <v>95</v>
      </c>
      <c r="B284">
        <v>10</v>
      </c>
      <c r="C284" t="s">
        <v>193</v>
      </c>
      <c r="D284" t="s">
        <v>194</v>
      </c>
      <c r="E284" t="s">
        <v>144</v>
      </c>
      <c r="F284">
        <v>110.00000000000001</v>
      </c>
      <c r="G284" t="s">
        <v>117</v>
      </c>
      <c r="H284">
        <v>30</v>
      </c>
      <c r="I284">
        <v>10</v>
      </c>
      <c r="J284">
        <v>0</v>
      </c>
      <c r="K284">
        <v>30</v>
      </c>
      <c r="L284">
        <v>0</v>
      </c>
    </row>
    <row r="285" spans="1:12">
      <c r="A285" t="s">
        <v>81</v>
      </c>
      <c r="B285">
        <v>59</v>
      </c>
      <c r="C285" t="s">
        <v>70</v>
      </c>
      <c r="D285" t="s">
        <v>641</v>
      </c>
      <c r="E285" t="s">
        <v>642</v>
      </c>
      <c r="F285">
        <v>109</v>
      </c>
      <c r="G285" t="s">
        <v>616</v>
      </c>
      <c r="H285">
        <v>61</v>
      </c>
      <c r="I285">
        <v>50</v>
      </c>
      <c r="J285">
        <v>9</v>
      </c>
      <c r="K285">
        <v>60</v>
      </c>
      <c r="L285">
        <v>1</v>
      </c>
    </row>
    <row r="286" spans="1:12">
      <c r="A286" t="s">
        <v>81</v>
      </c>
      <c r="B286">
        <v>59</v>
      </c>
      <c r="C286" t="s">
        <v>70</v>
      </c>
      <c r="D286" t="s">
        <v>614</v>
      </c>
      <c r="E286" t="s">
        <v>615</v>
      </c>
      <c r="F286">
        <v>106</v>
      </c>
      <c r="G286" t="s">
        <v>616</v>
      </c>
      <c r="I286">
        <v>50</v>
      </c>
      <c r="J286">
        <v>9</v>
      </c>
    </row>
    <row r="287" spans="1:12">
      <c r="A287" t="s">
        <v>81</v>
      </c>
      <c r="B287">
        <v>59</v>
      </c>
      <c r="C287" t="s">
        <v>70</v>
      </c>
      <c r="D287" t="s">
        <v>636</v>
      </c>
      <c r="E287" t="s">
        <v>508</v>
      </c>
      <c r="F287">
        <v>97</v>
      </c>
      <c r="G287" t="s">
        <v>117</v>
      </c>
      <c r="I287">
        <v>50</v>
      </c>
      <c r="J287">
        <v>9</v>
      </c>
    </row>
    <row r="288" spans="1:12">
      <c r="A288" t="s">
        <v>81</v>
      </c>
      <c r="B288">
        <v>59</v>
      </c>
      <c r="C288" t="s">
        <v>70</v>
      </c>
      <c r="D288" t="s">
        <v>637</v>
      </c>
      <c r="E288" t="s">
        <v>638</v>
      </c>
      <c r="F288">
        <v>97</v>
      </c>
      <c r="G288" t="s">
        <v>117</v>
      </c>
      <c r="I288">
        <v>50</v>
      </c>
      <c r="J288">
        <v>9</v>
      </c>
    </row>
    <row r="289" spans="1:12">
      <c r="A289" t="s">
        <v>81</v>
      </c>
      <c r="B289">
        <v>59</v>
      </c>
      <c r="C289" t="s">
        <v>70</v>
      </c>
      <c r="D289" t="s">
        <v>647</v>
      </c>
      <c r="E289" t="s">
        <v>648</v>
      </c>
      <c r="F289">
        <v>92</v>
      </c>
      <c r="G289" t="s">
        <v>117</v>
      </c>
      <c r="I289">
        <v>50</v>
      </c>
      <c r="J289">
        <v>9</v>
      </c>
    </row>
    <row r="290" spans="1:12">
      <c r="A290" t="s">
        <v>81</v>
      </c>
      <c r="B290">
        <v>59</v>
      </c>
      <c r="C290" t="s">
        <v>70</v>
      </c>
      <c r="D290" t="s">
        <v>634</v>
      </c>
      <c r="E290" t="s">
        <v>635</v>
      </c>
      <c r="F290">
        <v>90</v>
      </c>
      <c r="G290" t="s">
        <v>117</v>
      </c>
      <c r="I290">
        <v>50</v>
      </c>
      <c r="J290">
        <v>9</v>
      </c>
    </row>
    <row r="291" spans="1:12">
      <c r="A291" t="s">
        <v>748</v>
      </c>
      <c r="B291">
        <v>30.4</v>
      </c>
      <c r="C291" t="s">
        <v>849</v>
      </c>
      <c r="D291" t="s">
        <v>850</v>
      </c>
      <c r="E291" t="s">
        <v>792</v>
      </c>
      <c r="F291">
        <v>87</v>
      </c>
      <c r="G291" t="s">
        <v>94</v>
      </c>
      <c r="H291">
        <v>50</v>
      </c>
      <c r="I291">
        <v>30</v>
      </c>
      <c r="J291">
        <v>0.39999999999999858</v>
      </c>
      <c r="K291">
        <v>50</v>
      </c>
      <c r="L291">
        <v>0</v>
      </c>
    </row>
    <row r="292" spans="1:12">
      <c r="A292" t="s">
        <v>748</v>
      </c>
      <c r="B292">
        <v>30.4</v>
      </c>
      <c r="C292" t="s">
        <v>849</v>
      </c>
      <c r="D292" t="s">
        <v>862</v>
      </c>
      <c r="E292" t="s">
        <v>859</v>
      </c>
      <c r="F292">
        <v>86</v>
      </c>
      <c r="G292" t="s">
        <v>859</v>
      </c>
      <c r="I292">
        <v>30</v>
      </c>
      <c r="J292">
        <v>0.39999999999999858</v>
      </c>
    </row>
    <row r="293" spans="1:12">
      <c r="A293" t="s">
        <v>748</v>
      </c>
      <c r="B293">
        <v>30.4</v>
      </c>
      <c r="C293" t="s">
        <v>849</v>
      </c>
      <c r="D293" t="s">
        <v>858</v>
      </c>
      <c r="E293" t="s">
        <v>851</v>
      </c>
      <c r="F293">
        <v>85</v>
      </c>
      <c r="G293" t="s">
        <v>859</v>
      </c>
      <c r="H293">
        <v>30.4</v>
      </c>
      <c r="I293">
        <v>30</v>
      </c>
      <c r="J293">
        <v>0.39999999999999858</v>
      </c>
      <c r="K293">
        <v>30</v>
      </c>
      <c r="L293">
        <v>0.39999999999999858</v>
      </c>
    </row>
    <row r="294" spans="1:12">
      <c r="A294" t="s">
        <v>748</v>
      </c>
      <c r="B294">
        <v>30.4</v>
      </c>
      <c r="C294" t="s">
        <v>849</v>
      </c>
      <c r="D294" t="s">
        <v>860</v>
      </c>
      <c r="E294" t="s">
        <v>853</v>
      </c>
      <c r="F294">
        <v>85</v>
      </c>
      <c r="G294" t="s">
        <v>859</v>
      </c>
      <c r="H294">
        <v>30.4</v>
      </c>
      <c r="I294">
        <v>30</v>
      </c>
      <c r="J294">
        <v>0.39999999999999858</v>
      </c>
      <c r="K294">
        <v>30</v>
      </c>
      <c r="L294">
        <v>0.39999999999999858</v>
      </c>
    </row>
    <row r="295" spans="1:12">
      <c r="A295" t="s">
        <v>748</v>
      </c>
      <c r="B295">
        <v>30.4</v>
      </c>
      <c r="C295" t="s">
        <v>849</v>
      </c>
      <c r="D295" t="s">
        <v>857</v>
      </c>
      <c r="E295" t="s">
        <v>851</v>
      </c>
      <c r="F295">
        <v>70</v>
      </c>
      <c r="G295" t="s">
        <v>117</v>
      </c>
      <c r="H295">
        <v>30.4</v>
      </c>
      <c r="I295">
        <v>30</v>
      </c>
      <c r="J295">
        <v>0.39999999999999858</v>
      </c>
      <c r="K295">
        <v>30</v>
      </c>
      <c r="L295">
        <v>0.39999999999999858</v>
      </c>
    </row>
    <row r="296" spans="1:12">
      <c r="A296" t="s">
        <v>98</v>
      </c>
      <c r="B296">
        <v>25</v>
      </c>
      <c r="C296" t="s">
        <v>191</v>
      </c>
      <c r="D296" t="s">
        <v>192</v>
      </c>
      <c r="E296" t="s">
        <v>101</v>
      </c>
      <c r="F296">
        <v>100</v>
      </c>
      <c r="G296" t="s">
        <v>102</v>
      </c>
      <c r="H296">
        <v>50</v>
      </c>
      <c r="I296">
        <v>20</v>
      </c>
      <c r="J296">
        <v>5</v>
      </c>
      <c r="K296">
        <v>50</v>
      </c>
      <c r="L296">
        <v>0</v>
      </c>
    </row>
    <row r="297" spans="1:12">
      <c r="A297" t="s">
        <v>95</v>
      </c>
      <c r="B297">
        <v>33</v>
      </c>
      <c r="C297" t="s">
        <v>185</v>
      </c>
      <c r="D297" t="s">
        <v>187</v>
      </c>
      <c r="E297" t="s">
        <v>188</v>
      </c>
      <c r="F297">
        <v>107</v>
      </c>
      <c r="G297" t="s">
        <v>117</v>
      </c>
      <c r="I297">
        <v>30</v>
      </c>
      <c r="J297">
        <v>3</v>
      </c>
    </row>
    <row r="298" spans="1:12">
      <c r="A298" t="s">
        <v>95</v>
      </c>
      <c r="B298">
        <v>33</v>
      </c>
      <c r="C298" t="s">
        <v>185</v>
      </c>
      <c r="D298" t="s">
        <v>189</v>
      </c>
      <c r="E298" t="s">
        <v>190</v>
      </c>
      <c r="F298">
        <v>101</v>
      </c>
      <c r="G298" t="s">
        <v>117</v>
      </c>
      <c r="I298">
        <v>30</v>
      </c>
      <c r="J298">
        <v>3</v>
      </c>
    </row>
    <row r="299" spans="1:12">
      <c r="A299" t="s">
        <v>95</v>
      </c>
      <c r="B299">
        <v>33</v>
      </c>
      <c r="C299" t="s">
        <v>185</v>
      </c>
      <c r="D299" t="s">
        <v>186</v>
      </c>
      <c r="E299" t="s">
        <v>116</v>
      </c>
      <c r="F299">
        <v>100</v>
      </c>
      <c r="G299" t="s">
        <v>87</v>
      </c>
      <c r="I299">
        <v>30</v>
      </c>
      <c r="J299">
        <v>3</v>
      </c>
    </row>
    <row r="300" spans="1:12">
      <c r="A300" t="s">
        <v>328</v>
      </c>
      <c r="B300">
        <v>23</v>
      </c>
      <c r="C300" t="s">
        <v>330</v>
      </c>
      <c r="D300" t="s">
        <v>332</v>
      </c>
      <c r="E300" t="s">
        <v>333</v>
      </c>
      <c r="F300">
        <v>103</v>
      </c>
      <c r="G300" t="s">
        <v>87</v>
      </c>
      <c r="H300">
        <v>15</v>
      </c>
      <c r="I300">
        <v>20</v>
      </c>
      <c r="J300">
        <v>3</v>
      </c>
      <c r="K300">
        <v>10</v>
      </c>
      <c r="L300">
        <v>5</v>
      </c>
    </row>
    <row r="301" spans="1:12">
      <c r="A301" t="s">
        <v>328</v>
      </c>
      <c r="B301">
        <v>23</v>
      </c>
      <c r="C301" t="s">
        <v>330</v>
      </c>
      <c r="D301" t="s">
        <v>331</v>
      </c>
      <c r="F301">
        <v>90</v>
      </c>
      <c r="G301" t="s">
        <v>94</v>
      </c>
      <c r="I301">
        <v>20</v>
      </c>
      <c r="J301">
        <v>3</v>
      </c>
    </row>
    <row r="302" spans="1:12">
      <c r="A302" t="s">
        <v>98</v>
      </c>
      <c r="B302">
        <v>8</v>
      </c>
      <c r="C302" t="s">
        <v>182</v>
      </c>
      <c r="D302" t="s">
        <v>498</v>
      </c>
      <c r="E302" t="s">
        <v>259</v>
      </c>
      <c r="F302">
        <v>107</v>
      </c>
      <c r="G302" t="s">
        <v>87</v>
      </c>
      <c r="H302">
        <v>50</v>
      </c>
      <c r="I302">
        <v>0</v>
      </c>
      <c r="J302">
        <v>8</v>
      </c>
      <c r="K302">
        <v>50</v>
      </c>
      <c r="L302">
        <v>0</v>
      </c>
    </row>
    <row r="303" spans="1:12">
      <c r="A303" t="s">
        <v>98</v>
      </c>
      <c r="B303">
        <v>8</v>
      </c>
      <c r="C303" t="s">
        <v>182</v>
      </c>
      <c r="D303" t="s">
        <v>497</v>
      </c>
      <c r="F303">
        <v>104</v>
      </c>
      <c r="G303" t="s">
        <v>94</v>
      </c>
      <c r="I303">
        <v>0</v>
      </c>
      <c r="J303">
        <v>8</v>
      </c>
    </row>
    <row r="304" spans="1:12">
      <c r="A304" t="s">
        <v>98</v>
      </c>
      <c r="B304">
        <v>8</v>
      </c>
      <c r="C304" t="s">
        <v>182</v>
      </c>
      <c r="D304" t="s">
        <v>184</v>
      </c>
      <c r="E304" t="s">
        <v>12</v>
      </c>
      <c r="F304">
        <v>101</v>
      </c>
      <c r="G304" t="s">
        <v>94</v>
      </c>
      <c r="H304">
        <v>15</v>
      </c>
      <c r="I304">
        <v>0</v>
      </c>
      <c r="J304">
        <v>8</v>
      </c>
      <c r="K304">
        <v>10</v>
      </c>
      <c r="L304">
        <v>5</v>
      </c>
    </row>
    <row r="305" spans="1:12">
      <c r="A305" t="s">
        <v>98</v>
      </c>
      <c r="B305">
        <v>8</v>
      </c>
      <c r="C305" t="s">
        <v>182</v>
      </c>
      <c r="D305" t="s">
        <v>183</v>
      </c>
      <c r="F305">
        <v>70</v>
      </c>
      <c r="G305" t="s">
        <v>94</v>
      </c>
      <c r="I305">
        <v>0</v>
      </c>
      <c r="J305">
        <v>8</v>
      </c>
    </row>
    <row r="306" spans="1:12">
      <c r="A306" t="s">
        <v>81</v>
      </c>
      <c r="B306">
        <v>62</v>
      </c>
      <c r="C306" t="s">
        <v>594</v>
      </c>
      <c r="D306" t="s">
        <v>595</v>
      </c>
      <c r="E306" t="s">
        <v>596</v>
      </c>
      <c r="F306">
        <v>88</v>
      </c>
      <c r="G306" t="s">
        <v>387</v>
      </c>
      <c r="H306">
        <v>63</v>
      </c>
      <c r="I306">
        <v>60</v>
      </c>
      <c r="J306">
        <v>2</v>
      </c>
      <c r="K306">
        <v>60</v>
      </c>
      <c r="L306">
        <v>3</v>
      </c>
    </row>
    <row r="307" spans="1:12">
      <c r="A307" t="s">
        <v>81</v>
      </c>
      <c r="B307">
        <v>62</v>
      </c>
      <c r="C307" t="s">
        <v>594</v>
      </c>
      <c r="D307" t="s">
        <v>600</v>
      </c>
      <c r="E307" t="s">
        <v>601</v>
      </c>
      <c r="F307">
        <v>78</v>
      </c>
      <c r="G307" t="s">
        <v>117</v>
      </c>
      <c r="I307">
        <v>60</v>
      </c>
      <c r="J307">
        <v>2</v>
      </c>
    </row>
    <row r="308" spans="1:12">
      <c r="A308" t="s">
        <v>98</v>
      </c>
      <c r="B308">
        <v>85</v>
      </c>
      <c r="C308" t="s">
        <v>179</v>
      </c>
      <c r="D308" t="s">
        <v>180</v>
      </c>
      <c r="E308" t="s">
        <v>101</v>
      </c>
      <c r="F308">
        <v>100</v>
      </c>
      <c r="G308" t="s">
        <v>87</v>
      </c>
      <c r="H308">
        <v>50</v>
      </c>
      <c r="I308">
        <v>80</v>
      </c>
      <c r="J308">
        <v>5</v>
      </c>
      <c r="K308">
        <v>50</v>
      </c>
      <c r="L308">
        <v>0</v>
      </c>
    </row>
    <row r="309" spans="1:12">
      <c r="A309" t="s">
        <v>98</v>
      </c>
      <c r="B309">
        <v>85</v>
      </c>
      <c r="C309" t="s">
        <v>179</v>
      </c>
      <c r="D309" t="s">
        <v>181</v>
      </c>
      <c r="E309" t="s">
        <v>144</v>
      </c>
      <c r="F309">
        <v>90</v>
      </c>
      <c r="G309" t="s">
        <v>87</v>
      </c>
      <c r="H309">
        <v>30</v>
      </c>
      <c r="I309">
        <v>80</v>
      </c>
      <c r="J309">
        <v>5</v>
      </c>
      <c r="K309">
        <v>30</v>
      </c>
      <c r="L309">
        <v>0</v>
      </c>
    </row>
    <row r="310" spans="1:12">
      <c r="A310" t="s">
        <v>748</v>
      </c>
      <c r="B310">
        <v>30.54</v>
      </c>
      <c r="C310" t="s">
        <v>749</v>
      </c>
      <c r="D310" t="s">
        <v>754</v>
      </c>
      <c r="E310" t="s">
        <v>620</v>
      </c>
      <c r="F310">
        <v>99</v>
      </c>
      <c r="G310" t="s">
        <v>749</v>
      </c>
      <c r="H310">
        <v>60</v>
      </c>
      <c r="I310">
        <v>30</v>
      </c>
      <c r="J310">
        <v>0.53999999999999915</v>
      </c>
      <c r="K310">
        <v>60</v>
      </c>
      <c r="L310">
        <v>0</v>
      </c>
    </row>
    <row r="311" spans="1:12">
      <c r="A311" t="s">
        <v>748</v>
      </c>
      <c r="B311">
        <v>30.54</v>
      </c>
      <c r="C311" t="s">
        <v>749</v>
      </c>
      <c r="D311" t="s">
        <v>750</v>
      </c>
      <c r="E311" t="s">
        <v>620</v>
      </c>
      <c r="F311">
        <v>90</v>
      </c>
      <c r="G311" t="s">
        <v>749</v>
      </c>
      <c r="H311">
        <v>60</v>
      </c>
      <c r="I311">
        <v>30</v>
      </c>
      <c r="J311">
        <v>0.53999999999999915</v>
      </c>
      <c r="K311">
        <v>60</v>
      </c>
      <c r="L311">
        <v>0</v>
      </c>
    </row>
    <row r="312" spans="1:12">
      <c r="A312" t="s">
        <v>328</v>
      </c>
      <c r="B312">
        <v>45</v>
      </c>
      <c r="C312" t="s">
        <v>362</v>
      </c>
      <c r="D312" t="s">
        <v>363</v>
      </c>
      <c r="F312">
        <v>109.00000000000001</v>
      </c>
      <c r="G312" t="s">
        <v>94</v>
      </c>
      <c r="I312">
        <v>40</v>
      </c>
      <c r="J312">
        <v>5</v>
      </c>
    </row>
    <row r="313" spans="1:12">
      <c r="A313" t="s">
        <v>328</v>
      </c>
      <c r="B313">
        <v>49</v>
      </c>
      <c r="C313" t="s">
        <v>328</v>
      </c>
      <c r="D313" t="s">
        <v>341</v>
      </c>
      <c r="E313" t="s">
        <v>335</v>
      </c>
      <c r="F313">
        <v>100</v>
      </c>
      <c r="G313" t="s">
        <v>342</v>
      </c>
      <c r="H313">
        <v>10</v>
      </c>
      <c r="I313">
        <v>40</v>
      </c>
      <c r="J313">
        <v>9</v>
      </c>
      <c r="K313">
        <v>10</v>
      </c>
      <c r="L313">
        <v>0</v>
      </c>
    </row>
    <row r="314" spans="1:12">
      <c r="A314" t="s">
        <v>328</v>
      </c>
      <c r="B314">
        <v>49</v>
      </c>
      <c r="C314" t="s">
        <v>328</v>
      </c>
      <c r="D314" t="s">
        <v>358</v>
      </c>
      <c r="E314" t="s">
        <v>348</v>
      </c>
      <c r="F314">
        <v>75</v>
      </c>
      <c r="G314" t="s">
        <v>87</v>
      </c>
      <c r="H314">
        <v>28.000000000000004</v>
      </c>
      <c r="I314">
        <v>40</v>
      </c>
      <c r="J314">
        <v>9</v>
      </c>
      <c r="K314">
        <v>20</v>
      </c>
      <c r="L314">
        <v>8.0000000000000036</v>
      </c>
    </row>
    <row r="315" spans="1:12">
      <c r="A315" t="s">
        <v>328</v>
      </c>
      <c r="B315">
        <v>49</v>
      </c>
      <c r="C315" t="s">
        <v>328</v>
      </c>
      <c r="D315" t="s">
        <v>343</v>
      </c>
      <c r="E315" t="s">
        <v>344</v>
      </c>
      <c r="F315">
        <v>70</v>
      </c>
      <c r="G315" t="s">
        <v>342</v>
      </c>
      <c r="I315">
        <v>40</v>
      </c>
      <c r="J315">
        <v>9</v>
      </c>
    </row>
    <row r="316" spans="1:12">
      <c r="A316" t="s">
        <v>328</v>
      </c>
      <c r="B316">
        <v>49</v>
      </c>
      <c r="C316" t="s">
        <v>328</v>
      </c>
      <c r="D316" t="s">
        <v>347</v>
      </c>
      <c r="E316" t="s">
        <v>348</v>
      </c>
      <c r="F316">
        <v>68</v>
      </c>
      <c r="G316" t="s">
        <v>342</v>
      </c>
      <c r="H316">
        <v>28.000000000000004</v>
      </c>
      <c r="I316">
        <v>40</v>
      </c>
      <c r="J316">
        <v>9</v>
      </c>
      <c r="K316">
        <v>20</v>
      </c>
      <c r="L316">
        <v>8.0000000000000036</v>
      </c>
    </row>
    <row r="317" spans="1:12">
      <c r="A317" t="s">
        <v>328</v>
      </c>
      <c r="B317">
        <v>49</v>
      </c>
      <c r="C317" t="s">
        <v>328</v>
      </c>
      <c r="D317" t="s">
        <v>345</v>
      </c>
      <c r="E317" t="s">
        <v>346</v>
      </c>
      <c r="F317">
        <v>65</v>
      </c>
      <c r="G317" t="s">
        <v>342</v>
      </c>
      <c r="I317">
        <v>40</v>
      </c>
      <c r="J317">
        <v>9</v>
      </c>
    </row>
    <row r="318" spans="1:12">
      <c r="A318" t="s">
        <v>328</v>
      </c>
      <c r="B318">
        <v>49</v>
      </c>
      <c r="C318" t="s">
        <v>328</v>
      </c>
      <c r="D318" t="s">
        <v>349</v>
      </c>
      <c r="E318" t="s">
        <v>350</v>
      </c>
      <c r="F318">
        <v>40</v>
      </c>
      <c r="G318" t="s">
        <v>342</v>
      </c>
      <c r="H318">
        <v>60.5</v>
      </c>
      <c r="I318">
        <v>40</v>
      </c>
      <c r="J318">
        <v>9</v>
      </c>
      <c r="K318">
        <v>60</v>
      </c>
      <c r="L318">
        <v>0.5</v>
      </c>
    </row>
    <row r="319" spans="1:12">
      <c r="A319" t="s">
        <v>328</v>
      </c>
      <c r="B319">
        <v>49</v>
      </c>
      <c r="C319" t="s">
        <v>328</v>
      </c>
      <c r="D319" t="s">
        <v>353</v>
      </c>
      <c r="E319" t="s">
        <v>354</v>
      </c>
      <c r="F319">
        <v>40</v>
      </c>
      <c r="G319" t="s">
        <v>342</v>
      </c>
      <c r="H319">
        <v>60</v>
      </c>
      <c r="I319">
        <v>40</v>
      </c>
      <c r="J319">
        <v>9</v>
      </c>
      <c r="K319">
        <v>60</v>
      </c>
      <c r="L319">
        <v>0</v>
      </c>
    </row>
    <row r="320" spans="1:12">
      <c r="A320" t="s">
        <v>369</v>
      </c>
      <c r="C320" t="s">
        <v>370</v>
      </c>
      <c r="D320" t="s">
        <v>373</v>
      </c>
      <c r="E320" t="s">
        <v>372</v>
      </c>
      <c r="F320">
        <v>108</v>
      </c>
      <c r="G320" t="s">
        <v>94</v>
      </c>
    </row>
    <row r="321" spans="1:12">
      <c r="A321" t="s">
        <v>369</v>
      </c>
      <c r="C321" t="s">
        <v>370</v>
      </c>
      <c r="D321" t="s">
        <v>371</v>
      </c>
      <c r="E321" t="s">
        <v>372</v>
      </c>
      <c r="F321">
        <v>100</v>
      </c>
      <c r="G321" t="s">
        <v>94</v>
      </c>
    </row>
    <row r="322" spans="1:12">
      <c r="A322" t="s">
        <v>369</v>
      </c>
      <c r="C322" t="s">
        <v>369</v>
      </c>
      <c r="D322" t="s">
        <v>380</v>
      </c>
      <c r="F322">
        <v>101</v>
      </c>
      <c r="G322" t="s">
        <v>94</v>
      </c>
    </row>
    <row r="323" spans="1:12">
      <c r="A323" t="s">
        <v>81</v>
      </c>
      <c r="B323">
        <v>60.55</v>
      </c>
      <c r="C323" t="s">
        <v>438</v>
      </c>
      <c r="D323" t="s">
        <v>439</v>
      </c>
      <c r="F323">
        <v>70</v>
      </c>
      <c r="G323" t="s">
        <v>94</v>
      </c>
      <c r="I323">
        <v>60</v>
      </c>
      <c r="J323">
        <v>0.54999999999999716</v>
      </c>
    </row>
    <row r="324" spans="1:12">
      <c r="A324" t="s">
        <v>748</v>
      </c>
      <c r="B324">
        <v>30.54</v>
      </c>
      <c r="C324" t="s">
        <v>755</v>
      </c>
      <c r="D324" t="s">
        <v>756</v>
      </c>
      <c r="E324" t="s">
        <v>757</v>
      </c>
      <c r="F324">
        <v>89</v>
      </c>
      <c r="G324" t="s">
        <v>749</v>
      </c>
      <c r="I324">
        <v>30</v>
      </c>
      <c r="J324">
        <v>0.53999999999999915</v>
      </c>
    </row>
    <row r="325" spans="1:12">
      <c r="A325" t="s">
        <v>748</v>
      </c>
      <c r="B325">
        <v>30.4</v>
      </c>
      <c r="C325" t="s">
        <v>853</v>
      </c>
      <c r="D325" t="s">
        <v>854</v>
      </c>
      <c r="F325">
        <v>80</v>
      </c>
      <c r="G325" t="s">
        <v>94</v>
      </c>
      <c r="I325">
        <v>30</v>
      </c>
      <c r="J325">
        <v>0.39999999999999858</v>
      </c>
    </row>
    <row r="326" spans="1:12">
      <c r="A326" t="s">
        <v>748</v>
      </c>
      <c r="B326">
        <v>30.4</v>
      </c>
      <c r="C326" t="s">
        <v>853</v>
      </c>
      <c r="D326" t="s">
        <v>856</v>
      </c>
      <c r="F326">
        <v>74</v>
      </c>
      <c r="G326" t="s">
        <v>87</v>
      </c>
      <c r="I326">
        <v>30</v>
      </c>
      <c r="J326">
        <v>0.39999999999999858</v>
      </c>
    </row>
    <row r="327" spans="1:12">
      <c r="A327" t="s">
        <v>81</v>
      </c>
      <c r="B327">
        <v>65</v>
      </c>
      <c r="C327" t="s">
        <v>455</v>
      </c>
      <c r="D327" t="s">
        <v>457</v>
      </c>
      <c r="E327" t="s">
        <v>458</v>
      </c>
      <c r="F327">
        <v>107</v>
      </c>
      <c r="G327" t="s">
        <v>387</v>
      </c>
      <c r="I327">
        <v>60</v>
      </c>
      <c r="J327">
        <v>5</v>
      </c>
    </row>
    <row r="328" spans="1:12">
      <c r="A328" t="s">
        <v>81</v>
      </c>
      <c r="B328">
        <v>65</v>
      </c>
      <c r="C328" t="s">
        <v>455</v>
      </c>
      <c r="D328" t="s">
        <v>461</v>
      </c>
      <c r="E328" t="s">
        <v>396</v>
      </c>
      <c r="F328">
        <v>100</v>
      </c>
      <c r="G328" t="s">
        <v>94</v>
      </c>
      <c r="H328">
        <v>60.5</v>
      </c>
      <c r="I328">
        <v>60</v>
      </c>
      <c r="J328">
        <v>5</v>
      </c>
      <c r="K328">
        <v>60</v>
      </c>
      <c r="L328">
        <v>0.5</v>
      </c>
    </row>
    <row r="329" spans="1:12">
      <c r="A329" t="s">
        <v>81</v>
      </c>
      <c r="B329">
        <v>65</v>
      </c>
      <c r="C329" t="s">
        <v>455</v>
      </c>
      <c r="D329" t="s">
        <v>576</v>
      </c>
      <c r="E329" t="s">
        <v>577</v>
      </c>
      <c r="F329">
        <v>90</v>
      </c>
      <c r="G329" t="s">
        <v>117</v>
      </c>
      <c r="H329">
        <v>65</v>
      </c>
      <c r="I329">
        <v>60</v>
      </c>
      <c r="J329">
        <v>5</v>
      </c>
      <c r="K329">
        <v>60</v>
      </c>
      <c r="L329">
        <v>5</v>
      </c>
    </row>
    <row r="330" spans="1:12">
      <c r="A330" t="s">
        <v>81</v>
      </c>
      <c r="B330">
        <v>65</v>
      </c>
      <c r="C330" t="s">
        <v>455</v>
      </c>
      <c r="D330" t="s">
        <v>603</v>
      </c>
      <c r="E330" t="s">
        <v>539</v>
      </c>
      <c r="F330">
        <v>90</v>
      </c>
      <c r="G330" t="s">
        <v>87</v>
      </c>
      <c r="I330">
        <v>60</v>
      </c>
      <c r="J330">
        <v>5</v>
      </c>
    </row>
    <row r="331" spans="1:12">
      <c r="A331" t="s">
        <v>81</v>
      </c>
      <c r="B331">
        <v>65</v>
      </c>
      <c r="C331" t="s">
        <v>455</v>
      </c>
      <c r="D331" t="s">
        <v>610</v>
      </c>
      <c r="E331" t="s">
        <v>70</v>
      </c>
      <c r="F331">
        <v>89</v>
      </c>
      <c r="G331" t="s">
        <v>117</v>
      </c>
      <c r="H331">
        <v>59</v>
      </c>
      <c r="I331">
        <v>60</v>
      </c>
      <c r="J331">
        <v>5</v>
      </c>
      <c r="K331">
        <v>50</v>
      </c>
      <c r="L331">
        <v>9</v>
      </c>
    </row>
    <row r="332" spans="1:12">
      <c r="A332" t="s">
        <v>81</v>
      </c>
      <c r="B332">
        <v>65</v>
      </c>
      <c r="C332" t="s">
        <v>455</v>
      </c>
      <c r="D332" t="s">
        <v>602</v>
      </c>
      <c r="E332" t="s">
        <v>70</v>
      </c>
      <c r="F332">
        <v>88</v>
      </c>
      <c r="G332" t="s">
        <v>87</v>
      </c>
      <c r="H332">
        <v>59</v>
      </c>
      <c r="I332">
        <v>60</v>
      </c>
      <c r="J332">
        <v>5</v>
      </c>
      <c r="K332">
        <v>50</v>
      </c>
      <c r="L332">
        <v>9</v>
      </c>
    </row>
    <row r="333" spans="1:12">
      <c r="A333" t="s">
        <v>81</v>
      </c>
      <c r="B333">
        <v>65</v>
      </c>
      <c r="C333" t="s">
        <v>455</v>
      </c>
      <c r="D333" t="s">
        <v>456</v>
      </c>
      <c r="E333" t="s">
        <v>419</v>
      </c>
      <c r="F333">
        <v>83</v>
      </c>
      <c r="G333" t="s">
        <v>117</v>
      </c>
      <c r="H333">
        <v>62</v>
      </c>
      <c r="I333">
        <v>60</v>
      </c>
      <c r="J333">
        <v>5</v>
      </c>
      <c r="K333">
        <v>60</v>
      </c>
      <c r="L333">
        <v>2</v>
      </c>
    </row>
    <row r="334" spans="1:12">
      <c r="A334" t="s">
        <v>81</v>
      </c>
      <c r="B334">
        <v>65</v>
      </c>
      <c r="C334" t="s">
        <v>455</v>
      </c>
      <c r="D334" t="s">
        <v>609</v>
      </c>
      <c r="E334" t="s">
        <v>455</v>
      </c>
      <c r="F334">
        <v>77</v>
      </c>
      <c r="G334" t="s">
        <v>608</v>
      </c>
      <c r="H334">
        <v>65</v>
      </c>
      <c r="I334">
        <v>60</v>
      </c>
      <c r="J334">
        <v>5</v>
      </c>
      <c r="K334">
        <v>60</v>
      </c>
      <c r="L334">
        <v>5</v>
      </c>
    </row>
    <row r="335" spans="1:12">
      <c r="A335" t="s">
        <v>81</v>
      </c>
      <c r="B335">
        <v>65</v>
      </c>
      <c r="C335" t="s">
        <v>455</v>
      </c>
      <c r="D335" t="s">
        <v>607</v>
      </c>
      <c r="E335" t="s">
        <v>73</v>
      </c>
      <c r="F335">
        <v>72</v>
      </c>
      <c r="G335" t="s">
        <v>608</v>
      </c>
      <c r="I335">
        <v>60</v>
      </c>
      <c r="J335">
        <v>5</v>
      </c>
    </row>
    <row r="336" spans="1:12">
      <c r="A336" t="s">
        <v>81</v>
      </c>
      <c r="B336">
        <v>65</v>
      </c>
      <c r="C336" t="s">
        <v>577</v>
      </c>
      <c r="D336" t="s">
        <v>587</v>
      </c>
      <c r="E336" t="s">
        <v>436</v>
      </c>
      <c r="F336">
        <v>94</v>
      </c>
      <c r="G336" t="s">
        <v>117</v>
      </c>
      <c r="H336">
        <v>60.5</v>
      </c>
      <c r="I336">
        <v>60</v>
      </c>
      <c r="J336">
        <v>5</v>
      </c>
      <c r="K336">
        <v>60</v>
      </c>
      <c r="L336">
        <v>0.5</v>
      </c>
    </row>
    <row r="337" spans="1:12">
      <c r="A337" t="s">
        <v>81</v>
      </c>
      <c r="B337">
        <v>65</v>
      </c>
      <c r="C337" t="s">
        <v>577</v>
      </c>
      <c r="D337" t="s">
        <v>586</v>
      </c>
      <c r="E337" t="s">
        <v>70</v>
      </c>
      <c r="F337">
        <v>82</v>
      </c>
      <c r="G337" t="s">
        <v>87</v>
      </c>
      <c r="H337">
        <v>59</v>
      </c>
      <c r="I337">
        <v>60</v>
      </c>
      <c r="J337">
        <v>5</v>
      </c>
      <c r="K337">
        <v>50</v>
      </c>
      <c r="L337">
        <v>9</v>
      </c>
    </row>
    <row r="338" spans="1:12">
      <c r="A338" t="s">
        <v>748</v>
      </c>
      <c r="B338">
        <v>30.54</v>
      </c>
      <c r="C338" t="s">
        <v>751</v>
      </c>
      <c r="D338" t="s">
        <v>752</v>
      </c>
      <c r="E338" t="s">
        <v>753</v>
      </c>
      <c r="F338">
        <v>86</v>
      </c>
      <c r="G338" t="s">
        <v>749</v>
      </c>
      <c r="I338">
        <v>30</v>
      </c>
      <c r="J338">
        <v>0.53999999999999915</v>
      </c>
    </row>
    <row r="339" spans="1:12">
      <c r="A339" t="s">
        <v>81</v>
      </c>
      <c r="C339" t="s">
        <v>948</v>
      </c>
      <c r="D339" t="s">
        <v>949</v>
      </c>
      <c r="E339" t="s">
        <v>950</v>
      </c>
      <c r="F339">
        <v>95</v>
      </c>
      <c r="G339" t="s">
        <v>232</v>
      </c>
    </row>
    <row r="340" spans="1:12">
      <c r="A340" t="s">
        <v>95</v>
      </c>
      <c r="B340">
        <v>33</v>
      </c>
      <c r="C340" t="s">
        <v>176</v>
      </c>
      <c r="D340" t="s">
        <v>177</v>
      </c>
      <c r="E340" t="s">
        <v>178</v>
      </c>
      <c r="F340">
        <v>105</v>
      </c>
      <c r="G340" t="s">
        <v>117</v>
      </c>
      <c r="H340">
        <v>23</v>
      </c>
      <c r="I340">
        <v>30</v>
      </c>
      <c r="J340">
        <v>3</v>
      </c>
      <c r="K340">
        <v>20</v>
      </c>
      <c r="L340">
        <v>3</v>
      </c>
    </row>
    <row r="341" spans="1:12">
      <c r="A341" t="s">
        <v>95</v>
      </c>
      <c r="B341">
        <v>10</v>
      </c>
      <c r="C341" t="s">
        <v>166</v>
      </c>
      <c r="D341" t="s">
        <v>173</v>
      </c>
      <c r="E341" t="s">
        <v>174</v>
      </c>
      <c r="F341">
        <v>110.00000000000001</v>
      </c>
      <c r="G341" t="s">
        <v>126</v>
      </c>
      <c r="I341">
        <v>10</v>
      </c>
      <c r="J341">
        <v>0</v>
      </c>
    </row>
    <row r="342" spans="1:12">
      <c r="A342" t="s">
        <v>95</v>
      </c>
      <c r="B342">
        <v>10</v>
      </c>
      <c r="C342" t="s">
        <v>166</v>
      </c>
      <c r="D342" t="s">
        <v>175</v>
      </c>
      <c r="F342">
        <v>100</v>
      </c>
      <c r="G342" t="s">
        <v>87</v>
      </c>
      <c r="I342">
        <v>10</v>
      </c>
      <c r="J342">
        <v>0</v>
      </c>
    </row>
    <row r="343" spans="1:12">
      <c r="A343" t="s">
        <v>95</v>
      </c>
      <c r="B343">
        <v>10</v>
      </c>
      <c r="C343" t="s">
        <v>166</v>
      </c>
      <c r="D343" t="s">
        <v>167</v>
      </c>
      <c r="E343" t="s">
        <v>168</v>
      </c>
      <c r="F343">
        <v>100</v>
      </c>
      <c r="G343" t="s">
        <v>126</v>
      </c>
      <c r="I343">
        <v>10</v>
      </c>
      <c r="J343">
        <v>0</v>
      </c>
    </row>
    <row r="344" spans="1:12">
      <c r="A344" t="s">
        <v>95</v>
      </c>
      <c r="B344">
        <v>10</v>
      </c>
      <c r="C344" t="s">
        <v>166</v>
      </c>
      <c r="D344" t="s">
        <v>169</v>
      </c>
      <c r="E344" t="s">
        <v>170</v>
      </c>
      <c r="F344">
        <v>100</v>
      </c>
      <c r="G344" t="s">
        <v>126</v>
      </c>
      <c r="I344">
        <v>10</v>
      </c>
      <c r="J344">
        <v>0</v>
      </c>
    </row>
    <row r="345" spans="1:12">
      <c r="A345" t="s">
        <v>95</v>
      </c>
      <c r="B345">
        <v>10</v>
      </c>
      <c r="C345" t="s">
        <v>166</v>
      </c>
      <c r="D345" t="s">
        <v>171</v>
      </c>
      <c r="E345" t="s">
        <v>172</v>
      </c>
      <c r="F345">
        <v>100</v>
      </c>
      <c r="G345" t="s">
        <v>126</v>
      </c>
      <c r="I345">
        <v>10</v>
      </c>
      <c r="J345">
        <v>0</v>
      </c>
    </row>
    <row r="346" spans="1:12">
      <c r="A346" t="s">
        <v>95</v>
      </c>
      <c r="B346">
        <v>10</v>
      </c>
      <c r="C346" t="s">
        <v>166</v>
      </c>
      <c r="D346" t="s">
        <v>123</v>
      </c>
      <c r="E346" t="s">
        <v>144</v>
      </c>
      <c r="F346">
        <v>70</v>
      </c>
      <c r="G346" t="s">
        <v>117</v>
      </c>
      <c r="H346">
        <v>30</v>
      </c>
      <c r="I346">
        <v>10</v>
      </c>
      <c r="J346">
        <v>0</v>
      </c>
      <c r="K346">
        <v>30</v>
      </c>
      <c r="L346">
        <v>0</v>
      </c>
    </row>
    <row r="347" spans="1:12">
      <c r="C347" t="s">
        <v>555</v>
      </c>
      <c r="D347" t="s">
        <v>556</v>
      </c>
      <c r="E347" t="s">
        <v>64</v>
      </c>
      <c r="F347">
        <v>96</v>
      </c>
      <c r="G347" t="s">
        <v>87</v>
      </c>
    </row>
    <row r="348" spans="1:12">
      <c r="C348" t="s">
        <v>555</v>
      </c>
      <c r="D348" t="s">
        <v>570</v>
      </c>
      <c r="E348" t="s">
        <v>571</v>
      </c>
      <c r="F348">
        <v>93</v>
      </c>
      <c r="G348" t="s">
        <v>87</v>
      </c>
    </row>
    <row r="349" spans="1:12">
      <c r="C349" t="s">
        <v>555</v>
      </c>
      <c r="D349" t="s">
        <v>572</v>
      </c>
      <c r="E349" t="s">
        <v>573</v>
      </c>
      <c r="F349">
        <v>93</v>
      </c>
      <c r="G349" t="s">
        <v>87</v>
      </c>
    </row>
    <row r="350" spans="1:12">
      <c r="C350" t="s">
        <v>555</v>
      </c>
      <c r="D350" t="s">
        <v>564</v>
      </c>
      <c r="E350" t="s">
        <v>565</v>
      </c>
      <c r="F350">
        <v>91</v>
      </c>
      <c r="G350" t="s">
        <v>94</v>
      </c>
    </row>
    <row r="351" spans="1:12">
      <c r="C351" t="s">
        <v>555</v>
      </c>
      <c r="D351" t="s">
        <v>561</v>
      </c>
      <c r="E351" t="s">
        <v>558</v>
      </c>
      <c r="F351">
        <v>90</v>
      </c>
      <c r="G351" t="s">
        <v>94</v>
      </c>
    </row>
    <row r="352" spans="1:12">
      <c r="C352" t="s">
        <v>555</v>
      </c>
      <c r="D352" t="s">
        <v>557</v>
      </c>
      <c r="E352" t="s">
        <v>558</v>
      </c>
      <c r="F352">
        <v>89</v>
      </c>
      <c r="G352" t="s">
        <v>117</v>
      </c>
    </row>
    <row r="353" spans="1:12">
      <c r="C353" t="s">
        <v>555</v>
      </c>
      <c r="D353" t="s">
        <v>566</v>
      </c>
      <c r="E353" t="s">
        <v>390</v>
      </c>
      <c r="F353">
        <v>88.88</v>
      </c>
      <c r="G353" t="s">
        <v>87</v>
      </c>
      <c r="H353">
        <v>10</v>
      </c>
      <c r="K353">
        <v>10</v>
      </c>
      <c r="L353">
        <v>0</v>
      </c>
    </row>
    <row r="354" spans="1:12">
      <c r="C354" t="s">
        <v>555</v>
      </c>
      <c r="D354" t="s">
        <v>562</v>
      </c>
      <c r="E354" t="s">
        <v>563</v>
      </c>
      <c r="F354">
        <v>84</v>
      </c>
      <c r="G354" t="s">
        <v>87</v>
      </c>
    </row>
    <row r="355" spans="1:12">
      <c r="C355" t="s">
        <v>555</v>
      </c>
      <c r="D355" t="s">
        <v>559</v>
      </c>
      <c r="E355" t="s">
        <v>558</v>
      </c>
      <c r="F355">
        <v>75</v>
      </c>
      <c r="G355" t="s">
        <v>117</v>
      </c>
    </row>
    <row r="356" spans="1:12">
      <c r="C356" t="s">
        <v>555</v>
      </c>
      <c r="D356" t="s">
        <v>567</v>
      </c>
      <c r="E356" t="s">
        <v>64</v>
      </c>
      <c r="F356">
        <v>70</v>
      </c>
      <c r="G356" t="s">
        <v>117</v>
      </c>
    </row>
    <row r="357" spans="1:12">
      <c r="C357" t="s">
        <v>555</v>
      </c>
      <c r="D357" t="s">
        <v>574</v>
      </c>
      <c r="E357" t="s">
        <v>575</v>
      </c>
      <c r="F357">
        <v>61</v>
      </c>
      <c r="G357" t="s">
        <v>94</v>
      </c>
    </row>
    <row r="358" spans="1:12">
      <c r="A358" t="s">
        <v>95</v>
      </c>
      <c r="B358">
        <v>21</v>
      </c>
      <c r="C358" t="s">
        <v>158</v>
      </c>
      <c r="D358" t="s">
        <v>164</v>
      </c>
      <c r="E358" t="s">
        <v>165</v>
      </c>
      <c r="F358">
        <v>101</v>
      </c>
      <c r="G358" t="s">
        <v>117</v>
      </c>
      <c r="I358">
        <v>20</v>
      </c>
      <c r="J358">
        <v>1</v>
      </c>
    </row>
    <row r="359" spans="1:12">
      <c r="A359" t="s">
        <v>95</v>
      </c>
      <c r="B359">
        <v>21</v>
      </c>
      <c r="C359" t="s">
        <v>158</v>
      </c>
      <c r="D359" t="s">
        <v>159</v>
      </c>
      <c r="E359" t="s">
        <v>116</v>
      </c>
      <c r="F359">
        <v>100</v>
      </c>
      <c r="G359" t="s">
        <v>94</v>
      </c>
      <c r="I359">
        <v>20</v>
      </c>
      <c r="J359">
        <v>1</v>
      </c>
    </row>
    <row r="360" spans="1:12">
      <c r="A360" t="s">
        <v>95</v>
      </c>
      <c r="B360">
        <v>21</v>
      </c>
      <c r="C360" t="s">
        <v>158</v>
      </c>
      <c r="D360" t="s">
        <v>162</v>
      </c>
      <c r="E360" t="s">
        <v>163</v>
      </c>
      <c r="F360">
        <v>90</v>
      </c>
      <c r="G360" t="s">
        <v>117</v>
      </c>
      <c r="I360">
        <v>20</v>
      </c>
      <c r="J360">
        <v>1</v>
      </c>
    </row>
    <row r="361" spans="1:12">
      <c r="A361" t="s">
        <v>95</v>
      </c>
      <c r="B361">
        <v>21</v>
      </c>
      <c r="C361" t="s">
        <v>158</v>
      </c>
      <c r="D361" t="s">
        <v>160</v>
      </c>
      <c r="E361" t="s">
        <v>161</v>
      </c>
      <c r="F361">
        <v>75</v>
      </c>
      <c r="G361" t="s">
        <v>117</v>
      </c>
      <c r="I361">
        <v>20</v>
      </c>
      <c r="J361">
        <v>1</v>
      </c>
    </row>
    <row r="362" spans="1:12">
      <c r="A362" t="s">
        <v>81</v>
      </c>
      <c r="B362">
        <v>25</v>
      </c>
      <c r="C362" t="s">
        <v>153</v>
      </c>
      <c r="D362" t="s">
        <v>157</v>
      </c>
      <c r="F362">
        <v>91</v>
      </c>
      <c r="G362" t="s">
        <v>102</v>
      </c>
      <c r="I362">
        <v>20</v>
      </c>
      <c r="J362">
        <v>5</v>
      </c>
    </row>
    <row r="363" spans="1:12">
      <c r="A363" t="s">
        <v>81</v>
      </c>
      <c r="B363">
        <v>25</v>
      </c>
      <c r="C363" t="s">
        <v>153</v>
      </c>
      <c r="D363" t="s">
        <v>155</v>
      </c>
      <c r="E363" t="s">
        <v>112</v>
      </c>
      <c r="F363">
        <v>80</v>
      </c>
      <c r="G363" t="s">
        <v>87</v>
      </c>
      <c r="H363">
        <v>25</v>
      </c>
      <c r="I363">
        <v>20</v>
      </c>
      <c r="J363">
        <v>5</v>
      </c>
      <c r="K363">
        <v>20</v>
      </c>
      <c r="L363">
        <v>5</v>
      </c>
    </row>
    <row r="364" spans="1:12">
      <c r="A364" t="s">
        <v>81</v>
      </c>
      <c r="B364">
        <v>25</v>
      </c>
      <c r="C364" t="s">
        <v>153</v>
      </c>
      <c r="D364" t="s">
        <v>156</v>
      </c>
      <c r="E364" t="s">
        <v>67</v>
      </c>
      <c r="F364">
        <v>80</v>
      </c>
      <c r="G364" t="s">
        <v>87</v>
      </c>
      <c r="I364">
        <v>20</v>
      </c>
      <c r="J364">
        <v>5</v>
      </c>
    </row>
    <row r="365" spans="1:12">
      <c r="A365" t="s">
        <v>81</v>
      </c>
      <c r="B365">
        <v>25</v>
      </c>
      <c r="C365" t="s">
        <v>153</v>
      </c>
      <c r="D365" t="s">
        <v>154</v>
      </c>
      <c r="F365">
        <v>65</v>
      </c>
      <c r="G365" t="s">
        <v>94</v>
      </c>
      <c r="I365">
        <v>20</v>
      </c>
      <c r="J365">
        <v>5</v>
      </c>
    </row>
    <row r="366" spans="1:12">
      <c r="A366" t="s">
        <v>98</v>
      </c>
      <c r="B366">
        <v>95</v>
      </c>
      <c r="C366" t="s">
        <v>151</v>
      </c>
      <c r="D366" t="s">
        <v>152</v>
      </c>
      <c r="E366" t="s">
        <v>101</v>
      </c>
      <c r="F366">
        <v>110.00000000000001</v>
      </c>
      <c r="G366" t="s">
        <v>94</v>
      </c>
      <c r="H366">
        <v>50</v>
      </c>
      <c r="I366">
        <v>90</v>
      </c>
      <c r="J366">
        <v>5</v>
      </c>
      <c r="K366">
        <v>50</v>
      </c>
      <c r="L366">
        <v>0</v>
      </c>
    </row>
    <row r="367" spans="1:12">
      <c r="A367" t="s">
        <v>81</v>
      </c>
      <c r="B367">
        <v>25</v>
      </c>
      <c r="C367" t="s">
        <v>147</v>
      </c>
      <c r="D367" t="s">
        <v>148</v>
      </c>
      <c r="F367">
        <v>100</v>
      </c>
      <c r="G367" t="s">
        <v>94</v>
      </c>
      <c r="I367">
        <v>20</v>
      </c>
      <c r="J367">
        <v>5</v>
      </c>
    </row>
    <row r="368" spans="1:12">
      <c r="A368" t="s">
        <v>81</v>
      </c>
      <c r="B368">
        <v>25</v>
      </c>
      <c r="C368" t="s">
        <v>147</v>
      </c>
      <c r="D368" t="s">
        <v>149</v>
      </c>
      <c r="E368" t="s">
        <v>150</v>
      </c>
      <c r="F368">
        <v>100</v>
      </c>
      <c r="G368" t="s">
        <v>87</v>
      </c>
      <c r="I368">
        <v>20</v>
      </c>
      <c r="J368">
        <v>5</v>
      </c>
    </row>
    <row r="369" spans="1:12">
      <c r="A369" t="s">
        <v>81</v>
      </c>
      <c r="B369">
        <v>25</v>
      </c>
      <c r="C369" t="s">
        <v>89</v>
      </c>
      <c r="D369" t="s">
        <v>143</v>
      </c>
      <c r="E369" t="s">
        <v>144</v>
      </c>
      <c r="F369">
        <v>109.00000000000001</v>
      </c>
      <c r="G369" t="s">
        <v>87</v>
      </c>
      <c r="H369">
        <v>30</v>
      </c>
      <c r="I369">
        <v>20</v>
      </c>
      <c r="J369">
        <v>5</v>
      </c>
      <c r="K369">
        <v>30</v>
      </c>
      <c r="L369">
        <v>0</v>
      </c>
    </row>
    <row r="370" spans="1:12">
      <c r="A370" t="s">
        <v>81</v>
      </c>
      <c r="B370">
        <v>25</v>
      </c>
      <c r="C370" t="s">
        <v>89</v>
      </c>
      <c r="D370" t="s">
        <v>145</v>
      </c>
      <c r="E370" t="s">
        <v>146</v>
      </c>
      <c r="F370">
        <v>109.00000000000001</v>
      </c>
      <c r="G370" t="s">
        <v>87</v>
      </c>
      <c r="H370">
        <v>15</v>
      </c>
      <c r="I370">
        <v>20</v>
      </c>
      <c r="J370">
        <v>5</v>
      </c>
      <c r="K370">
        <v>10</v>
      </c>
      <c r="L370">
        <v>5</v>
      </c>
    </row>
    <row r="371" spans="1:12">
      <c r="A371" t="s">
        <v>81</v>
      </c>
      <c r="B371">
        <v>25</v>
      </c>
      <c r="C371" t="s">
        <v>89</v>
      </c>
      <c r="D371" t="s">
        <v>140</v>
      </c>
      <c r="F371">
        <v>100</v>
      </c>
      <c r="G371" t="s">
        <v>94</v>
      </c>
      <c r="I371">
        <v>20</v>
      </c>
      <c r="J371">
        <v>5</v>
      </c>
    </row>
    <row r="372" spans="1:12">
      <c r="A372" t="s">
        <v>748</v>
      </c>
      <c r="B372">
        <v>30.54</v>
      </c>
      <c r="C372" t="s">
        <v>758</v>
      </c>
      <c r="D372" t="s">
        <v>759</v>
      </c>
      <c r="E372" t="s">
        <v>423</v>
      </c>
      <c r="F372">
        <v>95</v>
      </c>
      <c r="G372" t="s">
        <v>749</v>
      </c>
      <c r="H372">
        <v>100</v>
      </c>
      <c r="I372">
        <v>30</v>
      </c>
      <c r="J372">
        <v>0.53999999999999915</v>
      </c>
      <c r="K372">
        <v>100</v>
      </c>
      <c r="L372">
        <v>0</v>
      </c>
    </row>
    <row r="373" spans="1:12">
      <c r="A373" t="s">
        <v>81</v>
      </c>
      <c r="B373">
        <v>60</v>
      </c>
      <c r="C373" t="s">
        <v>620</v>
      </c>
      <c r="D373" t="s">
        <v>621</v>
      </c>
      <c r="E373" t="s">
        <v>553</v>
      </c>
      <c r="F373">
        <v>109</v>
      </c>
      <c r="G373" t="s">
        <v>87</v>
      </c>
      <c r="I373">
        <v>60</v>
      </c>
      <c r="J373">
        <v>0</v>
      </c>
    </row>
    <row r="374" spans="1:12">
      <c r="A374" t="s">
        <v>81</v>
      </c>
      <c r="B374">
        <v>60</v>
      </c>
      <c r="C374" t="s">
        <v>620</v>
      </c>
      <c r="D374" t="s">
        <v>622</v>
      </c>
      <c r="E374" t="s">
        <v>70</v>
      </c>
      <c r="F374">
        <v>93</v>
      </c>
      <c r="G374" t="s">
        <v>618</v>
      </c>
      <c r="H374">
        <v>59</v>
      </c>
      <c r="I374">
        <v>60</v>
      </c>
      <c r="J374">
        <v>0</v>
      </c>
      <c r="K374">
        <v>50</v>
      </c>
      <c r="L374">
        <v>9</v>
      </c>
    </row>
    <row r="375" spans="1:12">
      <c r="A375" t="s">
        <v>81</v>
      </c>
      <c r="B375">
        <v>60</v>
      </c>
      <c r="C375" t="s">
        <v>620</v>
      </c>
      <c r="D375" t="s">
        <v>687</v>
      </c>
      <c r="E375" t="s">
        <v>688</v>
      </c>
      <c r="F375">
        <v>75</v>
      </c>
      <c r="G375" t="s">
        <v>65</v>
      </c>
      <c r="I375">
        <v>60</v>
      </c>
      <c r="J375">
        <v>0</v>
      </c>
    </row>
    <row r="376" spans="1:12">
      <c r="A376" t="s">
        <v>81</v>
      </c>
      <c r="B376">
        <v>62</v>
      </c>
      <c r="C376" t="s">
        <v>419</v>
      </c>
      <c r="D376" t="s">
        <v>421</v>
      </c>
      <c r="E376" t="s">
        <v>422</v>
      </c>
      <c r="F376">
        <v>105</v>
      </c>
      <c r="G376" t="s">
        <v>117</v>
      </c>
      <c r="I376">
        <v>60</v>
      </c>
      <c r="J376">
        <v>2</v>
      </c>
    </row>
    <row r="377" spans="1:12">
      <c r="A377" t="s">
        <v>81</v>
      </c>
      <c r="B377">
        <v>62</v>
      </c>
      <c r="C377" t="s">
        <v>419</v>
      </c>
      <c r="D377" t="s">
        <v>420</v>
      </c>
      <c r="F377">
        <v>103</v>
      </c>
      <c r="G377" t="s">
        <v>94</v>
      </c>
      <c r="I377">
        <v>60</v>
      </c>
      <c r="J377">
        <v>2</v>
      </c>
    </row>
    <row r="378" spans="1:12">
      <c r="A378" t="s">
        <v>81</v>
      </c>
      <c r="B378">
        <v>62</v>
      </c>
      <c r="C378" t="s">
        <v>419</v>
      </c>
      <c r="D378" t="s">
        <v>431</v>
      </c>
      <c r="E378" t="s">
        <v>432</v>
      </c>
      <c r="F378">
        <v>102</v>
      </c>
      <c r="I378">
        <v>60</v>
      </c>
      <c r="J378">
        <v>2</v>
      </c>
    </row>
    <row r="379" spans="1:12">
      <c r="A379" t="s">
        <v>81</v>
      </c>
      <c r="B379">
        <v>62</v>
      </c>
      <c r="C379" t="s">
        <v>419</v>
      </c>
      <c r="D379" t="s">
        <v>429</v>
      </c>
      <c r="E379" t="s">
        <v>430</v>
      </c>
      <c r="F379">
        <v>101</v>
      </c>
      <c r="G379" t="s">
        <v>87</v>
      </c>
      <c r="I379">
        <v>60</v>
      </c>
      <c r="J379">
        <v>2</v>
      </c>
    </row>
    <row r="380" spans="1:12">
      <c r="A380" t="s">
        <v>81</v>
      </c>
      <c r="B380">
        <v>62</v>
      </c>
      <c r="C380" t="s">
        <v>419</v>
      </c>
      <c r="D380" t="s">
        <v>612</v>
      </c>
      <c r="E380" t="s">
        <v>455</v>
      </c>
      <c r="F380">
        <v>86</v>
      </c>
      <c r="G380" t="s">
        <v>453</v>
      </c>
      <c r="H380">
        <v>65</v>
      </c>
      <c r="I380">
        <v>60</v>
      </c>
      <c r="J380">
        <v>2</v>
      </c>
      <c r="K380">
        <v>60</v>
      </c>
      <c r="L380">
        <v>5</v>
      </c>
    </row>
    <row r="381" spans="1:12">
      <c r="A381" t="s">
        <v>81</v>
      </c>
      <c r="B381">
        <v>62</v>
      </c>
      <c r="C381" t="s">
        <v>419</v>
      </c>
      <c r="D381" t="s">
        <v>613</v>
      </c>
      <c r="E381" t="s">
        <v>594</v>
      </c>
      <c r="F381">
        <v>80</v>
      </c>
      <c r="G381" t="s">
        <v>87</v>
      </c>
      <c r="H381">
        <v>62</v>
      </c>
      <c r="I381">
        <v>60</v>
      </c>
      <c r="J381">
        <v>2</v>
      </c>
      <c r="K381">
        <v>60</v>
      </c>
      <c r="L381">
        <v>2</v>
      </c>
    </row>
    <row r="382" spans="1:12">
      <c r="A382" t="s">
        <v>81</v>
      </c>
      <c r="B382">
        <v>62</v>
      </c>
      <c r="C382" t="s">
        <v>419</v>
      </c>
      <c r="D382" t="s">
        <v>434</v>
      </c>
      <c r="F382">
        <v>45</v>
      </c>
      <c r="G382" t="s">
        <v>117</v>
      </c>
      <c r="I382">
        <v>60</v>
      </c>
      <c r="J382">
        <v>2</v>
      </c>
    </row>
    <row r="383" spans="1:12">
      <c r="A383" t="s">
        <v>81</v>
      </c>
      <c r="B383">
        <v>62</v>
      </c>
      <c r="C383" t="s">
        <v>419</v>
      </c>
      <c r="D383" t="s">
        <v>433</v>
      </c>
      <c r="E383" t="s">
        <v>430</v>
      </c>
      <c r="F383">
        <v>43</v>
      </c>
      <c r="G383" t="s">
        <v>117</v>
      </c>
      <c r="I383">
        <v>60</v>
      </c>
      <c r="J383">
        <v>2</v>
      </c>
    </row>
    <row r="384" spans="1:12">
      <c r="A384" t="s">
        <v>328</v>
      </c>
      <c r="B384">
        <v>30</v>
      </c>
      <c r="C384" t="s">
        <v>367</v>
      </c>
      <c r="D384" t="s">
        <v>368</v>
      </c>
      <c r="E384" t="s">
        <v>348</v>
      </c>
      <c r="F384">
        <v>78</v>
      </c>
      <c r="G384" t="s">
        <v>226</v>
      </c>
      <c r="H384">
        <v>28.000000000000004</v>
      </c>
      <c r="I384">
        <v>30</v>
      </c>
      <c r="J384">
        <v>0</v>
      </c>
      <c r="K384">
        <v>20</v>
      </c>
      <c r="L384">
        <v>8.0000000000000036</v>
      </c>
    </row>
    <row r="385" spans="1:12">
      <c r="A385" t="s">
        <v>748</v>
      </c>
      <c r="B385">
        <v>85</v>
      </c>
      <c r="C385" t="s">
        <v>807</v>
      </c>
      <c r="D385" t="s">
        <v>809</v>
      </c>
      <c r="E385" t="s">
        <v>618</v>
      </c>
      <c r="F385">
        <v>106</v>
      </c>
      <c r="G385" t="s">
        <v>232</v>
      </c>
      <c r="H385">
        <v>60.5</v>
      </c>
      <c r="I385">
        <v>80</v>
      </c>
      <c r="J385">
        <v>5</v>
      </c>
      <c r="K385">
        <v>60</v>
      </c>
      <c r="L385">
        <v>0.5</v>
      </c>
    </row>
    <row r="386" spans="1:12">
      <c r="A386" t="s">
        <v>748</v>
      </c>
      <c r="B386">
        <v>85</v>
      </c>
      <c r="C386" t="s">
        <v>807</v>
      </c>
      <c r="D386" t="s">
        <v>817</v>
      </c>
      <c r="E386" t="s">
        <v>763</v>
      </c>
      <c r="F386">
        <v>103</v>
      </c>
      <c r="G386" t="s">
        <v>465</v>
      </c>
      <c r="H386">
        <v>70</v>
      </c>
      <c r="I386">
        <v>80</v>
      </c>
      <c r="J386">
        <v>5</v>
      </c>
      <c r="K386">
        <v>70</v>
      </c>
      <c r="L386">
        <v>0</v>
      </c>
    </row>
    <row r="387" spans="1:12">
      <c r="A387" t="s">
        <v>748</v>
      </c>
      <c r="B387">
        <v>85</v>
      </c>
      <c r="C387" t="s">
        <v>807</v>
      </c>
      <c r="D387" t="s">
        <v>808</v>
      </c>
      <c r="F387">
        <v>101</v>
      </c>
      <c r="G387" t="s">
        <v>94</v>
      </c>
      <c r="I387">
        <v>80</v>
      </c>
      <c r="J387">
        <v>5</v>
      </c>
    </row>
    <row r="388" spans="1:12">
      <c r="A388" t="s">
        <v>748</v>
      </c>
      <c r="B388">
        <v>85</v>
      </c>
      <c r="C388" t="s">
        <v>807</v>
      </c>
      <c r="D388" t="s">
        <v>815</v>
      </c>
      <c r="E388" t="s">
        <v>763</v>
      </c>
      <c r="F388">
        <v>90</v>
      </c>
      <c r="G388" t="s">
        <v>465</v>
      </c>
      <c r="H388">
        <v>70</v>
      </c>
      <c r="I388">
        <v>80</v>
      </c>
      <c r="J388">
        <v>5</v>
      </c>
      <c r="K388">
        <v>70</v>
      </c>
      <c r="L388">
        <v>0</v>
      </c>
    </row>
    <row r="389" spans="1:12">
      <c r="A389" t="s">
        <v>748</v>
      </c>
      <c r="B389">
        <v>85</v>
      </c>
      <c r="C389" t="s">
        <v>807</v>
      </c>
      <c r="D389" t="s">
        <v>816</v>
      </c>
      <c r="E389" t="s">
        <v>763</v>
      </c>
      <c r="F389">
        <v>90</v>
      </c>
      <c r="G389" t="s">
        <v>465</v>
      </c>
      <c r="H389">
        <v>70</v>
      </c>
      <c r="I389">
        <v>80</v>
      </c>
      <c r="J389">
        <v>5</v>
      </c>
      <c r="K389">
        <v>70</v>
      </c>
      <c r="L389">
        <v>0</v>
      </c>
    </row>
    <row r="390" spans="1:12">
      <c r="A390" t="s">
        <v>748</v>
      </c>
      <c r="B390">
        <v>85</v>
      </c>
      <c r="C390" t="s">
        <v>807</v>
      </c>
      <c r="D390" t="s">
        <v>818</v>
      </c>
      <c r="E390" t="s">
        <v>773</v>
      </c>
      <c r="F390">
        <v>86</v>
      </c>
      <c r="G390" t="s">
        <v>465</v>
      </c>
      <c r="H390">
        <v>60</v>
      </c>
      <c r="I390">
        <v>80</v>
      </c>
      <c r="J390">
        <v>5</v>
      </c>
      <c r="K390">
        <v>60</v>
      </c>
      <c r="L390">
        <v>0</v>
      </c>
    </row>
    <row r="391" spans="1:12">
      <c r="A391" t="s">
        <v>748</v>
      </c>
      <c r="B391">
        <v>85</v>
      </c>
      <c r="C391" t="s">
        <v>807</v>
      </c>
      <c r="D391" t="s">
        <v>811</v>
      </c>
      <c r="E391" t="s">
        <v>812</v>
      </c>
      <c r="F391">
        <v>80</v>
      </c>
      <c r="G391" t="s">
        <v>465</v>
      </c>
      <c r="I391">
        <v>80</v>
      </c>
      <c r="J391">
        <v>5</v>
      </c>
    </row>
    <row r="392" spans="1:12">
      <c r="A392" t="s">
        <v>748</v>
      </c>
      <c r="B392">
        <v>85</v>
      </c>
      <c r="C392" t="s">
        <v>807</v>
      </c>
      <c r="D392" t="s">
        <v>813</v>
      </c>
      <c r="E392" t="s">
        <v>814</v>
      </c>
      <c r="F392">
        <v>80</v>
      </c>
      <c r="G392" t="s">
        <v>465</v>
      </c>
      <c r="I392">
        <v>80</v>
      </c>
      <c r="J392">
        <v>5</v>
      </c>
    </row>
    <row r="393" spans="1:12">
      <c r="A393" t="s">
        <v>748</v>
      </c>
      <c r="B393">
        <v>85</v>
      </c>
      <c r="C393" t="s">
        <v>807</v>
      </c>
      <c r="D393" t="s">
        <v>810</v>
      </c>
      <c r="F393">
        <v>60</v>
      </c>
      <c r="G393" t="s">
        <v>87</v>
      </c>
      <c r="I393">
        <v>80</v>
      </c>
      <c r="J393">
        <v>5</v>
      </c>
    </row>
    <row r="394" spans="1:12">
      <c r="A394" t="s">
        <v>819</v>
      </c>
      <c r="B394">
        <v>85</v>
      </c>
      <c r="C394" t="s">
        <v>807</v>
      </c>
      <c r="D394" t="s">
        <v>848</v>
      </c>
      <c r="F394">
        <v>60</v>
      </c>
      <c r="G394" t="s">
        <v>110</v>
      </c>
      <c r="I394">
        <v>80</v>
      </c>
      <c r="J394">
        <v>5</v>
      </c>
    </row>
    <row r="395" spans="1:12">
      <c r="A395" t="s">
        <v>819</v>
      </c>
      <c r="C395" t="s">
        <v>820</v>
      </c>
      <c r="D395" t="s">
        <v>823</v>
      </c>
      <c r="E395" t="s">
        <v>824</v>
      </c>
      <c r="F395">
        <v>110</v>
      </c>
      <c r="G395" t="s">
        <v>795</v>
      </c>
    </row>
    <row r="396" spans="1:12">
      <c r="A396" t="s">
        <v>819</v>
      </c>
      <c r="C396" t="s">
        <v>820</v>
      </c>
      <c r="D396" t="s">
        <v>831</v>
      </c>
      <c r="E396" t="s">
        <v>832</v>
      </c>
      <c r="F396">
        <v>90</v>
      </c>
      <c r="G396" t="s">
        <v>110</v>
      </c>
    </row>
    <row r="397" spans="1:12">
      <c r="A397" t="s">
        <v>819</v>
      </c>
      <c r="C397" t="s">
        <v>820</v>
      </c>
      <c r="D397" t="s">
        <v>826</v>
      </c>
      <c r="E397" t="s">
        <v>716</v>
      </c>
      <c r="F397">
        <v>86</v>
      </c>
      <c r="G397" t="s">
        <v>110</v>
      </c>
    </row>
    <row r="398" spans="1:12">
      <c r="A398" t="s">
        <v>819</v>
      </c>
      <c r="C398" t="s">
        <v>820</v>
      </c>
      <c r="D398" t="s">
        <v>821</v>
      </c>
      <c r="E398" t="s">
        <v>822</v>
      </c>
      <c r="F398">
        <v>80</v>
      </c>
      <c r="G398" t="s">
        <v>795</v>
      </c>
    </row>
    <row r="399" spans="1:12">
      <c r="A399" t="s">
        <v>819</v>
      </c>
      <c r="C399" t="s">
        <v>820</v>
      </c>
      <c r="D399" t="s">
        <v>825</v>
      </c>
      <c r="E399" t="s">
        <v>822</v>
      </c>
      <c r="F399">
        <v>80</v>
      </c>
      <c r="G399" t="s">
        <v>795</v>
      </c>
    </row>
    <row r="400" spans="1:12">
      <c r="A400" t="s">
        <v>819</v>
      </c>
      <c r="C400" t="s">
        <v>820</v>
      </c>
      <c r="D400" t="s">
        <v>833</v>
      </c>
      <c r="E400" t="s">
        <v>834</v>
      </c>
      <c r="F400">
        <v>78</v>
      </c>
      <c r="G400" t="s">
        <v>110</v>
      </c>
    </row>
    <row r="401" spans="1:10">
      <c r="A401" t="s">
        <v>819</v>
      </c>
      <c r="C401" t="s">
        <v>820</v>
      </c>
      <c r="D401" t="s">
        <v>827</v>
      </c>
      <c r="E401" t="s">
        <v>776</v>
      </c>
      <c r="F401">
        <v>76</v>
      </c>
      <c r="G401" t="s">
        <v>110</v>
      </c>
    </row>
    <row r="402" spans="1:10">
      <c r="A402" t="s">
        <v>107</v>
      </c>
      <c r="B402">
        <v>26</v>
      </c>
      <c r="C402" t="s">
        <v>138</v>
      </c>
      <c r="D402" t="s">
        <v>139</v>
      </c>
      <c r="F402">
        <v>70</v>
      </c>
      <c r="G402" t="s">
        <v>110</v>
      </c>
      <c r="I402">
        <v>20</v>
      </c>
      <c r="J402">
        <v>6</v>
      </c>
    </row>
    <row r="403" spans="1:10">
      <c r="A403" t="s">
        <v>81</v>
      </c>
      <c r="C403" t="s">
        <v>730</v>
      </c>
      <c r="D403" t="s">
        <v>731</v>
      </c>
      <c r="F403">
        <v>90</v>
      </c>
      <c r="G403" t="s">
        <v>94</v>
      </c>
    </row>
    <row r="404" spans="1:10">
      <c r="A404" t="s">
        <v>95</v>
      </c>
      <c r="B404">
        <v>33</v>
      </c>
      <c r="C404" t="s">
        <v>135</v>
      </c>
      <c r="D404" t="s">
        <v>136</v>
      </c>
      <c r="E404" t="s">
        <v>137</v>
      </c>
      <c r="F404">
        <v>80</v>
      </c>
      <c r="G404" t="s">
        <v>87</v>
      </c>
      <c r="I404">
        <v>30</v>
      </c>
      <c r="J404">
        <v>3</v>
      </c>
    </row>
    <row r="405" spans="1:10">
      <c r="A405" t="s">
        <v>95</v>
      </c>
      <c r="B405">
        <v>10</v>
      </c>
      <c r="C405" t="s">
        <v>122</v>
      </c>
      <c r="D405" t="s">
        <v>133</v>
      </c>
      <c r="E405" t="s">
        <v>134</v>
      </c>
      <c r="F405">
        <v>108</v>
      </c>
      <c r="G405" t="s">
        <v>87</v>
      </c>
      <c r="I405">
        <v>10</v>
      </c>
      <c r="J405">
        <v>0</v>
      </c>
    </row>
    <row r="406" spans="1:10">
      <c r="A406" t="s">
        <v>95</v>
      </c>
      <c r="B406">
        <v>10</v>
      </c>
      <c r="C406" t="s">
        <v>122</v>
      </c>
      <c r="D406" t="s">
        <v>131</v>
      </c>
      <c r="E406" t="s">
        <v>132</v>
      </c>
      <c r="F406">
        <v>103</v>
      </c>
      <c r="G406" t="s">
        <v>126</v>
      </c>
      <c r="I406">
        <v>10</v>
      </c>
      <c r="J406">
        <v>0</v>
      </c>
    </row>
    <row r="407" spans="1:10">
      <c r="A407" t="s">
        <v>95</v>
      </c>
      <c r="B407">
        <v>10</v>
      </c>
      <c r="C407" t="s">
        <v>122</v>
      </c>
      <c r="D407" t="s">
        <v>123</v>
      </c>
      <c r="F407">
        <v>100</v>
      </c>
      <c r="G407" t="s">
        <v>117</v>
      </c>
      <c r="I407">
        <v>10</v>
      </c>
      <c r="J407">
        <v>0</v>
      </c>
    </row>
    <row r="408" spans="1:10">
      <c r="A408" t="s">
        <v>95</v>
      </c>
      <c r="B408">
        <v>10</v>
      </c>
      <c r="C408" t="s">
        <v>122</v>
      </c>
      <c r="D408" t="s">
        <v>124</v>
      </c>
      <c r="E408" t="s">
        <v>125</v>
      </c>
      <c r="F408">
        <v>100</v>
      </c>
      <c r="G408" t="s">
        <v>126</v>
      </c>
      <c r="I408">
        <v>10</v>
      </c>
      <c r="J408">
        <v>0</v>
      </c>
    </row>
    <row r="409" spans="1:10">
      <c r="A409" t="s">
        <v>95</v>
      </c>
      <c r="B409">
        <v>10</v>
      </c>
      <c r="C409" t="s">
        <v>122</v>
      </c>
      <c r="D409" t="s">
        <v>127</v>
      </c>
      <c r="E409" t="s">
        <v>128</v>
      </c>
      <c r="F409">
        <v>100</v>
      </c>
      <c r="G409" t="s">
        <v>126</v>
      </c>
      <c r="I409">
        <v>10</v>
      </c>
      <c r="J409">
        <v>0</v>
      </c>
    </row>
    <row r="410" spans="1:10">
      <c r="A410" t="s">
        <v>95</v>
      </c>
      <c r="B410">
        <v>10</v>
      </c>
      <c r="C410" t="s">
        <v>122</v>
      </c>
      <c r="D410" t="s">
        <v>129</v>
      </c>
      <c r="E410" t="s">
        <v>130</v>
      </c>
      <c r="F410">
        <v>100</v>
      </c>
      <c r="G410" t="s">
        <v>126</v>
      </c>
      <c r="I410">
        <v>10</v>
      </c>
      <c r="J410">
        <v>0</v>
      </c>
    </row>
    <row r="411" spans="1:10">
      <c r="A411" t="s">
        <v>81</v>
      </c>
      <c r="B411">
        <v>20</v>
      </c>
      <c r="C411" t="s">
        <v>121</v>
      </c>
      <c r="D411" t="s">
        <v>83</v>
      </c>
      <c r="F411">
        <v>100</v>
      </c>
      <c r="G411" t="s">
        <v>84</v>
      </c>
      <c r="I411">
        <v>20</v>
      </c>
      <c r="J411">
        <v>0</v>
      </c>
    </row>
    <row r="412" spans="1:10">
      <c r="A412" t="s">
        <v>81</v>
      </c>
      <c r="B412">
        <v>62</v>
      </c>
      <c r="C412" t="s">
        <v>402</v>
      </c>
      <c r="D412" t="s">
        <v>403</v>
      </c>
      <c r="F412">
        <v>100</v>
      </c>
      <c r="G412" t="s">
        <v>94</v>
      </c>
      <c r="I412">
        <v>60</v>
      </c>
      <c r="J412">
        <v>2</v>
      </c>
    </row>
    <row r="413" spans="1:10">
      <c r="A413" t="s">
        <v>81</v>
      </c>
      <c r="B413">
        <v>62</v>
      </c>
      <c r="C413" t="s">
        <v>402</v>
      </c>
      <c r="D413" t="s">
        <v>591</v>
      </c>
      <c r="E413" t="s">
        <v>592</v>
      </c>
      <c r="F413">
        <v>89</v>
      </c>
      <c r="G413" t="s">
        <v>387</v>
      </c>
      <c r="I413">
        <v>60</v>
      </c>
      <c r="J413">
        <v>2</v>
      </c>
    </row>
    <row r="414" spans="1:10">
      <c r="A414" t="s">
        <v>748</v>
      </c>
      <c r="B414">
        <v>60</v>
      </c>
      <c r="C414" t="s">
        <v>773</v>
      </c>
      <c r="D414" t="s">
        <v>774</v>
      </c>
      <c r="F414">
        <v>100</v>
      </c>
      <c r="G414" t="s">
        <v>94</v>
      </c>
      <c r="I414">
        <v>60</v>
      </c>
      <c r="J414">
        <v>0</v>
      </c>
    </row>
    <row r="415" spans="1:10">
      <c r="A415" t="s">
        <v>748</v>
      </c>
      <c r="B415">
        <v>60</v>
      </c>
      <c r="C415" t="s">
        <v>773</v>
      </c>
      <c r="D415" t="s">
        <v>775</v>
      </c>
      <c r="E415" t="s">
        <v>776</v>
      </c>
      <c r="F415">
        <v>93</v>
      </c>
      <c r="G415" t="s">
        <v>232</v>
      </c>
      <c r="I415">
        <v>60</v>
      </c>
      <c r="J415">
        <v>0</v>
      </c>
    </row>
    <row r="416" spans="1:10">
      <c r="A416" t="s">
        <v>748</v>
      </c>
      <c r="B416">
        <v>60</v>
      </c>
      <c r="C416" t="s">
        <v>773</v>
      </c>
      <c r="D416" t="s">
        <v>777</v>
      </c>
      <c r="E416" t="s">
        <v>757</v>
      </c>
      <c r="F416">
        <v>89</v>
      </c>
      <c r="G416" t="s">
        <v>232</v>
      </c>
      <c r="I416">
        <v>60</v>
      </c>
      <c r="J416">
        <v>0</v>
      </c>
    </row>
    <row r="417" spans="1:12">
      <c r="A417" t="s">
        <v>748</v>
      </c>
      <c r="B417">
        <v>60</v>
      </c>
      <c r="C417" t="s">
        <v>773</v>
      </c>
      <c r="D417" t="s">
        <v>791</v>
      </c>
      <c r="E417" t="s">
        <v>778</v>
      </c>
      <c r="F417">
        <v>85</v>
      </c>
      <c r="G417" t="s">
        <v>117</v>
      </c>
      <c r="H417">
        <v>60</v>
      </c>
      <c r="I417">
        <v>60</v>
      </c>
      <c r="J417">
        <v>0</v>
      </c>
      <c r="K417">
        <v>60</v>
      </c>
      <c r="L417">
        <v>0</v>
      </c>
    </row>
    <row r="418" spans="1:12">
      <c r="A418" t="s">
        <v>748</v>
      </c>
      <c r="B418">
        <v>60</v>
      </c>
      <c r="C418" t="s">
        <v>773</v>
      </c>
      <c r="D418" t="s">
        <v>780</v>
      </c>
      <c r="E418" t="s">
        <v>781</v>
      </c>
      <c r="F418">
        <v>81</v>
      </c>
      <c r="G418" t="s">
        <v>87</v>
      </c>
      <c r="I418">
        <v>60</v>
      </c>
      <c r="J418">
        <v>0</v>
      </c>
    </row>
    <row r="419" spans="1:12">
      <c r="A419" t="s">
        <v>748</v>
      </c>
      <c r="B419">
        <v>60</v>
      </c>
      <c r="C419" t="s">
        <v>773</v>
      </c>
      <c r="D419" t="s">
        <v>782</v>
      </c>
      <c r="E419" t="s">
        <v>783</v>
      </c>
      <c r="F419">
        <v>73</v>
      </c>
      <c r="G419" t="s">
        <v>232</v>
      </c>
      <c r="I419">
        <v>60</v>
      </c>
      <c r="J419">
        <v>0</v>
      </c>
    </row>
    <row r="420" spans="1:12">
      <c r="A420" t="s">
        <v>748</v>
      </c>
      <c r="B420">
        <v>60</v>
      </c>
      <c r="C420" t="s">
        <v>773</v>
      </c>
      <c r="D420" t="s">
        <v>844</v>
      </c>
      <c r="E420" t="s">
        <v>423</v>
      </c>
      <c r="F420">
        <v>70</v>
      </c>
      <c r="G420" t="s">
        <v>787</v>
      </c>
      <c r="H420">
        <v>100</v>
      </c>
      <c r="I420">
        <v>60</v>
      </c>
      <c r="J420">
        <v>0</v>
      </c>
      <c r="K420">
        <v>100</v>
      </c>
      <c r="L420">
        <v>0</v>
      </c>
    </row>
    <row r="421" spans="1:12">
      <c r="A421" t="s">
        <v>748</v>
      </c>
      <c r="B421">
        <v>70</v>
      </c>
      <c r="C421" t="s">
        <v>763</v>
      </c>
      <c r="D421" t="s">
        <v>764</v>
      </c>
      <c r="E421" t="s">
        <v>765</v>
      </c>
      <c r="F421">
        <v>86</v>
      </c>
      <c r="G421" t="s">
        <v>94</v>
      </c>
      <c r="I421">
        <v>70</v>
      </c>
      <c r="J421">
        <v>0</v>
      </c>
    </row>
    <row r="422" spans="1:12">
      <c r="A422" t="s">
        <v>95</v>
      </c>
      <c r="B422">
        <v>28.000000000000004</v>
      </c>
      <c r="C422" t="s">
        <v>114</v>
      </c>
      <c r="D422" t="s">
        <v>115</v>
      </c>
      <c r="E422" t="s">
        <v>116</v>
      </c>
      <c r="F422">
        <v>109.00000000000001</v>
      </c>
      <c r="G422" t="s">
        <v>117</v>
      </c>
      <c r="I422">
        <v>20</v>
      </c>
      <c r="J422">
        <v>8.0000000000000036</v>
      </c>
    </row>
    <row r="423" spans="1:12">
      <c r="A423" t="s">
        <v>95</v>
      </c>
      <c r="B423">
        <v>28.000000000000004</v>
      </c>
      <c r="C423" t="s">
        <v>114</v>
      </c>
      <c r="D423" t="s">
        <v>120</v>
      </c>
      <c r="E423" t="s">
        <v>116</v>
      </c>
      <c r="F423">
        <v>100</v>
      </c>
      <c r="G423" t="s">
        <v>94</v>
      </c>
      <c r="I423">
        <v>20</v>
      </c>
      <c r="J423">
        <v>8.0000000000000036</v>
      </c>
    </row>
    <row r="424" spans="1:12">
      <c r="A424" t="s">
        <v>95</v>
      </c>
      <c r="B424">
        <v>28.000000000000004</v>
      </c>
      <c r="C424" t="s">
        <v>114</v>
      </c>
      <c r="D424" t="s">
        <v>118</v>
      </c>
      <c r="E424" t="s">
        <v>116</v>
      </c>
      <c r="F424">
        <v>65</v>
      </c>
      <c r="G424" t="s">
        <v>117</v>
      </c>
      <c r="I424">
        <v>20</v>
      </c>
      <c r="J424">
        <v>8.0000000000000036</v>
      </c>
    </row>
    <row r="425" spans="1:12">
      <c r="A425" t="s">
        <v>95</v>
      </c>
      <c r="B425">
        <v>28.000000000000004</v>
      </c>
      <c r="C425" t="s">
        <v>114</v>
      </c>
      <c r="D425" t="s">
        <v>119</v>
      </c>
      <c r="E425" t="s">
        <v>116</v>
      </c>
      <c r="F425">
        <v>65</v>
      </c>
      <c r="G425" t="s">
        <v>117</v>
      </c>
      <c r="I425">
        <v>20</v>
      </c>
      <c r="J425">
        <v>8.0000000000000036</v>
      </c>
    </row>
    <row r="426" spans="1:12">
      <c r="A426" t="s">
        <v>107</v>
      </c>
      <c r="B426">
        <v>26</v>
      </c>
      <c r="C426" t="s">
        <v>108</v>
      </c>
      <c r="D426" t="s">
        <v>111</v>
      </c>
      <c r="E426" t="s">
        <v>112</v>
      </c>
      <c r="F426">
        <v>100</v>
      </c>
      <c r="G426" t="s">
        <v>94</v>
      </c>
      <c r="H426">
        <v>25</v>
      </c>
      <c r="I426">
        <v>20</v>
      </c>
      <c r="J426">
        <v>6</v>
      </c>
      <c r="K426">
        <v>20</v>
      </c>
      <c r="L426">
        <v>5</v>
      </c>
    </row>
    <row r="427" spans="1:12">
      <c r="A427" t="s">
        <v>107</v>
      </c>
      <c r="B427">
        <v>26</v>
      </c>
      <c r="C427" t="s">
        <v>108</v>
      </c>
      <c r="D427" t="s">
        <v>113</v>
      </c>
      <c r="F427">
        <v>95</v>
      </c>
      <c r="G427" t="s">
        <v>87</v>
      </c>
      <c r="I427">
        <v>20</v>
      </c>
      <c r="J427">
        <v>6</v>
      </c>
    </row>
    <row r="428" spans="1:12">
      <c r="A428" t="s">
        <v>107</v>
      </c>
      <c r="B428">
        <v>26</v>
      </c>
      <c r="C428" t="s">
        <v>108</v>
      </c>
      <c r="D428" t="s">
        <v>109</v>
      </c>
      <c r="F428">
        <v>70</v>
      </c>
      <c r="G428" t="s">
        <v>110</v>
      </c>
      <c r="I428">
        <v>20</v>
      </c>
      <c r="J428">
        <v>6</v>
      </c>
    </row>
    <row r="429" spans="1:12">
      <c r="A429" t="s">
        <v>81</v>
      </c>
      <c r="B429">
        <v>27</v>
      </c>
      <c r="C429" t="s">
        <v>105</v>
      </c>
      <c r="D429" t="s">
        <v>106</v>
      </c>
      <c r="F429">
        <v>100</v>
      </c>
      <c r="G429" t="s">
        <v>94</v>
      </c>
      <c r="I429">
        <v>20</v>
      </c>
      <c r="J429">
        <v>7</v>
      </c>
    </row>
    <row r="430" spans="1:12">
      <c r="A430" t="s">
        <v>81</v>
      </c>
      <c r="B430">
        <v>56.999999999999993</v>
      </c>
      <c r="C430" t="s">
        <v>598</v>
      </c>
      <c r="D430" t="s">
        <v>599</v>
      </c>
      <c r="F430">
        <v>96</v>
      </c>
      <c r="G430" t="s">
        <v>94</v>
      </c>
      <c r="I430">
        <v>50</v>
      </c>
      <c r="J430">
        <v>6.9999999999999929</v>
      </c>
    </row>
    <row r="431" spans="1:12">
      <c r="A431" t="s">
        <v>81</v>
      </c>
      <c r="C431" t="s">
        <v>698</v>
      </c>
      <c r="D431" t="s">
        <v>700</v>
      </c>
      <c r="E431" t="s">
        <v>553</v>
      </c>
      <c r="F431">
        <v>86</v>
      </c>
      <c r="G431" t="s">
        <v>288</v>
      </c>
    </row>
    <row r="432" spans="1:12">
      <c r="A432" t="s">
        <v>81</v>
      </c>
      <c r="C432" t="s">
        <v>698</v>
      </c>
      <c r="D432" t="s">
        <v>699</v>
      </c>
      <c r="F432">
        <v>80</v>
      </c>
      <c r="G432" t="s">
        <v>94</v>
      </c>
    </row>
    <row r="433" spans="1:12">
      <c r="A433" t="s">
        <v>81</v>
      </c>
      <c r="C433" t="s">
        <v>698</v>
      </c>
      <c r="D433" t="s">
        <v>701</v>
      </c>
      <c r="E433" t="s">
        <v>553</v>
      </c>
      <c r="F433">
        <v>76</v>
      </c>
      <c r="G433" t="s">
        <v>288</v>
      </c>
    </row>
    <row r="434" spans="1:12">
      <c r="A434" t="s">
        <v>81</v>
      </c>
      <c r="B434">
        <v>60.5</v>
      </c>
      <c r="C434" t="s">
        <v>618</v>
      </c>
      <c r="D434" t="s">
        <v>649</v>
      </c>
      <c r="E434" t="s">
        <v>650</v>
      </c>
      <c r="F434">
        <v>101</v>
      </c>
      <c r="G434" t="s">
        <v>387</v>
      </c>
      <c r="I434">
        <v>60</v>
      </c>
      <c r="J434">
        <v>0.5</v>
      </c>
    </row>
    <row r="435" spans="1:12">
      <c r="A435" t="s">
        <v>81</v>
      </c>
      <c r="B435">
        <v>60.5</v>
      </c>
      <c r="C435" t="s">
        <v>618</v>
      </c>
      <c r="D435" t="s">
        <v>670</v>
      </c>
      <c r="E435" t="s">
        <v>671</v>
      </c>
      <c r="F435">
        <v>101</v>
      </c>
      <c r="G435" t="s">
        <v>288</v>
      </c>
      <c r="I435">
        <v>60</v>
      </c>
      <c r="J435">
        <v>0.5</v>
      </c>
    </row>
    <row r="436" spans="1:12">
      <c r="A436" t="s">
        <v>81</v>
      </c>
      <c r="B436">
        <v>60.5</v>
      </c>
      <c r="C436" t="s">
        <v>618</v>
      </c>
      <c r="D436" t="s">
        <v>672</v>
      </c>
      <c r="E436" t="s">
        <v>673</v>
      </c>
      <c r="F436">
        <v>101</v>
      </c>
      <c r="G436" t="s">
        <v>288</v>
      </c>
      <c r="I436">
        <v>60</v>
      </c>
      <c r="J436">
        <v>0.5</v>
      </c>
    </row>
    <row r="437" spans="1:12">
      <c r="A437" t="s">
        <v>81</v>
      </c>
      <c r="B437">
        <v>60.5</v>
      </c>
      <c r="C437" t="s">
        <v>618</v>
      </c>
      <c r="D437" t="s">
        <v>708</v>
      </c>
      <c r="E437" t="s">
        <v>706</v>
      </c>
      <c r="F437">
        <v>101</v>
      </c>
      <c r="G437" t="s">
        <v>465</v>
      </c>
      <c r="I437">
        <v>60</v>
      </c>
      <c r="J437">
        <v>0.5</v>
      </c>
    </row>
    <row r="438" spans="1:12">
      <c r="A438" t="s">
        <v>81</v>
      </c>
      <c r="B438">
        <v>60.5</v>
      </c>
      <c r="C438" t="s">
        <v>618</v>
      </c>
      <c r="D438" t="s">
        <v>651</v>
      </c>
      <c r="E438" t="s">
        <v>652</v>
      </c>
      <c r="F438">
        <v>100</v>
      </c>
      <c r="G438" t="s">
        <v>452</v>
      </c>
      <c r="H438">
        <v>57.999999999999993</v>
      </c>
      <c r="I438">
        <v>60</v>
      </c>
      <c r="J438">
        <v>0.5</v>
      </c>
      <c r="K438">
        <v>50</v>
      </c>
      <c r="L438">
        <v>7.9999999999999929</v>
      </c>
    </row>
    <row r="439" spans="1:12">
      <c r="A439" t="s">
        <v>81</v>
      </c>
      <c r="B439">
        <v>60.5</v>
      </c>
      <c r="C439" t="s">
        <v>618</v>
      </c>
      <c r="D439" t="s">
        <v>651</v>
      </c>
      <c r="E439" t="s">
        <v>653</v>
      </c>
      <c r="F439">
        <v>100</v>
      </c>
      <c r="G439" t="s">
        <v>452</v>
      </c>
      <c r="I439">
        <v>60</v>
      </c>
      <c r="J439">
        <v>0.5</v>
      </c>
    </row>
    <row r="440" spans="1:12">
      <c r="A440" t="s">
        <v>81</v>
      </c>
      <c r="B440">
        <v>60.5</v>
      </c>
      <c r="C440" t="s">
        <v>618</v>
      </c>
      <c r="D440" t="s">
        <v>632</v>
      </c>
      <c r="E440" t="s">
        <v>633</v>
      </c>
      <c r="F440">
        <v>96</v>
      </c>
      <c r="G440" t="s">
        <v>87</v>
      </c>
      <c r="I440">
        <v>60</v>
      </c>
      <c r="J440">
        <v>0.5</v>
      </c>
    </row>
    <row r="441" spans="1:12">
      <c r="A441" t="s">
        <v>81</v>
      </c>
      <c r="B441">
        <v>60.5</v>
      </c>
      <c r="C441" t="s">
        <v>618</v>
      </c>
      <c r="D441" t="s">
        <v>693</v>
      </c>
      <c r="E441" t="s">
        <v>633</v>
      </c>
      <c r="F441">
        <v>90</v>
      </c>
      <c r="G441" t="s">
        <v>387</v>
      </c>
      <c r="I441">
        <v>60</v>
      </c>
      <c r="J441">
        <v>0.5</v>
      </c>
    </row>
    <row r="442" spans="1:12">
      <c r="A442" t="s">
        <v>81</v>
      </c>
      <c r="B442">
        <v>60.5</v>
      </c>
      <c r="C442" t="s">
        <v>618</v>
      </c>
      <c r="D442" t="s">
        <v>747</v>
      </c>
      <c r="E442" t="s">
        <v>141</v>
      </c>
      <c r="F442">
        <v>89</v>
      </c>
      <c r="G442" t="s">
        <v>745</v>
      </c>
      <c r="H442">
        <v>60</v>
      </c>
      <c r="I442">
        <v>60</v>
      </c>
      <c r="J442">
        <v>0.5</v>
      </c>
      <c r="K442">
        <v>60</v>
      </c>
      <c r="L442">
        <v>0</v>
      </c>
    </row>
    <row r="443" spans="1:12">
      <c r="A443" t="s">
        <v>81</v>
      </c>
      <c r="B443">
        <v>60.5</v>
      </c>
      <c r="C443" t="s">
        <v>618</v>
      </c>
      <c r="D443" t="s">
        <v>661</v>
      </c>
      <c r="E443" t="s">
        <v>662</v>
      </c>
      <c r="F443">
        <v>88</v>
      </c>
      <c r="G443" t="s">
        <v>87</v>
      </c>
      <c r="I443">
        <v>60</v>
      </c>
      <c r="J443">
        <v>0.5</v>
      </c>
    </row>
    <row r="444" spans="1:12">
      <c r="A444" t="s">
        <v>81</v>
      </c>
      <c r="B444">
        <v>60.5</v>
      </c>
      <c r="C444" t="s">
        <v>618</v>
      </c>
      <c r="D444" t="s">
        <v>744</v>
      </c>
      <c r="E444" t="s">
        <v>745</v>
      </c>
      <c r="F444">
        <v>88</v>
      </c>
      <c r="G444" t="s">
        <v>745</v>
      </c>
      <c r="I444">
        <v>60</v>
      </c>
      <c r="J444">
        <v>0.5</v>
      </c>
    </row>
    <row r="445" spans="1:12">
      <c r="A445" t="s">
        <v>81</v>
      </c>
      <c r="B445">
        <v>60.5</v>
      </c>
      <c r="C445" t="s">
        <v>618</v>
      </c>
      <c r="D445" t="s">
        <v>623</v>
      </c>
      <c r="E445" t="s">
        <v>624</v>
      </c>
      <c r="F445">
        <v>87</v>
      </c>
      <c r="G445" t="s">
        <v>625</v>
      </c>
      <c r="I445">
        <v>60</v>
      </c>
      <c r="J445">
        <v>0.5</v>
      </c>
    </row>
    <row r="446" spans="1:12">
      <c r="A446" t="s">
        <v>81</v>
      </c>
      <c r="B446">
        <v>60.5</v>
      </c>
      <c r="C446" t="s">
        <v>618</v>
      </c>
      <c r="D446" t="s">
        <v>619</v>
      </c>
      <c r="E446" t="s">
        <v>452</v>
      </c>
      <c r="F446">
        <v>83</v>
      </c>
      <c r="G446" t="s">
        <v>465</v>
      </c>
      <c r="I446">
        <v>60</v>
      </c>
      <c r="J446">
        <v>0.5</v>
      </c>
    </row>
    <row r="447" spans="1:12">
      <c r="A447" t="s">
        <v>81</v>
      </c>
      <c r="B447">
        <v>60.5</v>
      </c>
      <c r="C447" t="s">
        <v>618</v>
      </c>
      <c r="D447" t="s">
        <v>746</v>
      </c>
      <c r="E447" t="s">
        <v>365</v>
      </c>
      <c r="F447">
        <v>83</v>
      </c>
      <c r="G447" t="s">
        <v>745</v>
      </c>
      <c r="I447">
        <v>60</v>
      </c>
      <c r="J447">
        <v>0.5</v>
      </c>
    </row>
    <row r="448" spans="1:12">
      <c r="A448" t="s">
        <v>81</v>
      </c>
      <c r="B448">
        <v>60.5</v>
      </c>
      <c r="C448" t="s">
        <v>618</v>
      </c>
      <c r="D448" t="s">
        <v>626</v>
      </c>
      <c r="E448" t="s">
        <v>627</v>
      </c>
      <c r="F448">
        <v>78</v>
      </c>
      <c r="G448" t="s">
        <v>628</v>
      </c>
      <c r="I448">
        <v>60</v>
      </c>
      <c r="J448">
        <v>0.5</v>
      </c>
    </row>
    <row r="449" spans="1:12">
      <c r="A449" t="s">
        <v>81</v>
      </c>
      <c r="B449">
        <v>60.5</v>
      </c>
      <c r="C449" t="s">
        <v>618</v>
      </c>
      <c r="D449" t="s">
        <v>629</v>
      </c>
      <c r="E449" t="s">
        <v>630</v>
      </c>
      <c r="F449">
        <v>78</v>
      </c>
      <c r="G449" t="s">
        <v>628</v>
      </c>
      <c r="I449">
        <v>60</v>
      </c>
      <c r="J449">
        <v>0.5</v>
      </c>
    </row>
    <row r="450" spans="1:12">
      <c r="A450" t="s">
        <v>81</v>
      </c>
      <c r="B450">
        <v>60.5</v>
      </c>
      <c r="C450" t="s">
        <v>618</v>
      </c>
      <c r="D450" t="s">
        <v>631</v>
      </c>
      <c r="E450" t="s">
        <v>627</v>
      </c>
      <c r="F450">
        <v>73</v>
      </c>
      <c r="G450" t="s">
        <v>452</v>
      </c>
      <c r="I450">
        <v>60</v>
      </c>
      <c r="J450">
        <v>0.5</v>
      </c>
    </row>
    <row r="451" spans="1:12">
      <c r="A451" t="s">
        <v>98</v>
      </c>
      <c r="B451">
        <v>98</v>
      </c>
      <c r="C451" t="s">
        <v>103</v>
      </c>
      <c r="D451" t="s">
        <v>104</v>
      </c>
      <c r="F451">
        <v>100</v>
      </c>
      <c r="G451" t="s">
        <v>102</v>
      </c>
      <c r="I451">
        <v>90</v>
      </c>
      <c r="J451">
        <v>8</v>
      </c>
    </row>
    <row r="452" spans="1:12">
      <c r="A452" t="s">
        <v>748</v>
      </c>
      <c r="C452" t="s">
        <v>933</v>
      </c>
      <c r="D452" t="s">
        <v>941</v>
      </c>
      <c r="E452" t="s">
        <v>867</v>
      </c>
      <c r="F452">
        <v>95</v>
      </c>
      <c r="G452" t="s">
        <v>465</v>
      </c>
    </row>
    <row r="453" spans="1:12">
      <c r="A453" t="s">
        <v>748</v>
      </c>
      <c r="C453" t="s">
        <v>933</v>
      </c>
      <c r="D453" t="s">
        <v>935</v>
      </c>
      <c r="E453" t="s">
        <v>914</v>
      </c>
      <c r="F453">
        <v>90</v>
      </c>
      <c r="G453" t="s">
        <v>226</v>
      </c>
    </row>
    <row r="454" spans="1:12">
      <c r="A454" t="s">
        <v>748</v>
      </c>
      <c r="C454" t="s">
        <v>933</v>
      </c>
      <c r="D454" t="s">
        <v>936</v>
      </c>
      <c r="E454" t="s">
        <v>914</v>
      </c>
      <c r="F454">
        <v>90</v>
      </c>
      <c r="G454" t="s">
        <v>914</v>
      </c>
    </row>
    <row r="455" spans="1:12">
      <c r="A455" t="s">
        <v>748</v>
      </c>
      <c r="C455" t="s">
        <v>933</v>
      </c>
      <c r="D455" t="s">
        <v>934</v>
      </c>
      <c r="E455" t="s">
        <v>450</v>
      </c>
      <c r="F455">
        <v>86</v>
      </c>
      <c r="G455" t="s">
        <v>94</v>
      </c>
    </row>
    <row r="456" spans="1:12">
      <c r="A456" t="s">
        <v>748</v>
      </c>
      <c r="C456" t="s">
        <v>933</v>
      </c>
      <c r="D456" t="s">
        <v>940</v>
      </c>
      <c r="E456" t="s">
        <v>423</v>
      </c>
      <c r="F456">
        <v>81</v>
      </c>
      <c r="G456" t="s">
        <v>465</v>
      </c>
      <c r="H456">
        <v>100</v>
      </c>
      <c r="K456">
        <v>100</v>
      </c>
      <c r="L456">
        <v>0</v>
      </c>
    </row>
    <row r="457" spans="1:12">
      <c r="A457" t="s">
        <v>748</v>
      </c>
      <c r="C457" t="s">
        <v>933</v>
      </c>
      <c r="D457" t="s">
        <v>938</v>
      </c>
      <c r="E457" t="s">
        <v>939</v>
      </c>
      <c r="F457">
        <v>79</v>
      </c>
      <c r="G457" t="s">
        <v>465</v>
      </c>
    </row>
    <row r="458" spans="1:12">
      <c r="A458" t="s">
        <v>748</v>
      </c>
      <c r="C458" t="s">
        <v>933</v>
      </c>
      <c r="D458" t="s">
        <v>942</v>
      </c>
      <c r="E458" t="s">
        <v>914</v>
      </c>
      <c r="F458">
        <v>75</v>
      </c>
      <c r="G458" t="s">
        <v>465</v>
      </c>
    </row>
    <row r="459" spans="1:12">
      <c r="A459" t="s">
        <v>748</v>
      </c>
      <c r="C459" t="s">
        <v>933</v>
      </c>
      <c r="D459" t="s">
        <v>937</v>
      </c>
      <c r="E459" t="s">
        <v>914</v>
      </c>
      <c r="F459">
        <v>71</v>
      </c>
      <c r="G459" t="s">
        <v>914</v>
      </c>
    </row>
    <row r="460" spans="1:12">
      <c r="A460" t="s">
        <v>748</v>
      </c>
      <c r="B460">
        <v>50</v>
      </c>
      <c r="C460" t="s">
        <v>792</v>
      </c>
      <c r="D460" t="s">
        <v>793</v>
      </c>
      <c r="E460" t="s">
        <v>70</v>
      </c>
      <c r="F460">
        <v>91</v>
      </c>
      <c r="G460" t="s">
        <v>94</v>
      </c>
      <c r="H460">
        <v>59</v>
      </c>
      <c r="I460">
        <v>50</v>
      </c>
      <c r="J460">
        <v>0</v>
      </c>
      <c r="K460">
        <v>50</v>
      </c>
      <c r="L460">
        <v>9</v>
      </c>
    </row>
    <row r="461" spans="1:12">
      <c r="A461" t="s">
        <v>748</v>
      </c>
      <c r="B461">
        <v>50</v>
      </c>
      <c r="C461" t="s">
        <v>792</v>
      </c>
      <c r="D461" t="s">
        <v>794</v>
      </c>
      <c r="F461">
        <v>70</v>
      </c>
      <c r="G461" t="s">
        <v>795</v>
      </c>
      <c r="I461">
        <v>50</v>
      </c>
      <c r="J461">
        <v>0</v>
      </c>
    </row>
    <row r="462" spans="1:12">
      <c r="A462" t="s">
        <v>98</v>
      </c>
      <c r="B462">
        <v>36</v>
      </c>
      <c r="C462" t="s">
        <v>541</v>
      </c>
      <c r="D462" t="s">
        <v>545</v>
      </c>
      <c r="E462" t="s">
        <v>265</v>
      </c>
      <c r="F462">
        <v>91</v>
      </c>
      <c r="G462" t="s">
        <v>94</v>
      </c>
      <c r="I462">
        <v>30</v>
      </c>
      <c r="J462">
        <v>6</v>
      </c>
    </row>
    <row r="463" spans="1:12">
      <c r="A463" t="s">
        <v>98</v>
      </c>
      <c r="B463">
        <v>36</v>
      </c>
      <c r="C463" t="s">
        <v>541</v>
      </c>
      <c r="D463" t="s">
        <v>547</v>
      </c>
      <c r="E463" t="s">
        <v>452</v>
      </c>
      <c r="F463">
        <v>90</v>
      </c>
      <c r="G463" t="s">
        <v>465</v>
      </c>
      <c r="I463">
        <v>30</v>
      </c>
      <c r="J463">
        <v>6</v>
      </c>
    </row>
    <row r="464" spans="1:12">
      <c r="A464" t="s">
        <v>98</v>
      </c>
      <c r="B464">
        <v>36</v>
      </c>
      <c r="C464" t="s">
        <v>541</v>
      </c>
      <c r="D464" t="s">
        <v>542</v>
      </c>
      <c r="F464">
        <v>86</v>
      </c>
      <c r="G464" t="s">
        <v>232</v>
      </c>
      <c r="I464">
        <v>30</v>
      </c>
      <c r="J464">
        <v>6</v>
      </c>
    </row>
    <row r="465" spans="1:12">
      <c r="A465" t="s">
        <v>98</v>
      </c>
      <c r="B465">
        <v>36</v>
      </c>
      <c r="C465" t="s">
        <v>541</v>
      </c>
      <c r="D465" t="s">
        <v>543</v>
      </c>
      <c r="E465" t="s">
        <v>452</v>
      </c>
      <c r="F465">
        <v>80</v>
      </c>
      <c r="G465" t="s">
        <v>232</v>
      </c>
      <c r="I465">
        <v>30</v>
      </c>
      <c r="J465">
        <v>6</v>
      </c>
    </row>
    <row r="466" spans="1:12">
      <c r="A466" t="s">
        <v>98</v>
      </c>
      <c r="B466">
        <v>36</v>
      </c>
      <c r="C466" t="s">
        <v>541</v>
      </c>
      <c r="D466" t="s">
        <v>544</v>
      </c>
      <c r="E466" t="s">
        <v>365</v>
      </c>
      <c r="F466">
        <v>80</v>
      </c>
      <c r="G466" t="s">
        <v>232</v>
      </c>
      <c r="I466">
        <v>30</v>
      </c>
      <c r="J466">
        <v>6</v>
      </c>
    </row>
    <row r="467" spans="1:12">
      <c r="A467" t="s">
        <v>81</v>
      </c>
      <c r="B467">
        <v>60.5</v>
      </c>
      <c r="C467" t="s">
        <v>350</v>
      </c>
      <c r="D467" t="s">
        <v>410</v>
      </c>
      <c r="F467">
        <v>95</v>
      </c>
      <c r="G467" t="s">
        <v>94</v>
      </c>
      <c r="I467">
        <v>60</v>
      </c>
      <c r="J467">
        <v>0.5</v>
      </c>
    </row>
    <row r="468" spans="1:12">
      <c r="A468" t="s">
        <v>328</v>
      </c>
      <c r="B468">
        <v>60.5</v>
      </c>
      <c r="C468" t="s">
        <v>350</v>
      </c>
      <c r="D468" t="s">
        <v>351</v>
      </c>
      <c r="E468" t="s">
        <v>352</v>
      </c>
      <c r="F468">
        <v>90</v>
      </c>
      <c r="G468" t="s">
        <v>87</v>
      </c>
      <c r="I468">
        <v>60</v>
      </c>
      <c r="J468">
        <v>0.5</v>
      </c>
    </row>
    <row r="469" spans="1:12">
      <c r="A469" t="s">
        <v>81</v>
      </c>
      <c r="B469">
        <v>60.5</v>
      </c>
      <c r="C469" t="s">
        <v>350</v>
      </c>
      <c r="D469" t="s">
        <v>404</v>
      </c>
      <c r="E469" t="s">
        <v>402</v>
      </c>
      <c r="F469">
        <v>78</v>
      </c>
      <c r="G469" t="s">
        <v>232</v>
      </c>
      <c r="H469">
        <v>62</v>
      </c>
      <c r="I469">
        <v>60</v>
      </c>
      <c r="J469">
        <v>0.5</v>
      </c>
      <c r="K469">
        <v>60</v>
      </c>
      <c r="L469">
        <v>2</v>
      </c>
    </row>
    <row r="470" spans="1:12">
      <c r="A470" t="s">
        <v>81</v>
      </c>
      <c r="B470">
        <v>60.5</v>
      </c>
      <c r="C470" t="s">
        <v>350</v>
      </c>
      <c r="D470" t="s">
        <v>413</v>
      </c>
      <c r="F470">
        <v>70</v>
      </c>
      <c r="G470" t="s">
        <v>414</v>
      </c>
      <c r="I470">
        <v>60</v>
      </c>
      <c r="J470">
        <v>0.5</v>
      </c>
    </row>
    <row r="471" spans="1:12">
      <c r="A471" t="s">
        <v>81</v>
      </c>
      <c r="B471">
        <v>60.5</v>
      </c>
      <c r="C471" t="s">
        <v>350</v>
      </c>
      <c r="D471" t="s">
        <v>411</v>
      </c>
      <c r="F471">
        <v>67</v>
      </c>
      <c r="G471" t="s">
        <v>412</v>
      </c>
      <c r="I471">
        <v>60</v>
      </c>
      <c r="J471">
        <v>0.5</v>
      </c>
    </row>
    <row r="472" spans="1:12">
      <c r="A472" t="s">
        <v>98</v>
      </c>
      <c r="B472">
        <v>98</v>
      </c>
      <c r="C472" t="s">
        <v>99</v>
      </c>
      <c r="D472" t="s">
        <v>100</v>
      </c>
      <c r="E472" t="s">
        <v>101</v>
      </c>
      <c r="F472">
        <v>100</v>
      </c>
      <c r="G472" t="s">
        <v>102</v>
      </c>
      <c r="H472">
        <v>50</v>
      </c>
      <c r="I472">
        <v>90</v>
      </c>
      <c r="J472">
        <v>8</v>
      </c>
      <c r="K472">
        <v>50</v>
      </c>
      <c r="L472">
        <v>0</v>
      </c>
    </row>
    <row r="473" spans="1:12">
      <c r="A473" t="s">
        <v>748</v>
      </c>
      <c r="B473">
        <v>30.54</v>
      </c>
      <c r="C473" t="s">
        <v>760</v>
      </c>
      <c r="D473" t="s">
        <v>762</v>
      </c>
      <c r="E473" t="s">
        <v>757</v>
      </c>
      <c r="F473">
        <v>87</v>
      </c>
      <c r="G473" t="s">
        <v>749</v>
      </c>
      <c r="I473">
        <v>30</v>
      </c>
      <c r="J473">
        <v>0.53999999999999915</v>
      </c>
    </row>
    <row r="474" spans="1:12">
      <c r="A474" t="s">
        <v>748</v>
      </c>
      <c r="B474">
        <v>30.54</v>
      </c>
      <c r="C474" t="s">
        <v>760</v>
      </c>
      <c r="D474" t="s">
        <v>761</v>
      </c>
      <c r="E474" t="s">
        <v>758</v>
      </c>
      <c r="F474">
        <v>80</v>
      </c>
      <c r="G474" t="s">
        <v>749</v>
      </c>
      <c r="H474">
        <v>30.54</v>
      </c>
      <c r="I474">
        <v>30</v>
      </c>
      <c r="J474">
        <v>0.53999999999999915</v>
      </c>
      <c r="K474">
        <v>30</v>
      </c>
      <c r="L474">
        <v>0.53999999999999915</v>
      </c>
    </row>
    <row r="475" spans="1:12">
      <c r="A475" t="s">
        <v>748</v>
      </c>
      <c r="B475">
        <v>80</v>
      </c>
      <c r="C475" t="s">
        <v>835</v>
      </c>
      <c r="D475" t="s">
        <v>904</v>
      </c>
      <c r="E475" t="s">
        <v>905</v>
      </c>
      <c r="F475">
        <v>95</v>
      </c>
      <c r="G475" t="s">
        <v>117</v>
      </c>
      <c r="I475">
        <v>80</v>
      </c>
      <c r="J475">
        <v>0</v>
      </c>
    </row>
    <row r="476" spans="1:12">
      <c r="A476" t="s">
        <v>748</v>
      </c>
      <c r="B476">
        <v>80</v>
      </c>
      <c r="C476" t="s">
        <v>835</v>
      </c>
      <c r="D476" t="s">
        <v>836</v>
      </c>
      <c r="F476">
        <v>90</v>
      </c>
      <c r="G476" t="s">
        <v>94</v>
      </c>
      <c r="I476">
        <v>80</v>
      </c>
      <c r="J476">
        <v>0</v>
      </c>
    </row>
    <row r="477" spans="1:12">
      <c r="A477" t="s">
        <v>748</v>
      </c>
      <c r="B477">
        <v>80</v>
      </c>
      <c r="C477" t="s">
        <v>835</v>
      </c>
      <c r="D477" t="s">
        <v>868</v>
      </c>
      <c r="E477" t="s">
        <v>869</v>
      </c>
      <c r="F477">
        <v>89</v>
      </c>
      <c r="G477" t="s">
        <v>226</v>
      </c>
      <c r="I477">
        <v>80</v>
      </c>
      <c r="J477">
        <v>0</v>
      </c>
    </row>
    <row r="478" spans="1:12">
      <c r="A478" t="s">
        <v>748</v>
      </c>
      <c r="B478">
        <v>80</v>
      </c>
      <c r="C478" t="s">
        <v>835</v>
      </c>
      <c r="D478" t="s">
        <v>839</v>
      </c>
      <c r="E478" t="s">
        <v>796</v>
      </c>
      <c r="F478">
        <v>88</v>
      </c>
      <c r="G478" t="s">
        <v>465</v>
      </c>
      <c r="H478">
        <v>25</v>
      </c>
      <c r="I478">
        <v>80</v>
      </c>
      <c r="J478">
        <v>0</v>
      </c>
      <c r="K478">
        <v>20</v>
      </c>
      <c r="L478">
        <v>5</v>
      </c>
    </row>
    <row r="479" spans="1:12">
      <c r="A479" t="s">
        <v>748</v>
      </c>
      <c r="B479">
        <v>80</v>
      </c>
      <c r="C479" t="s">
        <v>835</v>
      </c>
      <c r="D479" t="s">
        <v>865</v>
      </c>
      <c r="E479" t="s">
        <v>662</v>
      </c>
      <c r="F479">
        <v>86</v>
      </c>
      <c r="G479" t="s">
        <v>117</v>
      </c>
      <c r="I479">
        <v>80</v>
      </c>
      <c r="J479">
        <v>0</v>
      </c>
    </row>
    <row r="480" spans="1:12">
      <c r="A480" t="s">
        <v>748</v>
      </c>
      <c r="B480">
        <v>80</v>
      </c>
      <c r="C480" t="s">
        <v>835</v>
      </c>
      <c r="D480" t="s">
        <v>837</v>
      </c>
      <c r="E480" t="s">
        <v>822</v>
      </c>
      <c r="F480">
        <v>80</v>
      </c>
      <c r="G480" t="s">
        <v>795</v>
      </c>
      <c r="I480">
        <v>80</v>
      </c>
      <c r="J480">
        <v>0</v>
      </c>
    </row>
    <row r="481" spans="1:12">
      <c r="A481" t="s">
        <v>748</v>
      </c>
      <c r="B481">
        <v>80</v>
      </c>
      <c r="C481" t="s">
        <v>835</v>
      </c>
      <c r="D481" t="s">
        <v>840</v>
      </c>
      <c r="E481" t="s">
        <v>796</v>
      </c>
      <c r="F481">
        <v>80</v>
      </c>
      <c r="G481" t="s">
        <v>465</v>
      </c>
      <c r="H481">
        <v>25</v>
      </c>
      <c r="I481">
        <v>80</v>
      </c>
      <c r="J481">
        <v>0</v>
      </c>
      <c r="K481">
        <v>20</v>
      </c>
      <c r="L481">
        <v>5</v>
      </c>
    </row>
    <row r="482" spans="1:12">
      <c r="A482" t="s">
        <v>748</v>
      </c>
      <c r="B482">
        <v>80</v>
      </c>
      <c r="C482" t="s">
        <v>835</v>
      </c>
      <c r="D482" t="s">
        <v>866</v>
      </c>
      <c r="E482" t="s">
        <v>867</v>
      </c>
      <c r="F482">
        <v>77</v>
      </c>
      <c r="G482" t="s">
        <v>795</v>
      </c>
      <c r="I482">
        <v>80</v>
      </c>
      <c r="J482">
        <v>0</v>
      </c>
    </row>
    <row r="483" spans="1:12">
      <c r="A483" t="s">
        <v>748</v>
      </c>
      <c r="B483">
        <v>80</v>
      </c>
      <c r="C483" t="s">
        <v>835</v>
      </c>
      <c r="D483" t="s">
        <v>863</v>
      </c>
      <c r="E483" t="s">
        <v>141</v>
      </c>
      <c r="F483">
        <v>70</v>
      </c>
      <c r="G483" t="s">
        <v>110</v>
      </c>
      <c r="H483">
        <v>60</v>
      </c>
      <c r="I483">
        <v>80</v>
      </c>
      <c r="J483">
        <v>0</v>
      </c>
      <c r="K483">
        <v>60</v>
      </c>
      <c r="L483">
        <v>0</v>
      </c>
    </row>
    <row r="484" spans="1:12">
      <c r="A484" t="s">
        <v>81</v>
      </c>
      <c r="C484" t="s">
        <v>508</v>
      </c>
      <c r="D484" t="s">
        <v>674</v>
      </c>
      <c r="E484" t="s">
        <v>508</v>
      </c>
      <c r="F484">
        <v>88</v>
      </c>
      <c r="G484" t="s">
        <v>226</v>
      </c>
    </row>
    <row r="485" spans="1:12">
      <c r="A485" t="s">
        <v>98</v>
      </c>
      <c r="B485">
        <v>36</v>
      </c>
      <c r="C485" t="s">
        <v>526</v>
      </c>
      <c r="D485" t="s">
        <v>528</v>
      </c>
      <c r="E485" t="s">
        <v>529</v>
      </c>
      <c r="F485">
        <v>88</v>
      </c>
      <c r="G485" t="s">
        <v>117</v>
      </c>
      <c r="H485">
        <v>36</v>
      </c>
      <c r="I485">
        <v>30</v>
      </c>
      <c r="J485">
        <v>6</v>
      </c>
      <c r="K485">
        <v>30</v>
      </c>
      <c r="L485">
        <v>6</v>
      </c>
    </row>
    <row r="486" spans="1:12">
      <c r="A486" t="s">
        <v>98</v>
      </c>
      <c r="B486">
        <v>36</v>
      </c>
      <c r="C486" t="s">
        <v>526</v>
      </c>
      <c r="D486" t="s">
        <v>527</v>
      </c>
      <c r="F486">
        <v>85</v>
      </c>
      <c r="G486" t="s">
        <v>94</v>
      </c>
      <c r="I486">
        <v>30</v>
      </c>
      <c r="J486">
        <v>6</v>
      </c>
    </row>
    <row r="487" spans="1:12">
      <c r="A487" t="s">
        <v>98</v>
      </c>
      <c r="B487">
        <v>36</v>
      </c>
      <c r="C487" t="s">
        <v>526</v>
      </c>
      <c r="D487" t="s">
        <v>530</v>
      </c>
      <c r="E487" t="s">
        <v>531</v>
      </c>
      <c r="F487">
        <v>85</v>
      </c>
      <c r="G487" t="s">
        <v>117</v>
      </c>
      <c r="I487">
        <v>30</v>
      </c>
      <c r="J487">
        <v>6</v>
      </c>
    </row>
    <row r="488" spans="1:12">
      <c r="A488" t="s">
        <v>98</v>
      </c>
      <c r="B488">
        <v>50</v>
      </c>
      <c r="C488" t="s">
        <v>495</v>
      </c>
      <c r="D488" t="s">
        <v>496</v>
      </c>
      <c r="E488" t="s">
        <v>199</v>
      </c>
      <c r="F488">
        <v>90</v>
      </c>
      <c r="G488" t="s">
        <v>94</v>
      </c>
      <c r="H488">
        <v>13</v>
      </c>
      <c r="I488">
        <v>50</v>
      </c>
      <c r="J488">
        <v>0</v>
      </c>
      <c r="K488">
        <v>10</v>
      </c>
      <c r="L488">
        <v>3</v>
      </c>
    </row>
    <row r="489" spans="1:12">
      <c r="A489" t="s">
        <v>98</v>
      </c>
      <c r="B489">
        <v>50</v>
      </c>
      <c r="C489" t="s">
        <v>259</v>
      </c>
      <c r="D489" t="s">
        <v>260</v>
      </c>
      <c r="E489" t="s">
        <v>261</v>
      </c>
      <c r="F489">
        <v>97</v>
      </c>
      <c r="G489" t="s">
        <v>87</v>
      </c>
      <c r="I489">
        <v>50</v>
      </c>
      <c r="J489">
        <v>0</v>
      </c>
    </row>
    <row r="490" spans="1:12">
      <c r="A490" t="s">
        <v>98</v>
      </c>
      <c r="B490">
        <v>50</v>
      </c>
      <c r="C490" t="s">
        <v>259</v>
      </c>
      <c r="D490" t="s">
        <v>491</v>
      </c>
      <c r="E490" t="s">
        <v>265</v>
      </c>
      <c r="F490">
        <v>97</v>
      </c>
      <c r="G490" t="s">
        <v>226</v>
      </c>
      <c r="I490">
        <v>50</v>
      </c>
      <c r="J490">
        <v>0</v>
      </c>
    </row>
    <row r="491" spans="1:12">
      <c r="A491" t="s">
        <v>98</v>
      </c>
      <c r="B491">
        <v>50</v>
      </c>
      <c r="C491" t="s">
        <v>259</v>
      </c>
      <c r="D491" t="s">
        <v>492</v>
      </c>
      <c r="E491" t="s">
        <v>265</v>
      </c>
      <c r="F491">
        <v>93</v>
      </c>
      <c r="G491" t="s">
        <v>87</v>
      </c>
      <c r="I491">
        <v>50</v>
      </c>
      <c r="J491">
        <v>0</v>
      </c>
    </row>
    <row r="492" spans="1:12">
      <c r="A492" t="s">
        <v>98</v>
      </c>
      <c r="B492">
        <v>50</v>
      </c>
      <c r="C492" t="s">
        <v>259</v>
      </c>
      <c r="D492" t="s">
        <v>493</v>
      </c>
      <c r="E492" t="s">
        <v>199</v>
      </c>
      <c r="F492">
        <v>90</v>
      </c>
      <c r="G492" t="s">
        <v>94</v>
      </c>
      <c r="H492">
        <v>13</v>
      </c>
      <c r="I492">
        <v>50</v>
      </c>
      <c r="J492">
        <v>0</v>
      </c>
      <c r="K492">
        <v>10</v>
      </c>
      <c r="L492">
        <v>3</v>
      </c>
    </row>
    <row r="493" spans="1:12">
      <c r="A493" t="s">
        <v>95</v>
      </c>
      <c r="B493">
        <v>34</v>
      </c>
      <c r="C493" t="s">
        <v>96</v>
      </c>
      <c r="D493" t="s">
        <v>97</v>
      </c>
      <c r="F493">
        <v>70</v>
      </c>
      <c r="G493" t="s">
        <v>94</v>
      </c>
      <c r="I493">
        <v>30</v>
      </c>
      <c r="J493">
        <v>4</v>
      </c>
    </row>
    <row r="494" spans="1:12">
      <c r="A494" t="s">
        <v>748</v>
      </c>
      <c r="C494" t="s">
        <v>882</v>
      </c>
      <c r="D494" t="s">
        <v>891</v>
      </c>
      <c r="E494" t="s">
        <v>450</v>
      </c>
      <c r="F494">
        <v>108</v>
      </c>
      <c r="G494" t="s">
        <v>94</v>
      </c>
    </row>
    <row r="495" spans="1:12">
      <c r="A495" t="s">
        <v>748</v>
      </c>
      <c r="C495" t="s">
        <v>882</v>
      </c>
      <c r="D495" t="s">
        <v>892</v>
      </c>
      <c r="E495" t="s">
        <v>675</v>
      </c>
      <c r="F495">
        <v>90</v>
      </c>
      <c r="G495" t="s">
        <v>232</v>
      </c>
    </row>
    <row r="496" spans="1:12">
      <c r="A496" t="s">
        <v>748</v>
      </c>
      <c r="C496" t="s">
        <v>882</v>
      </c>
      <c r="D496" t="s">
        <v>883</v>
      </c>
      <c r="E496" t="s">
        <v>884</v>
      </c>
      <c r="F496">
        <v>81</v>
      </c>
      <c r="G496" t="s">
        <v>787</v>
      </c>
    </row>
    <row r="497" spans="1:12">
      <c r="A497" t="s">
        <v>748</v>
      </c>
      <c r="C497" t="s">
        <v>882</v>
      </c>
      <c r="D497" t="s">
        <v>876</v>
      </c>
      <c r="E497" t="s">
        <v>877</v>
      </c>
      <c r="F497">
        <v>80</v>
      </c>
      <c r="G497" t="s">
        <v>94</v>
      </c>
    </row>
    <row r="498" spans="1:12">
      <c r="A498" t="s">
        <v>81</v>
      </c>
      <c r="C498" t="s">
        <v>668</v>
      </c>
      <c r="D498" t="s">
        <v>718</v>
      </c>
      <c r="E498" t="s">
        <v>716</v>
      </c>
      <c r="F498">
        <v>100</v>
      </c>
      <c r="G498" t="s">
        <v>288</v>
      </c>
    </row>
    <row r="499" spans="1:12">
      <c r="A499" t="s">
        <v>81</v>
      </c>
      <c r="C499" t="s">
        <v>668</v>
      </c>
      <c r="D499" t="s">
        <v>715</v>
      </c>
      <c r="E499" t="s">
        <v>716</v>
      </c>
      <c r="F499">
        <v>98</v>
      </c>
    </row>
    <row r="500" spans="1:12">
      <c r="A500" t="s">
        <v>81</v>
      </c>
      <c r="C500" t="s">
        <v>668</v>
      </c>
      <c r="D500" t="s">
        <v>723</v>
      </c>
      <c r="E500" t="s">
        <v>624</v>
      </c>
      <c r="F500">
        <v>98</v>
      </c>
      <c r="G500" t="s">
        <v>232</v>
      </c>
    </row>
    <row r="501" spans="1:12">
      <c r="A501" t="s">
        <v>81</v>
      </c>
      <c r="C501" t="s">
        <v>668</v>
      </c>
      <c r="D501" t="s">
        <v>719</v>
      </c>
      <c r="E501" t="s">
        <v>716</v>
      </c>
      <c r="F501">
        <v>95</v>
      </c>
      <c r="G501" t="s">
        <v>288</v>
      </c>
    </row>
    <row r="502" spans="1:12">
      <c r="A502" t="s">
        <v>81</v>
      </c>
      <c r="C502" t="s">
        <v>668</v>
      </c>
      <c r="D502" t="s">
        <v>722</v>
      </c>
      <c r="E502" t="s">
        <v>638</v>
      </c>
      <c r="F502">
        <v>90</v>
      </c>
      <c r="G502" t="s">
        <v>232</v>
      </c>
    </row>
    <row r="503" spans="1:12">
      <c r="A503" t="s">
        <v>81</v>
      </c>
      <c r="C503" t="s">
        <v>668</v>
      </c>
      <c r="D503" t="s">
        <v>720</v>
      </c>
      <c r="E503" t="s">
        <v>508</v>
      </c>
      <c r="F503">
        <v>87</v>
      </c>
      <c r="G503" t="s">
        <v>232</v>
      </c>
    </row>
    <row r="504" spans="1:12">
      <c r="A504" t="s">
        <v>81</v>
      </c>
      <c r="C504" t="s">
        <v>668</v>
      </c>
      <c r="D504" t="s">
        <v>724</v>
      </c>
      <c r="E504" t="s">
        <v>662</v>
      </c>
      <c r="F504">
        <v>86</v>
      </c>
      <c r="G504" t="s">
        <v>387</v>
      </c>
    </row>
    <row r="505" spans="1:12">
      <c r="A505" t="s">
        <v>81</v>
      </c>
      <c r="C505" t="s">
        <v>668</v>
      </c>
      <c r="D505" t="s">
        <v>709</v>
      </c>
      <c r="F505">
        <v>85</v>
      </c>
      <c r="G505" t="s">
        <v>94</v>
      </c>
    </row>
    <row r="506" spans="1:12">
      <c r="A506" t="s">
        <v>81</v>
      </c>
      <c r="C506" t="s">
        <v>668</v>
      </c>
      <c r="D506" t="s">
        <v>669</v>
      </c>
      <c r="E506" t="s">
        <v>662</v>
      </c>
      <c r="F506">
        <v>77</v>
      </c>
      <c r="G506" t="s">
        <v>94</v>
      </c>
    </row>
    <row r="507" spans="1:12">
      <c r="A507" t="s">
        <v>81</v>
      </c>
      <c r="C507" t="s">
        <v>668</v>
      </c>
      <c r="D507" t="s">
        <v>710</v>
      </c>
      <c r="E507" t="s">
        <v>70</v>
      </c>
      <c r="F507">
        <v>69</v>
      </c>
      <c r="G507" t="s">
        <v>87</v>
      </c>
      <c r="H507">
        <v>59</v>
      </c>
      <c r="K507">
        <v>50</v>
      </c>
      <c r="L507">
        <v>9</v>
      </c>
    </row>
    <row r="508" spans="1:12">
      <c r="A508" t="s">
        <v>328</v>
      </c>
      <c r="B508">
        <v>60</v>
      </c>
      <c r="C508" t="s">
        <v>354</v>
      </c>
      <c r="D508" t="s">
        <v>355</v>
      </c>
      <c r="E508" t="s">
        <v>335</v>
      </c>
      <c r="F508">
        <v>90</v>
      </c>
      <c r="G508" t="s">
        <v>87</v>
      </c>
      <c r="H508">
        <v>10</v>
      </c>
      <c r="I508">
        <v>60</v>
      </c>
      <c r="J508">
        <v>0</v>
      </c>
      <c r="K508">
        <v>10</v>
      </c>
      <c r="L508">
        <v>0</v>
      </c>
    </row>
    <row r="509" spans="1:12">
      <c r="A509" t="s">
        <v>369</v>
      </c>
      <c r="C509" t="s">
        <v>382</v>
      </c>
      <c r="D509" t="s">
        <v>385</v>
      </c>
      <c r="E509" t="s">
        <v>330</v>
      </c>
      <c r="F509">
        <v>90</v>
      </c>
      <c r="G509" t="s">
        <v>379</v>
      </c>
      <c r="H509">
        <v>23</v>
      </c>
      <c r="K509">
        <v>20</v>
      </c>
      <c r="L509">
        <v>3</v>
      </c>
    </row>
    <row r="510" spans="1:12">
      <c r="A510" t="s">
        <v>369</v>
      </c>
      <c r="C510" t="s">
        <v>382</v>
      </c>
      <c r="D510" t="s">
        <v>384</v>
      </c>
      <c r="E510" t="s">
        <v>333</v>
      </c>
      <c r="F510">
        <v>80</v>
      </c>
      <c r="G510" t="s">
        <v>379</v>
      </c>
      <c r="H510">
        <v>15</v>
      </c>
      <c r="K510">
        <v>10</v>
      </c>
      <c r="L510">
        <v>5</v>
      </c>
    </row>
    <row r="511" spans="1:12">
      <c r="A511" t="s">
        <v>369</v>
      </c>
      <c r="C511" t="s">
        <v>382</v>
      </c>
      <c r="D511" t="s">
        <v>383</v>
      </c>
      <c r="F511">
        <v>70</v>
      </c>
      <c r="G511" t="s">
        <v>94</v>
      </c>
    </row>
    <row r="512" spans="1:12">
      <c r="A512" t="s">
        <v>90</v>
      </c>
      <c r="B512">
        <v>75</v>
      </c>
      <c r="C512" t="s">
        <v>91</v>
      </c>
      <c r="D512" t="s">
        <v>92</v>
      </c>
      <c r="E512" t="s">
        <v>93</v>
      </c>
      <c r="F512">
        <v>100</v>
      </c>
      <c r="G512" t="s">
        <v>94</v>
      </c>
      <c r="I512">
        <v>70</v>
      </c>
      <c r="J512">
        <v>5</v>
      </c>
    </row>
    <row r="513" spans="1:12">
      <c r="A513" t="s">
        <v>748</v>
      </c>
      <c r="B513">
        <v>80</v>
      </c>
      <c r="C513" t="s">
        <v>766</v>
      </c>
      <c r="D513" t="s">
        <v>847</v>
      </c>
      <c r="E513" t="s">
        <v>423</v>
      </c>
      <c r="F513">
        <v>109</v>
      </c>
      <c r="G513" t="s">
        <v>829</v>
      </c>
      <c r="H513">
        <v>100</v>
      </c>
      <c r="I513">
        <v>80</v>
      </c>
      <c r="J513">
        <v>0</v>
      </c>
      <c r="K513">
        <v>100</v>
      </c>
      <c r="L513">
        <v>0</v>
      </c>
    </row>
    <row r="514" spans="1:12">
      <c r="A514" t="s">
        <v>748</v>
      </c>
      <c r="B514">
        <v>80</v>
      </c>
      <c r="C514" t="s">
        <v>766</v>
      </c>
      <c r="D514" t="s">
        <v>841</v>
      </c>
      <c r="E514" t="s">
        <v>786</v>
      </c>
      <c r="F514">
        <v>103</v>
      </c>
      <c r="G514" t="s">
        <v>829</v>
      </c>
      <c r="I514">
        <v>80</v>
      </c>
      <c r="J514">
        <v>0</v>
      </c>
    </row>
    <row r="515" spans="1:12">
      <c r="A515" t="s">
        <v>748</v>
      </c>
      <c r="B515">
        <v>80</v>
      </c>
      <c r="C515" t="s">
        <v>766</v>
      </c>
      <c r="D515" t="s">
        <v>828</v>
      </c>
      <c r="E515" t="s">
        <v>822</v>
      </c>
      <c r="F515">
        <v>100</v>
      </c>
      <c r="G515" t="s">
        <v>829</v>
      </c>
      <c r="I515">
        <v>80</v>
      </c>
      <c r="J515">
        <v>0</v>
      </c>
    </row>
    <row r="516" spans="1:12">
      <c r="A516" t="s">
        <v>748</v>
      </c>
      <c r="B516">
        <v>80</v>
      </c>
      <c r="C516" t="s">
        <v>766</v>
      </c>
      <c r="D516" t="s">
        <v>830</v>
      </c>
      <c r="E516" t="s">
        <v>822</v>
      </c>
      <c r="F516">
        <v>95</v>
      </c>
      <c r="G516" t="s">
        <v>829</v>
      </c>
      <c r="I516">
        <v>80</v>
      </c>
      <c r="J516">
        <v>0</v>
      </c>
    </row>
    <row r="517" spans="1:12">
      <c r="A517" t="s">
        <v>748</v>
      </c>
      <c r="B517">
        <v>80</v>
      </c>
      <c r="C517" t="s">
        <v>766</v>
      </c>
      <c r="D517" t="s">
        <v>767</v>
      </c>
      <c r="E517" t="s">
        <v>141</v>
      </c>
      <c r="F517">
        <v>90</v>
      </c>
      <c r="G517" t="s">
        <v>94</v>
      </c>
      <c r="H517">
        <v>60</v>
      </c>
      <c r="I517">
        <v>80</v>
      </c>
      <c r="J517">
        <v>0</v>
      </c>
      <c r="K517">
        <v>60</v>
      </c>
      <c r="L517">
        <v>0</v>
      </c>
    </row>
    <row r="518" spans="1:12">
      <c r="A518" t="s">
        <v>748</v>
      </c>
      <c r="B518">
        <v>80</v>
      </c>
      <c r="C518" t="s">
        <v>766</v>
      </c>
      <c r="D518" t="s">
        <v>772</v>
      </c>
      <c r="E518" t="s">
        <v>423</v>
      </c>
      <c r="F518">
        <v>90</v>
      </c>
      <c r="G518" t="s">
        <v>117</v>
      </c>
      <c r="H518">
        <v>100</v>
      </c>
      <c r="I518">
        <v>80</v>
      </c>
      <c r="J518">
        <v>0</v>
      </c>
      <c r="K518">
        <v>100</v>
      </c>
      <c r="L518">
        <v>0</v>
      </c>
    </row>
    <row r="519" spans="1:12">
      <c r="A519" t="s">
        <v>748</v>
      </c>
      <c r="B519">
        <v>80</v>
      </c>
      <c r="C519" t="s">
        <v>766</v>
      </c>
      <c r="D519" t="s">
        <v>768</v>
      </c>
      <c r="E519" t="s">
        <v>763</v>
      </c>
      <c r="F519">
        <v>80</v>
      </c>
      <c r="G519" t="s">
        <v>117</v>
      </c>
      <c r="H519">
        <v>70</v>
      </c>
      <c r="I519">
        <v>80</v>
      </c>
      <c r="J519">
        <v>0</v>
      </c>
      <c r="K519">
        <v>70</v>
      </c>
      <c r="L519">
        <v>0</v>
      </c>
    </row>
    <row r="520" spans="1:12">
      <c r="A520" t="s">
        <v>748</v>
      </c>
      <c r="B520">
        <v>80</v>
      </c>
      <c r="C520" t="s">
        <v>766</v>
      </c>
      <c r="D520" t="s">
        <v>838</v>
      </c>
      <c r="E520" t="s">
        <v>822</v>
      </c>
      <c r="F520">
        <v>80</v>
      </c>
      <c r="G520" t="s">
        <v>795</v>
      </c>
      <c r="I520">
        <v>80</v>
      </c>
      <c r="J520">
        <v>0</v>
      </c>
    </row>
    <row r="521" spans="1:12">
      <c r="A521" t="s">
        <v>748</v>
      </c>
      <c r="B521">
        <v>80</v>
      </c>
      <c r="C521" t="s">
        <v>766</v>
      </c>
      <c r="D521" t="s">
        <v>769</v>
      </c>
      <c r="E521" t="s">
        <v>770</v>
      </c>
      <c r="F521">
        <v>77</v>
      </c>
      <c r="G521" t="s">
        <v>117</v>
      </c>
      <c r="I521">
        <v>80</v>
      </c>
      <c r="J521">
        <v>0</v>
      </c>
    </row>
    <row r="522" spans="1:12">
      <c r="A522" t="s">
        <v>748</v>
      </c>
      <c r="B522">
        <v>80</v>
      </c>
      <c r="C522" t="s">
        <v>766</v>
      </c>
      <c r="D522" t="s">
        <v>846</v>
      </c>
      <c r="E522" t="s">
        <v>716</v>
      </c>
      <c r="F522">
        <v>74</v>
      </c>
      <c r="G522" t="s">
        <v>795</v>
      </c>
      <c r="I522">
        <v>80</v>
      </c>
      <c r="J522">
        <v>0</v>
      </c>
    </row>
    <row r="523" spans="1:12">
      <c r="A523" t="s">
        <v>748</v>
      </c>
      <c r="B523">
        <v>80</v>
      </c>
      <c r="C523" t="s">
        <v>766</v>
      </c>
      <c r="D523" t="s">
        <v>909</v>
      </c>
      <c r="E523" t="s">
        <v>822</v>
      </c>
      <c r="F523">
        <v>73</v>
      </c>
      <c r="G523" t="s">
        <v>795</v>
      </c>
      <c r="I523">
        <v>80</v>
      </c>
      <c r="J523">
        <v>0</v>
      </c>
    </row>
    <row r="524" spans="1:12">
      <c r="A524" t="s">
        <v>748</v>
      </c>
      <c r="B524">
        <v>80</v>
      </c>
      <c r="C524" t="s">
        <v>766</v>
      </c>
      <c r="D524" t="s">
        <v>771</v>
      </c>
      <c r="E524" t="s">
        <v>422</v>
      </c>
      <c r="F524">
        <v>70</v>
      </c>
      <c r="G524" t="s">
        <v>117</v>
      </c>
      <c r="I524">
        <v>80</v>
      </c>
      <c r="J524">
        <v>0</v>
      </c>
    </row>
    <row r="525" spans="1:12">
      <c r="A525" t="s">
        <v>81</v>
      </c>
      <c r="B525">
        <v>45</v>
      </c>
      <c r="C525" t="s">
        <v>85</v>
      </c>
      <c r="D525" t="s">
        <v>86</v>
      </c>
      <c r="F525">
        <v>100</v>
      </c>
      <c r="G525" t="s">
        <v>87</v>
      </c>
      <c r="I525">
        <v>40</v>
      </c>
      <c r="J525">
        <v>5</v>
      </c>
    </row>
    <row r="526" spans="1:12">
      <c r="A526" t="s">
        <v>81</v>
      </c>
      <c r="B526">
        <v>45</v>
      </c>
      <c r="C526" t="s">
        <v>85</v>
      </c>
      <c r="D526" t="s">
        <v>88</v>
      </c>
      <c r="E526" t="s">
        <v>89</v>
      </c>
      <c r="F526">
        <v>100</v>
      </c>
      <c r="G526" t="s">
        <v>87</v>
      </c>
      <c r="H526">
        <v>25</v>
      </c>
      <c r="I526">
        <v>40</v>
      </c>
      <c r="J526">
        <v>5</v>
      </c>
      <c r="K526">
        <v>20</v>
      </c>
      <c r="L526">
        <v>5</v>
      </c>
    </row>
    <row r="527" spans="1:12">
      <c r="A527" t="s">
        <v>81</v>
      </c>
      <c r="B527">
        <v>80</v>
      </c>
      <c r="C527" t="s">
        <v>549</v>
      </c>
      <c r="D527" t="s">
        <v>550</v>
      </c>
      <c r="E527" t="s">
        <v>390</v>
      </c>
      <c r="F527">
        <v>98</v>
      </c>
      <c r="G527" t="s">
        <v>94</v>
      </c>
      <c r="H527">
        <v>10</v>
      </c>
      <c r="I527">
        <v>80</v>
      </c>
      <c r="J527">
        <v>0</v>
      </c>
      <c r="K527">
        <v>10</v>
      </c>
      <c r="L527">
        <v>0</v>
      </c>
    </row>
    <row r="528" spans="1:12">
      <c r="A528" t="s">
        <v>81</v>
      </c>
      <c r="B528">
        <v>80</v>
      </c>
      <c r="C528" t="s">
        <v>549</v>
      </c>
      <c r="D528" t="s">
        <v>551</v>
      </c>
      <c r="E528" t="s">
        <v>379</v>
      </c>
      <c r="F528">
        <v>85</v>
      </c>
      <c r="G528" t="s">
        <v>87</v>
      </c>
      <c r="I528">
        <v>80</v>
      </c>
      <c r="J528">
        <v>0</v>
      </c>
    </row>
    <row r="529" spans="1:12">
      <c r="A529" t="s">
        <v>81</v>
      </c>
      <c r="B529">
        <v>49</v>
      </c>
      <c r="C529" t="s">
        <v>470</v>
      </c>
      <c r="D529" t="s">
        <v>476</v>
      </c>
      <c r="F529">
        <v>67</v>
      </c>
      <c r="G529" t="s">
        <v>94</v>
      </c>
      <c r="I529">
        <v>40</v>
      </c>
      <c r="J529">
        <v>9</v>
      </c>
    </row>
    <row r="530" spans="1:12">
      <c r="A530" t="s">
        <v>81</v>
      </c>
      <c r="B530">
        <v>55.000000000000007</v>
      </c>
      <c r="C530" t="s">
        <v>394</v>
      </c>
      <c r="D530" t="s">
        <v>395</v>
      </c>
      <c r="F530">
        <v>40</v>
      </c>
      <c r="G530" t="s">
        <v>387</v>
      </c>
      <c r="I530">
        <v>50</v>
      </c>
      <c r="J530">
        <v>5.0000000000000071</v>
      </c>
    </row>
    <row r="531" spans="1:12">
      <c r="A531" t="s">
        <v>748</v>
      </c>
      <c r="C531" t="s">
        <v>875</v>
      </c>
      <c r="D531" t="s">
        <v>889</v>
      </c>
      <c r="E531" t="s">
        <v>450</v>
      </c>
      <c r="F531">
        <v>106</v>
      </c>
      <c r="G531" t="s">
        <v>87</v>
      </c>
    </row>
    <row r="532" spans="1:12">
      <c r="A532" t="s">
        <v>748</v>
      </c>
      <c r="C532" t="s">
        <v>875</v>
      </c>
      <c r="D532" t="s">
        <v>896</v>
      </c>
      <c r="E532" t="s">
        <v>897</v>
      </c>
      <c r="F532">
        <v>98</v>
      </c>
      <c r="G532" t="s">
        <v>232</v>
      </c>
    </row>
    <row r="533" spans="1:12">
      <c r="A533" t="s">
        <v>748</v>
      </c>
      <c r="C533" t="s">
        <v>875</v>
      </c>
      <c r="D533" t="s">
        <v>876</v>
      </c>
      <c r="E533" t="s">
        <v>877</v>
      </c>
      <c r="F533">
        <v>94</v>
      </c>
      <c r="G533" t="s">
        <v>94</v>
      </c>
    </row>
    <row r="534" spans="1:12">
      <c r="A534" t="s">
        <v>748</v>
      </c>
      <c r="C534" t="s">
        <v>875</v>
      </c>
      <c r="D534" t="s">
        <v>878</v>
      </c>
      <c r="E534" t="s">
        <v>799</v>
      </c>
      <c r="F534">
        <v>91</v>
      </c>
      <c r="G534" t="s">
        <v>787</v>
      </c>
    </row>
    <row r="535" spans="1:12">
      <c r="A535" t="s">
        <v>748</v>
      </c>
      <c r="C535" t="s">
        <v>875</v>
      </c>
      <c r="D535" t="s">
        <v>888</v>
      </c>
      <c r="E535" t="s">
        <v>662</v>
      </c>
      <c r="F535">
        <v>84</v>
      </c>
      <c r="G535" t="s">
        <v>232</v>
      </c>
    </row>
    <row r="536" spans="1:12">
      <c r="A536" t="s">
        <v>748</v>
      </c>
      <c r="C536" t="s">
        <v>875</v>
      </c>
      <c r="D536" t="s">
        <v>881</v>
      </c>
      <c r="E536" t="s">
        <v>882</v>
      </c>
      <c r="F536">
        <v>83</v>
      </c>
      <c r="G536" t="s">
        <v>787</v>
      </c>
    </row>
    <row r="537" spans="1:12">
      <c r="A537" t="s">
        <v>748</v>
      </c>
      <c r="C537" t="s">
        <v>875</v>
      </c>
      <c r="D537" t="s">
        <v>895</v>
      </c>
      <c r="E537" t="s">
        <v>365</v>
      </c>
      <c r="F537">
        <v>82</v>
      </c>
      <c r="G537" t="s">
        <v>232</v>
      </c>
    </row>
    <row r="538" spans="1:12">
      <c r="A538" t="s">
        <v>748</v>
      </c>
      <c r="C538" t="s">
        <v>875</v>
      </c>
      <c r="D538" t="s">
        <v>890</v>
      </c>
      <c r="E538" t="s">
        <v>450</v>
      </c>
      <c r="F538">
        <v>74</v>
      </c>
      <c r="G538" t="s">
        <v>117</v>
      </c>
    </row>
    <row r="539" spans="1:12">
      <c r="A539" t="s">
        <v>81</v>
      </c>
      <c r="B539">
        <v>67</v>
      </c>
      <c r="C539" t="s">
        <v>400</v>
      </c>
      <c r="D539" t="s">
        <v>401</v>
      </c>
      <c r="E539" t="s">
        <v>396</v>
      </c>
      <c r="F539">
        <v>102</v>
      </c>
      <c r="G539" t="s">
        <v>87</v>
      </c>
      <c r="H539">
        <v>60.5</v>
      </c>
      <c r="I539">
        <v>60</v>
      </c>
      <c r="J539">
        <v>7</v>
      </c>
      <c r="K539">
        <v>60</v>
      </c>
      <c r="L539">
        <v>0.5</v>
      </c>
    </row>
    <row r="540" spans="1:12">
      <c r="A540" t="s">
        <v>81</v>
      </c>
      <c r="C540" t="s">
        <v>553</v>
      </c>
      <c r="D540" t="s">
        <v>694</v>
      </c>
      <c r="E540" t="s">
        <v>695</v>
      </c>
      <c r="F540">
        <v>90</v>
      </c>
      <c r="G540" t="s">
        <v>696</v>
      </c>
    </row>
    <row r="541" spans="1:12">
      <c r="A541" t="s">
        <v>369</v>
      </c>
      <c r="C541" t="s">
        <v>374</v>
      </c>
      <c r="D541" t="s">
        <v>375</v>
      </c>
      <c r="E541" t="s">
        <v>376</v>
      </c>
      <c r="F541">
        <v>105</v>
      </c>
      <c r="G541" t="s">
        <v>94</v>
      </c>
    </row>
    <row r="542" spans="1:12">
      <c r="A542" t="s">
        <v>748</v>
      </c>
      <c r="B542">
        <v>100</v>
      </c>
      <c r="C542" t="s">
        <v>423</v>
      </c>
      <c r="D542" t="s">
        <v>842</v>
      </c>
      <c r="E542" t="s">
        <v>778</v>
      </c>
      <c r="F542">
        <v>108</v>
      </c>
      <c r="G542" t="s">
        <v>226</v>
      </c>
      <c r="H542">
        <v>60</v>
      </c>
      <c r="I542">
        <v>100</v>
      </c>
      <c r="J542">
        <v>0</v>
      </c>
      <c r="K542">
        <v>60</v>
      </c>
      <c r="L542">
        <v>0</v>
      </c>
    </row>
    <row r="543" spans="1:12">
      <c r="A543" t="s">
        <v>81</v>
      </c>
      <c r="B543">
        <v>100</v>
      </c>
      <c r="C543" t="s">
        <v>423</v>
      </c>
      <c r="D543" t="s">
        <v>424</v>
      </c>
      <c r="E543" t="s">
        <v>419</v>
      </c>
      <c r="F543">
        <v>86</v>
      </c>
      <c r="G543" t="s">
        <v>117</v>
      </c>
      <c r="H543">
        <v>62</v>
      </c>
      <c r="I543">
        <v>100</v>
      </c>
      <c r="J543">
        <v>0</v>
      </c>
      <c r="K543">
        <v>60</v>
      </c>
      <c r="L543">
        <v>2</v>
      </c>
    </row>
    <row r="544" spans="1:12">
      <c r="A544" t="s">
        <v>748</v>
      </c>
      <c r="B544">
        <v>100</v>
      </c>
      <c r="C544" t="s">
        <v>423</v>
      </c>
      <c r="D544" t="s">
        <v>926</v>
      </c>
      <c r="E544" t="s">
        <v>927</v>
      </c>
      <c r="F544">
        <v>77</v>
      </c>
      <c r="G544" t="s">
        <v>795</v>
      </c>
      <c r="I544">
        <v>100</v>
      </c>
      <c r="J544">
        <v>0</v>
      </c>
    </row>
    <row r="545" spans="1:12">
      <c r="A545" t="s">
        <v>98</v>
      </c>
      <c r="B545">
        <v>36</v>
      </c>
      <c r="C545" t="s">
        <v>518</v>
      </c>
      <c r="D545" t="s">
        <v>523</v>
      </c>
      <c r="E545" t="s">
        <v>452</v>
      </c>
      <c r="F545">
        <v>85</v>
      </c>
      <c r="G545" t="s">
        <v>117</v>
      </c>
      <c r="I545">
        <v>30</v>
      </c>
      <c r="J545">
        <v>6</v>
      </c>
    </row>
    <row r="546" spans="1:12">
      <c r="A546" t="s">
        <v>98</v>
      </c>
      <c r="B546">
        <v>36</v>
      </c>
      <c r="C546" t="s">
        <v>518</v>
      </c>
      <c r="D546" t="s">
        <v>524</v>
      </c>
      <c r="E546" t="s">
        <v>452</v>
      </c>
      <c r="F546">
        <v>85</v>
      </c>
      <c r="G546" t="s">
        <v>387</v>
      </c>
      <c r="I546">
        <v>30</v>
      </c>
      <c r="J546">
        <v>6</v>
      </c>
    </row>
    <row r="547" spans="1:12">
      <c r="A547" t="s">
        <v>98</v>
      </c>
      <c r="B547">
        <v>36</v>
      </c>
      <c r="C547" t="s">
        <v>518</v>
      </c>
      <c r="D547" t="s">
        <v>522</v>
      </c>
      <c r="E547" t="s">
        <v>521</v>
      </c>
      <c r="F547">
        <v>80</v>
      </c>
      <c r="G547" t="s">
        <v>387</v>
      </c>
      <c r="I547">
        <v>30</v>
      </c>
      <c r="J547">
        <v>6</v>
      </c>
    </row>
    <row r="548" spans="1:12">
      <c r="A548" t="s">
        <v>98</v>
      </c>
      <c r="B548">
        <v>36</v>
      </c>
      <c r="C548" t="s">
        <v>518</v>
      </c>
      <c r="D548" t="s">
        <v>520</v>
      </c>
      <c r="E548" t="s">
        <v>521</v>
      </c>
      <c r="F548">
        <v>69</v>
      </c>
      <c r="G548" t="s">
        <v>117</v>
      </c>
      <c r="I548">
        <v>30</v>
      </c>
      <c r="J548">
        <v>6</v>
      </c>
    </row>
    <row r="549" spans="1:12">
      <c r="A549" t="s">
        <v>98</v>
      </c>
      <c r="B549">
        <v>36</v>
      </c>
      <c r="C549" t="s">
        <v>518</v>
      </c>
      <c r="D549" t="s">
        <v>519</v>
      </c>
      <c r="E549" t="s">
        <v>75</v>
      </c>
      <c r="F549">
        <v>67</v>
      </c>
      <c r="G549" t="s">
        <v>117</v>
      </c>
      <c r="I549">
        <v>30</v>
      </c>
      <c r="J549">
        <v>6</v>
      </c>
    </row>
    <row r="550" spans="1:12">
      <c r="A550" t="s">
        <v>81</v>
      </c>
      <c r="B550">
        <v>55.000000000000007</v>
      </c>
      <c r="C550" t="s">
        <v>82</v>
      </c>
      <c r="D550" t="s">
        <v>83</v>
      </c>
      <c r="F550">
        <v>100</v>
      </c>
      <c r="G550" t="s">
        <v>84</v>
      </c>
      <c r="I550">
        <v>50</v>
      </c>
      <c r="J550">
        <v>5.0000000000000071</v>
      </c>
    </row>
    <row r="551" spans="1:12">
      <c r="A551" t="s">
        <v>81</v>
      </c>
      <c r="B551">
        <v>55.000000000000007</v>
      </c>
      <c r="C551" t="s">
        <v>82</v>
      </c>
      <c r="D551" t="s">
        <v>388</v>
      </c>
      <c r="E551" t="s">
        <v>389</v>
      </c>
      <c r="F551">
        <v>70</v>
      </c>
      <c r="G551" t="s">
        <v>94</v>
      </c>
      <c r="I551">
        <v>50</v>
      </c>
      <c r="J551">
        <v>5.0000000000000071</v>
      </c>
    </row>
    <row r="552" spans="1:12">
      <c r="A552" t="s">
        <v>81</v>
      </c>
      <c r="B552">
        <v>63</v>
      </c>
      <c r="C552" t="s">
        <v>447</v>
      </c>
      <c r="D552" t="s">
        <v>454</v>
      </c>
      <c r="E552" t="s">
        <v>396</v>
      </c>
      <c r="F552">
        <v>103</v>
      </c>
      <c r="G552" t="s">
        <v>453</v>
      </c>
      <c r="H552">
        <v>60.5</v>
      </c>
      <c r="I552">
        <v>60</v>
      </c>
      <c r="J552">
        <v>3</v>
      </c>
      <c r="K552">
        <v>60</v>
      </c>
      <c r="L552">
        <v>0.5</v>
      </c>
    </row>
    <row r="553" spans="1:12">
      <c r="A553" t="s">
        <v>81</v>
      </c>
      <c r="B553">
        <v>63</v>
      </c>
      <c r="C553" t="s">
        <v>447</v>
      </c>
      <c r="D553" t="s">
        <v>448</v>
      </c>
      <c r="F553">
        <v>100</v>
      </c>
      <c r="G553" t="s">
        <v>94</v>
      </c>
      <c r="I553">
        <v>60</v>
      </c>
      <c r="J553">
        <v>3</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12" sqref="A12"/>
    </sheetView>
  </sheetViews>
  <sheetFormatPr defaultColWidth="3.125" defaultRowHeight="11.25"/>
  <cols>
    <col min="1" max="1" width="71" style="38" customWidth="1"/>
    <col min="2" max="16384" width="3.125" style="32"/>
  </cols>
  <sheetData>
    <row r="1" spans="1:320" ht="14.25">
      <c r="A1" s="36" t="s">
        <v>27</v>
      </c>
      <c r="B1" s="36" t="s">
        <v>10</v>
      </c>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3"/>
      <c r="B2" s="45">
        <v>0</v>
      </c>
      <c r="C2" s="48">
        <v>10</v>
      </c>
      <c r="D2" s="49"/>
      <c r="E2" s="49"/>
      <c r="F2" s="49"/>
      <c r="G2" s="49"/>
      <c r="H2" s="49"/>
      <c r="I2" s="49"/>
      <c r="J2" s="49"/>
      <c r="K2" s="48">
        <v>20</v>
      </c>
      <c r="L2" s="49"/>
      <c r="M2" s="49"/>
      <c r="N2" s="49"/>
      <c r="O2" s="49"/>
      <c r="P2" s="49"/>
      <c r="Q2" s="49"/>
      <c r="R2" s="49"/>
      <c r="S2" s="49"/>
      <c r="T2" s="48">
        <v>30</v>
      </c>
      <c r="U2" s="49"/>
      <c r="V2" s="49"/>
      <c r="W2" s="49"/>
      <c r="X2" s="49"/>
      <c r="Y2" s="49"/>
      <c r="Z2" s="49"/>
      <c r="AA2" s="49"/>
      <c r="AB2" s="49"/>
      <c r="AC2" s="49"/>
      <c r="AD2" s="49"/>
      <c r="AE2" s="49"/>
      <c r="AF2" s="48">
        <v>40</v>
      </c>
      <c r="AG2" s="49"/>
      <c r="AH2" s="49"/>
      <c r="AI2" s="48">
        <v>50</v>
      </c>
      <c r="AJ2" s="49"/>
      <c r="AK2" s="49"/>
      <c r="AL2" s="49"/>
      <c r="AM2" s="49"/>
      <c r="AN2" s="49"/>
      <c r="AO2" s="49"/>
      <c r="AP2" s="49"/>
      <c r="AQ2" s="49"/>
      <c r="AR2" s="48">
        <v>60</v>
      </c>
      <c r="AS2" s="49"/>
      <c r="AT2" s="49"/>
      <c r="AU2" s="49"/>
      <c r="AV2" s="49"/>
      <c r="AW2" s="49"/>
      <c r="AX2" s="49"/>
      <c r="AY2" s="49"/>
      <c r="AZ2" s="49"/>
      <c r="BA2" s="49"/>
      <c r="BB2" s="49"/>
      <c r="BC2" s="49"/>
      <c r="BD2" s="49"/>
      <c r="BE2" s="49"/>
      <c r="BF2" s="49"/>
      <c r="BG2" s="49"/>
      <c r="BH2" s="49"/>
      <c r="BI2" s="49"/>
      <c r="BJ2" s="49"/>
      <c r="BK2" s="49"/>
      <c r="BL2" s="48">
        <v>70</v>
      </c>
      <c r="BM2" s="49"/>
      <c r="BN2" s="45">
        <v>100</v>
      </c>
      <c r="BO2" s="48" t="s">
        <v>9</v>
      </c>
      <c r="BP2" s="49"/>
      <c r="BQ2" s="49"/>
      <c r="BR2" s="49"/>
      <c r="BS2" s="49"/>
      <c r="BT2" s="49"/>
      <c r="BU2" s="49"/>
      <c r="BV2" s="49"/>
      <c r="BW2" s="49"/>
      <c r="BX2" s="49"/>
      <c r="BY2" s="49"/>
      <c r="BZ2" s="49"/>
      <c r="CA2" s="49"/>
      <c r="CB2" s="49"/>
      <c r="CC2" s="49"/>
      <c r="CD2" s="49"/>
      <c r="CE2" s="49"/>
      <c r="CF2" s="49"/>
      <c r="CG2" s="49"/>
      <c r="CH2" s="49"/>
      <c r="CI2" s="49"/>
      <c r="CJ2" s="49"/>
      <c r="CK2" s="49"/>
      <c r="CL2" s="49"/>
      <c r="CM2" s="49"/>
      <c r="CN2" s="49"/>
      <c r="CO2" s="49"/>
      <c r="CP2" s="49"/>
      <c r="CQ2" s="49"/>
      <c r="CR2" s="49"/>
      <c r="CS2" s="49"/>
      <c r="CT2" s="49"/>
      <c r="CU2" s="49"/>
      <c r="CV2" s="49"/>
      <c r="CW2" s="49"/>
      <c r="CX2" s="49"/>
      <c r="CY2" s="49"/>
      <c r="CZ2" s="49"/>
      <c r="DA2" s="49"/>
      <c r="DB2" s="49"/>
      <c r="DC2" s="49"/>
      <c r="DD2" s="49"/>
      <c r="DE2" s="49"/>
      <c r="DF2" s="49"/>
      <c r="DG2" s="49"/>
      <c r="DH2" s="49"/>
      <c r="DI2" s="49"/>
      <c r="DJ2" s="49"/>
      <c r="DK2" s="49"/>
      <c r="DL2" s="49"/>
      <c r="DM2" s="49"/>
      <c r="DN2" s="49"/>
      <c r="DO2" s="49"/>
      <c r="DP2" s="49"/>
      <c r="DQ2" s="49"/>
      <c r="DR2" s="49"/>
      <c r="DS2" s="49"/>
      <c r="DT2" s="49"/>
      <c r="DU2" s="49"/>
      <c r="DV2" s="49"/>
      <c r="DW2" s="49"/>
      <c r="DX2" s="49"/>
      <c r="DY2" s="49"/>
      <c r="DZ2" s="49"/>
      <c r="EA2" s="49"/>
      <c r="EB2" s="49"/>
      <c r="EC2" s="49"/>
      <c r="ED2" s="49"/>
      <c r="EE2" s="49"/>
      <c r="EF2" s="49"/>
      <c r="EG2" s="49"/>
      <c r="EH2" s="49"/>
      <c r="EI2" s="49"/>
      <c r="EJ2" s="49"/>
      <c r="EK2" s="49"/>
      <c r="EL2" s="49"/>
      <c r="EM2" s="49"/>
      <c r="EN2" s="49"/>
      <c r="EO2" s="49"/>
      <c r="EP2" s="49"/>
      <c r="EQ2" s="49"/>
      <c r="ER2" s="49"/>
      <c r="ES2" s="49"/>
      <c r="ET2" s="49"/>
      <c r="EU2" s="49"/>
      <c r="EV2" s="49"/>
      <c r="EW2" s="49"/>
      <c r="EX2" s="49"/>
      <c r="EY2" s="49"/>
      <c r="EZ2" s="49"/>
      <c r="FA2" s="49"/>
      <c r="FB2" s="49"/>
      <c r="FC2" s="49"/>
      <c r="FD2" s="49"/>
      <c r="FE2" s="49"/>
      <c r="FF2" s="49"/>
      <c r="FG2" s="49"/>
      <c r="FH2" s="49"/>
      <c r="FI2" s="49"/>
      <c r="FJ2" s="49"/>
      <c r="FK2" s="49"/>
      <c r="FL2" s="49"/>
      <c r="FM2" s="49"/>
      <c r="FN2" s="49"/>
      <c r="FO2" s="49"/>
      <c r="FP2" s="49"/>
      <c r="FQ2" s="49"/>
      <c r="FR2" s="49"/>
      <c r="FS2" s="49"/>
      <c r="FT2" s="49"/>
      <c r="FU2" s="49"/>
      <c r="FV2" s="49"/>
      <c r="FW2" s="49"/>
      <c r="FX2" s="49"/>
      <c r="FY2" s="49"/>
      <c r="FZ2" s="49"/>
      <c r="GA2" s="49"/>
      <c r="GB2" s="49"/>
      <c r="GC2" s="49"/>
      <c r="GD2" s="49"/>
      <c r="GE2" s="49"/>
      <c r="GF2" s="49"/>
      <c r="GG2" s="49"/>
      <c r="GH2" s="49"/>
      <c r="GI2" s="49"/>
      <c r="GJ2" s="49"/>
      <c r="GK2" s="49"/>
      <c r="GL2" s="49"/>
      <c r="GM2" s="49"/>
      <c r="GN2" s="49"/>
      <c r="GO2" s="49"/>
      <c r="GP2" s="49"/>
      <c r="GQ2" s="49"/>
      <c r="GR2" s="49"/>
      <c r="GS2" s="49"/>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33.75">
      <c r="A3" s="33"/>
      <c r="B3" s="35">
        <v>8</v>
      </c>
      <c r="C3" s="46">
        <v>10</v>
      </c>
      <c r="D3" s="47"/>
      <c r="E3" s="47"/>
      <c r="F3" s="35">
        <v>13</v>
      </c>
      <c r="G3" s="35">
        <v>14.000000000000002</v>
      </c>
      <c r="H3" s="46">
        <v>15</v>
      </c>
      <c r="I3" s="47"/>
      <c r="J3" s="47"/>
      <c r="K3" s="46">
        <v>20</v>
      </c>
      <c r="L3" s="47"/>
      <c r="M3" s="47"/>
      <c r="N3" s="46">
        <v>23</v>
      </c>
      <c r="O3" s="47"/>
      <c r="P3" s="46">
        <v>25</v>
      </c>
      <c r="Q3" s="47"/>
      <c r="R3" s="47"/>
      <c r="S3" s="35">
        <v>28.000000000000004</v>
      </c>
      <c r="T3" s="35">
        <v>30</v>
      </c>
      <c r="U3" s="46">
        <v>30.4</v>
      </c>
      <c r="V3" s="47"/>
      <c r="W3" s="35">
        <v>30.54</v>
      </c>
      <c r="X3" s="35">
        <v>35</v>
      </c>
      <c r="Y3" s="46">
        <v>36</v>
      </c>
      <c r="Z3" s="47"/>
      <c r="AA3" s="47"/>
      <c r="AB3" s="47"/>
      <c r="AC3" s="46">
        <v>37</v>
      </c>
      <c r="AD3" s="47"/>
      <c r="AE3" s="47"/>
      <c r="AF3" s="35">
        <v>40</v>
      </c>
      <c r="AG3" s="46">
        <v>49</v>
      </c>
      <c r="AH3" s="47"/>
      <c r="AI3" s="46">
        <v>50</v>
      </c>
      <c r="AJ3" s="47"/>
      <c r="AK3" s="47"/>
      <c r="AL3" s="35">
        <v>51</v>
      </c>
      <c r="AM3" s="35">
        <v>56.999999999999993</v>
      </c>
      <c r="AN3" s="46">
        <v>57.999999999999993</v>
      </c>
      <c r="AO3" s="47"/>
      <c r="AP3" s="46">
        <v>59</v>
      </c>
      <c r="AQ3" s="47"/>
      <c r="AR3" s="46">
        <v>60</v>
      </c>
      <c r="AS3" s="47"/>
      <c r="AT3" s="47"/>
      <c r="AU3" s="47"/>
      <c r="AV3" s="47"/>
      <c r="AW3" s="46">
        <v>60.5</v>
      </c>
      <c r="AX3" s="47"/>
      <c r="AY3" s="47"/>
      <c r="AZ3" s="47"/>
      <c r="BA3" s="47"/>
      <c r="BB3" s="47"/>
      <c r="BC3" s="35">
        <v>61</v>
      </c>
      <c r="BD3" s="46">
        <v>62</v>
      </c>
      <c r="BE3" s="47"/>
      <c r="BF3" s="47"/>
      <c r="BG3" s="47"/>
      <c r="BH3" s="35">
        <v>63</v>
      </c>
      <c r="BI3" s="46">
        <v>65</v>
      </c>
      <c r="BJ3" s="47"/>
      <c r="BK3" s="47"/>
      <c r="BL3" s="46">
        <v>70</v>
      </c>
      <c r="BM3" s="47"/>
      <c r="BN3" s="35">
        <v>100</v>
      </c>
      <c r="BO3" s="46" t="s">
        <v>9</v>
      </c>
      <c r="BP3" s="47"/>
      <c r="BQ3" s="47"/>
      <c r="BR3" s="47"/>
      <c r="BS3" s="47"/>
      <c r="BT3" s="47"/>
      <c r="BU3" s="47"/>
      <c r="BV3" s="47"/>
      <c r="BW3" s="47"/>
      <c r="BX3" s="47"/>
      <c r="BY3" s="47"/>
      <c r="BZ3" s="47"/>
      <c r="CA3" s="47"/>
      <c r="CB3" s="47"/>
      <c r="CC3" s="47"/>
      <c r="CD3" s="47"/>
      <c r="CE3" s="47"/>
      <c r="CF3" s="47"/>
      <c r="CG3" s="47"/>
      <c r="CH3" s="47"/>
      <c r="CI3" s="47"/>
      <c r="CJ3" s="47"/>
      <c r="CK3" s="47"/>
      <c r="CL3" s="47"/>
      <c r="CM3" s="47"/>
      <c r="CN3" s="47"/>
      <c r="CO3" s="47"/>
      <c r="CP3" s="47"/>
      <c r="CQ3" s="47"/>
      <c r="CR3" s="47"/>
      <c r="CS3" s="47"/>
      <c r="CT3" s="47"/>
      <c r="CU3" s="47"/>
      <c r="CV3" s="47"/>
      <c r="CW3" s="47"/>
      <c r="CX3" s="47"/>
      <c r="CY3" s="47"/>
      <c r="CZ3" s="47"/>
      <c r="DA3" s="47"/>
      <c r="DB3" s="47"/>
      <c r="DC3" s="47"/>
      <c r="DD3" s="47"/>
      <c r="DE3" s="47"/>
      <c r="DF3" s="47"/>
      <c r="DG3" s="47"/>
      <c r="DH3" s="47"/>
      <c r="DI3" s="47"/>
      <c r="DJ3" s="47"/>
      <c r="DK3" s="47"/>
      <c r="DL3" s="47"/>
      <c r="DM3" s="47"/>
      <c r="DN3" s="47"/>
      <c r="DO3" s="47"/>
      <c r="DP3" s="47"/>
      <c r="DQ3" s="47"/>
      <c r="DR3" s="47"/>
      <c r="DS3" s="47"/>
      <c r="DT3" s="47"/>
      <c r="DU3" s="47"/>
      <c r="DV3" s="47"/>
      <c r="DW3" s="47"/>
      <c r="DX3" s="47"/>
      <c r="DY3" s="47"/>
      <c r="DZ3" s="47"/>
      <c r="EA3" s="47"/>
      <c r="EB3" s="47"/>
      <c r="EC3" s="47"/>
      <c r="ED3" s="47"/>
      <c r="EE3" s="47"/>
      <c r="EF3" s="47"/>
      <c r="EG3" s="47"/>
      <c r="EH3" s="47"/>
      <c r="EI3" s="47"/>
      <c r="EJ3" s="47"/>
      <c r="EK3" s="47"/>
      <c r="EL3" s="47"/>
      <c r="EM3" s="47"/>
      <c r="EN3" s="47"/>
      <c r="EO3" s="47"/>
      <c r="EP3" s="47"/>
      <c r="EQ3" s="47"/>
      <c r="ER3" s="47"/>
      <c r="ES3" s="47"/>
      <c r="ET3" s="47"/>
      <c r="EU3" s="47"/>
      <c r="EV3" s="47"/>
      <c r="EW3" s="47"/>
      <c r="EX3" s="47"/>
      <c r="EY3" s="47"/>
      <c r="EZ3" s="47"/>
      <c r="FA3" s="47"/>
      <c r="FB3" s="47"/>
      <c r="FC3" s="47"/>
      <c r="FD3" s="47"/>
      <c r="FE3" s="47"/>
      <c r="FF3" s="47"/>
      <c r="FG3" s="47"/>
      <c r="FH3" s="47"/>
      <c r="FI3" s="47"/>
      <c r="FJ3" s="47"/>
      <c r="FK3" s="47"/>
      <c r="FL3" s="47"/>
      <c r="FM3" s="47"/>
      <c r="FN3" s="47"/>
      <c r="FO3" s="47"/>
      <c r="FP3" s="47"/>
      <c r="FQ3" s="47"/>
      <c r="FR3" s="47"/>
      <c r="FS3" s="47"/>
      <c r="FT3" s="47"/>
      <c r="FU3" s="47"/>
      <c r="FV3" s="47"/>
      <c r="FW3" s="47"/>
      <c r="FX3" s="47"/>
      <c r="FY3" s="47"/>
      <c r="FZ3" s="47"/>
      <c r="GA3" s="47"/>
      <c r="GB3" s="47"/>
      <c r="GC3" s="47"/>
      <c r="GD3" s="47"/>
      <c r="GE3" s="47"/>
      <c r="GF3" s="47"/>
      <c r="GG3" s="47"/>
      <c r="GH3" s="47"/>
      <c r="GI3" s="47"/>
      <c r="GJ3" s="47"/>
      <c r="GK3" s="47"/>
      <c r="GL3" s="47"/>
      <c r="GM3" s="47"/>
      <c r="GN3" s="47"/>
      <c r="GO3" s="47"/>
      <c r="GP3" s="47"/>
      <c r="GQ3" s="47"/>
      <c r="GR3" s="47"/>
      <c r="GS3" s="47"/>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31.25">
      <c r="A4" s="36" t="s">
        <v>8</v>
      </c>
      <c r="B4" s="35" t="s">
        <v>182</v>
      </c>
      <c r="C4" s="35" t="s">
        <v>390</v>
      </c>
      <c r="D4" s="35" t="s">
        <v>335</v>
      </c>
      <c r="E4" s="35" t="s">
        <v>122</v>
      </c>
      <c r="F4" s="35" t="s">
        <v>199</v>
      </c>
      <c r="G4" s="35" t="s">
        <v>197</v>
      </c>
      <c r="H4" s="35" t="s">
        <v>12</v>
      </c>
      <c r="I4" s="35" t="s">
        <v>333</v>
      </c>
      <c r="J4" s="35" t="s">
        <v>146</v>
      </c>
      <c r="K4" s="35" t="s">
        <v>80</v>
      </c>
      <c r="L4" s="35" t="s">
        <v>247</v>
      </c>
      <c r="M4" s="35" t="s">
        <v>223</v>
      </c>
      <c r="N4" s="35" t="s">
        <v>178</v>
      </c>
      <c r="O4" s="35" t="s">
        <v>330</v>
      </c>
      <c r="P4" s="35" t="s">
        <v>89</v>
      </c>
      <c r="Q4" s="35" t="s">
        <v>796</v>
      </c>
      <c r="R4" s="35" t="s">
        <v>112</v>
      </c>
      <c r="S4" s="35" t="s">
        <v>348</v>
      </c>
      <c r="T4" s="35" t="s">
        <v>144</v>
      </c>
      <c r="U4" s="35" t="s">
        <v>851</v>
      </c>
      <c r="V4" s="35" t="s">
        <v>853</v>
      </c>
      <c r="W4" s="35" t="s">
        <v>758</v>
      </c>
      <c r="X4" s="35" t="s">
        <v>225</v>
      </c>
      <c r="Y4" s="35" t="s">
        <v>529</v>
      </c>
      <c r="Z4" s="35" t="s">
        <v>541</v>
      </c>
      <c r="AA4" s="35" t="s">
        <v>518</v>
      </c>
      <c r="AB4" s="35" t="s">
        <v>526</v>
      </c>
      <c r="AC4" s="35" t="s">
        <v>69</v>
      </c>
      <c r="AD4" s="35" t="s">
        <v>462</v>
      </c>
      <c r="AE4" s="35" t="s">
        <v>515</v>
      </c>
      <c r="AF4" s="35" t="s">
        <v>275</v>
      </c>
      <c r="AG4" s="35" t="s">
        <v>467</v>
      </c>
      <c r="AH4" s="35" t="s">
        <v>470</v>
      </c>
      <c r="AI4" s="35" t="s">
        <v>101</v>
      </c>
      <c r="AJ4" s="35" t="s">
        <v>792</v>
      </c>
      <c r="AK4" s="35" t="s">
        <v>259</v>
      </c>
      <c r="AL4" s="35" t="s">
        <v>270</v>
      </c>
      <c r="AM4" s="35" t="s">
        <v>598</v>
      </c>
      <c r="AN4" s="35" t="s">
        <v>659</v>
      </c>
      <c r="AO4" s="35" t="s">
        <v>652</v>
      </c>
      <c r="AP4" s="35" t="s">
        <v>655</v>
      </c>
      <c r="AQ4" s="35" t="s">
        <v>70</v>
      </c>
      <c r="AR4" s="35" t="s">
        <v>141</v>
      </c>
      <c r="AS4" s="35" t="s">
        <v>773</v>
      </c>
      <c r="AT4" s="35" t="s">
        <v>620</v>
      </c>
      <c r="AU4" s="35" t="s">
        <v>354</v>
      </c>
      <c r="AV4" s="35" t="s">
        <v>778</v>
      </c>
      <c r="AW4" s="35" t="s">
        <v>618</v>
      </c>
      <c r="AX4" s="35" t="s">
        <v>396</v>
      </c>
      <c r="AY4" s="35" t="s">
        <v>436</v>
      </c>
      <c r="AZ4" s="35" t="s">
        <v>409</v>
      </c>
      <c r="BA4" s="35" t="s">
        <v>405</v>
      </c>
      <c r="BB4" s="35" t="s">
        <v>350</v>
      </c>
      <c r="BC4" s="35" t="s">
        <v>642</v>
      </c>
      <c r="BD4" s="35" t="s">
        <v>594</v>
      </c>
      <c r="BE4" s="35" t="s">
        <v>578</v>
      </c>
      <c r="BF4" s="35" t="s">
        <v>419</v>
      </c>
      <c r="BG4" s="35" t="s">
        <v>402</v>
      </c>
      <c r="BH4" s="35" t="s">
        <v>596</v>
      </c>
      <c r="BI4" s="35" t="s">
        <v>59</v>
      </c>
      <c r="BJ4" s="35" t="s">
        <v>455</v>
      </c>
      <c r="BK4" s="35" t="s">
        <v>577</v>
      </c>
      <c r="BL4" s="35" t="s">
        <v>216</v>
      </c>
      <c r="BM4" s="35" t="s">
        <v>763</v>
      </c>
      <c r="BN4" s="35" t="s">
        <v>423</v>
      </c>
      <c r="BO4" s="35" t="s">
        <v>9</v>
      </c>
      <c r="BP4" s="35" t="s">
        <v>64</v>
      </c>
      <c r="BQ4" s="35" t="s">
        <v>66</v>
      </c>
      <c r="BR4" s="35" t="s">
        <v>67</v>
      </c>
      <c r="BS4" s="35" t="s">
        <v>72</v>
      </c>
      <c r="BT4" s="35" t="s">
        <v>73</v>
      </c>
      <c r="BU4" s="35" t="s">
        <v>75</v>
      </c>
      <c r="BV4" s="35" t="s">
        <v>650</v>
      </c>
      <c r="BW4" s="35" t="s">
        <v>553</v>
      </c>
      <c r="BX4" s="35" t="s">
        <v>638</v>
      </c>
      <c r="BY4" s="35" t="s">
        <v>662</v>
      </c>
      <c r="BZ4" s="35" t="s">
        <v>630</v>
      </c>
      <c r="CA4" s="35" t="s">
        <v>555</v>
      </c>
      <c r="CB4" s="35" t="s">
        <v>504</v>
      </c>
      <c r="CC4" s="35" t="s">
        <v>365</v>
      </c>
      <c r="CD4" s="35" t="s">
        <v>675</v>
      </c>
      <c r="CE4" s="35" t="s">
        <v>880</v>
      </c>
      <c r="CF4" s="35" t="s">
        <v>716</v>
      </c>
      <c r="CG4" s="35" t="s">
        <v>508</v>
      </c>
      <c r="CH4" s="35" t="s">
        <v>742</v>
      </c>
      <c r="CI4" s="35" t="s">
        <v>738</v>
      </c>
      <c r="CJ4" s="35" t="s">
        <v>740</v>
      </c>
      <c r="CK4" s="35" t="s">
        <v>776</v>
      </c>
      <c r="CL4" s="35" t="s">
        <v>116</v>
      </c>
      <c r="CM4" s="35" t="s">
        <v>640</v>
      </c>
      <c r="CN4" s="35" t="s">
        <v>712</v>
      </c>
      <c r="CO4" s="35" t="s">
        <v>680</v>
      </c>
      <c r="CP4" s="35" t="s">
        <v>677</v>
      </c>
      <c r="CQ4" s="35" t="s">
        <v>664</v>
      </c>
      <c r="CR4" s="35" t="s">
        <v>789</v>
      </c>
      <c r="CS4" s="35" t="s">
        <v>786</v>
      </c>
      <c r="CT4" s="35" t="s">
        <v>757</v>
      </c>
      <c r="CU4" s="35" t="s">
        <v>452</v>
      </c>
      <c r="CV4" s="35" t="s">
        <v>446</v>
      </c>
      <c r="CW4" s="35" t="s">
        <v>290</v>
      </c>
      <c r="CX4" s="35" t="s">
        <v>292</v>
      </c>
      <c r="CY4" s="35" t="s">
        <v>287</v>
      </c>
      <c r="CZ4" s="35" t="s">
        <v>781</v>
      </c>
      <c r="DA4" s="35" t="s">
        <v>799</v>
      </c>
      <c r="DB4" s="35" t="s">
        <v>265</v>
      </c>
      <c r="DC4" s="35" t="s">
        <v>257</v>
      </c>
      <c r="DD4" s="35" t="s">
        <v>313</v>
      </c>
      <c r="DE4" s="35" t="s">
        <v>255</v>
      </c>
      <c r="DF4" s="35" t="s">
        <v>903</v>
      </c>
      <c r="DG4" s="35" t="s">
        <v>907</v>
      </c>
      <c r="DH4" s="35" t="s">
        <v>584</v>
      </c>
      <c r="DI4" s="35" t="s">
        <v>237</v>
      </c>
      <c r="DJ4" s="35" t="s">
        <v>442</v>
      </c>
      <c r="DK4" s="35" t="s">
        <v>74</v>
      </c>
      <c r="DL4" s="35" t="s">
        <v>338</v>
      </c>
      <c r="DM4" s="35" t="s">
        <v>510</v>
      </c>
      <c r="DN4" s="35" t="s">
        <v>536</v>
      </c>
      <c r="DO4" s="35" t="s">
        <v>539</v>
      </c>
      <c r="DP4" s="35" t="s">
        <v>513</v>
      </c>
      <c r="DQ4" s="35" t="s">
        <v>877</v>
      </c>
      <c r="DR4" s="35" t="s">
        <v>914</v>
      </c>
      <c r="DS4" s="35" t="s">
        <v>822</v>
      </c>
      <c r="DT4" s="35" t="s">
        <v>867</v>
      </c>
      <c r="DU4" s="35" t="s">
        <v>882</v>
      </c>
      <c r="DV4" s="35" t="s">
        <v>931</v>
      </c>
      <c r="DW4" s="35" t="s">
        <v>924</v>
      </c>
      <c r="DX4" s="35" t="s">
        <v>905</v>
      </c>
      <c r="DY4" s="35" t="s">
        <v>933</v>
      </c>
      <c r="DZ4" s="35" t="s">
        <v>824</v>
      </c>
      <c r="EA4" s="35" t="s">
        <v>929</v>
      </c>
      <c r="EB4" s="35" t="s">
        <v>201</v>
      </c>
      <c r="EC4" s="35" t="s">
        <v>533</v>
      </c>
      <c r="ED4" s="35" t="s">
        <v>450</v>
      </c>
      <c r="EE4" s="35" t="s">
        <v>615</v>
      </c>
      <c r="EF4" s="35" t="s">
        <v>648</v>
      </c>
      <c r="EG4" s="35" t="s">
        <v>635</v>
      </c>
      <c r="EH4" s="35" t="s">
        <v>859</v>
      </c>
      <c r="EI4" s="35" t="s">
        <v>188</v>
      </c>
      <c r="EJ4" s="35" t="s">
        <v>190</v>
      </c>
      <c r="EK4" s="35" t="s">
        <v>601</v>
      </c>
      <c r="EL4" s="35" t="s">
        <v>344</v>
      </c>
      <c r="EM4" s="35" t="s">
        <v>346</v>
      </c>
      <c r="EN4" s="35" t="s">
        <v>372</v>
      </c>
      <c r="EO4" s="35" t="s">
        <v>458</v>
      </c>
      <c r="EP4" s="35" t="s">
        <v>753</v>
      </c>
      <c r="EQ4" s="35" t="s">
        <v>950</v>
      </c>
      <c r="ER4" s="35" t="s">
        <v>174</v>
      </c>
      <c r="ES4" s="35" t="s">
        <v>168</v>
      </c>
      <c r="ET4" s="35" t="s">
        <v>170</v>
      </c>
      <c r="EU4" s="35" t="s">
        <v>172</v>
      </c>
      <c r="EV4" s="35" t="s">
        <v>571</v>
      </c>
      <c r="EW4" s="35" t="s">
        <v>573</v>
      </c>
      <c r="EX4" s="35" t="s">
        <v>565</v>
      </c>
      <c r="EY4" s="35" t="s">
        <v>558</v>
      </c>
      <c r="EZ4" s="35" t="s">
        <v>563</v>
      </c>
      <c r="FA4" s="35" t="s">
        <v>575</v>
      </c>
      <c r="FB4" s="35" t="s">
        <v>165</v>
      </c>
      <c r="FC4" s="35" t="s">
        <v>163</v>
      </c>
      <c r="FD4" s="35" t="s">
        <v>161</v>
      </c>
      <c r="FE4" s="35" t="s">
        <v>150</v>
      </c>
      <c r="FF4" s="35" t="s">
        <v>688</v>
      </c>
      <c r="FG4" s="35" t="s">
        <v>422</v>
      </c>
      <c r="FH4" s="35" t="s">
        <v>432</v>
      </c>
      <c r="FI4" s="35" t="s">
        <v>430</v>
      </c>
      <c r="FJ4" s="35" t="s">
        <v>812</v>
      </c>
      <c r="FK4" s="35" t="s">
        <v>814</v>
      </c>
      <c r="FL4" s="35" t="s">
        <v>832</v>
      </c>
      <c r="FM4" s="35" t="s">
        <v>834</v>
      </c>
      <c r="FN4" s="35" t="s">
        <v>137</v>
      </c>
      <c r="FO4" s="35" t="s">
        <v>134</v>
      </c>
      <c r="FP4" s="35" t="s">
        <v>132</v>
      </c>
      <c r="FQ4" s="35" t="s">
        <v>125</v>
      </c>
      <c r="FR4" s="35" t="s">
        <v>128</v>
      </c>
      <c r="FS4" s="35" t="s">
        <v>130</v>
      </c>
      <c r="FT4" s="35" t="s">
        <v>592</v>
      </c>
      <c r="FU4" s="35" t="s">
        <v>783</v>
      </c>
      <c r="FV4" s="35" t="s">
        <v>765</v>
      </c>
      <c r="FW4" s="35" t="s">
        <v>671</v>
      </c>
      <c r="FX4" s="35" t="s">
        <v>673</v>
      </c>
      <c r="FY4" s="35" t="s">
        <v>706</v>
      </c>
      <c r="FZ4" s="35" t="s">
        <v>653</v>
      </c>
      <c r="GA4" s="35" t="s">
        <v>633</v>
      </c>
      <c r="GB4" s="35" t="s">
        <v>745</v>
      </c>
      <c r="GC4" s="35" t="s">
        <v>624</v>
      </c>
      <c r="GD4" s="35" t="s">
        <v>627</v>
      </c>
      <c r="GE4" s="35" t="s">
        <v>939</v>
      </c>
      <c r="GF4" s="35" t="s">
        <v>352</v>
      </c>
      <c r="GG4" s="35" t="s">
        <v>869</v>
      </c>
      <c r="GH4" s="35" t="s">
        <v>531</v>
      </c>
      <c r="GI4" s="35" t="s">
        <v>261</v>
      </c>
      <c r="GJ4" s="35" t="s">
        <v>884</v>
      </c>
      <c r="GK4" s="35" t="s">
        <v>93</v>
      </c>
      <c r="GL4" s="35" t="s">
        <v>770</v>
      </c>
      <c r="GM4" s="35" t="s">
        <v>379</v>
      </c>
      <c r="GN4" s="35" t="s">
        <v>897</v>
      </c>
      <c r="GO4" s="35" t="s">
        <v>695</v>
      </c>
      <c r="GP4" s="35" t="s">
        <v>376</v>
      </c>
      <c r="GQ4" s="35" t="s">
        <v>927</v>
      </c>
      <c r="GR4" s="35" t="s">
        <v>521</v>
      </c>
      <c r="GS4" s="35" t="s">
        <v>389</v>
      </c>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7" t="s">
        <v>81</v>
      </c>
      <c r="B5" s="61"/>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BX5" s="61"/>
      <c r="BY5" s="61"/>
      <c r="BZ5" s="61"/>
      <c r="CA5" s="61"/>
      <c r="CB5" s="61"/>
      <c r="CC5" s="61"/>
      <c r="CD5" s="61"/>
      <c r="CE5" s="61"/>
      <c r="CF5" s="61"/>
      <c r="CG5" s="61"/>
      <c r="CH5" s="61"/>
      <c r="CI5" s="61"/>
      <c r="CJ5" s="61"/>
      <c r="CK5" s="61"/>
      <c r="CL5" s="61"/>
      <c r="CM5" s="61"/>
      <c r="CN5" s="61"/>
      <c r="CO5" s="61"/>
      <c r="CP5" s="61"/>
      <c r="CQ5" s="61"/>
      <c r="CR5" s="61"/>
      <c r="CS5" s="61"/>
      <c r="CT5" s="61"/>
      <c r="CU5" s="61"/>
      <c r="CV5" s="61"/>
      <c r="CW5" s="61"/>
      <c r="CX5" s="61"/>
      <c r="CY5" s="61"/>
      <c r="CZ5" s="61"/>
      <c r="DA5" s="61"/>
      <c r="DB5" s="61"/>
      <c r="DC5" s="61"/>
      <c r="DD5" s="61"/>
      <c r="DE5" s="61"/>
      <c r="DF5" s="61"/>
      <c r="DG5" s="61"/>
      <c r="DH5" s="61"/>
      <c r="DI5" s="61"/>
      <c r="DJ5" s="61"/>
      <c r="DK5" s="61"/>
      <c r="DL5" s="61"/>
      <c r="DM5" s="61"/>
      <c r="DN5" s="61"/>
      <c r="DO5" s="61"/>
      <c r="DP5" s="61"/>
      <c r="DQ5" s="61"/>
      <c r="DR5" s="61"/>
      <c r="DS5" s="61"/>
      <c r="DT5" s="61"/>
      <c r="DU5" s="61"/>
      <c r="DV5" s="61"/>
      <c r="DW5" s="61"/>
      <c r="DX5" s="61"/>
      <c r="DY5" s="61"/>
      <c r="DZ5" s="61"/>
      <c r="EA5" s="61"/>
      <c r="EB5" s="61"/>
      <c r="EC5" s="61"/>
      <c r="ED5" s="61"/>
      <c r="EE5" s="61"/>
      <c r="EF5" s="61"/>
      <c r="EG5" s="61"/>
      <c r="EH5" s="61"/>
      <c r="EI5" s="61"/>
      <c r="EJ5" s="61"/>
      <c r="EK5" s="61"/>
      <c r="EL5" s="61"/>
      <c r="EM5" s="61"/>
      <c r="EN5" s="61"/>
      <c r="EO5" s="61"/>
      <c r="EP5" s="61"/>
      <c r="EQ5" s="61"/>
      <c r="ER5" s="61"/>
      <c r="ES5" s="61"/>
      <c r="ET5" s="61"/>
      <c r="EU5" s="61"/>
      <c r="EV5" s="61"/>
      <c r="EW5" s="61"/>
      <c r="EX5" s="61"/>
      <c r="EY5" s="61"/>
      <c r="EZ5" s="61"/>
      <c r="FA5" s="61"/>
      <c r="FB5" s="61"/>
      <c r="FC5" s="61"/>
      <c r="FD5" s="61"/>
      <c r="FE5" s="61"/>
      <c r="FF5" s="61"/>
      <c r="FG5" s="61"/>
      <c r="FH5" s="61"/>
      <c r="FI5" s="61"/>
      <c r="FJ5" s="61"/>
      <c r="FK5" s="61"/>
      <c r="FL5" s="61"/>
      <c r="FM5" s="61"/>
      <c r="FN5" s="61"/>
      <c r="FO5" s="61"/>
      <c r="FP5" s="61"/>
      <c r="FQ5" s="61"/>
      <c r="FR5" s="61"/>
      <c r="FS5" s="61"/>
      <c r="FT5" s="61"/>
      <c r="FU5" s="61"/>
      <c r="FV5" s="61"/>
      <c r="FW5" s="61"/>
      <c r="FX5" s="61"/>
      <c r="FY5" s="61"/>
      <c r="FZ5" s="61"/>
      <c r="GA5" s="61"/>
      <c r="GB5" s="61"/>
      <c r="GC5" s="61"/>
      <c r="GD5" s="61"/>
      <c r="GE5" s="61"/>
      <c r="GF5" s="61"/>
      <c r="GG5" s="61"/>
      <c r="GH5" s="61"/>
      <c r="GI5" s="61"/>
      <c r="GJ5" s="61"/>
      <c r="GK5" s="61"/>
      <c r="GL5" s="61"/>
      <c r="GM5" s="61"/>
      <c r="GN5" s="61"/>
      <c r="GO5" s="61"/>
      <c r="GP5" s="61"/>
      <c r="GQ5" s="61"/>
      <c r="GR5" s="61"/>
      <c r="GS5" s="61"/>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44">
        <v>10</v>
      </c>
      <c r="B6" s="61"/>
      <c r="C6" s="61"/>
      <c r="D6" s="61"/>
      <c r="E6" s="61"/>
      <c r="F6" s="61">
        <v>110.00000000000001</v>
      </c>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v>240</v>
      </c>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c r="DP6" s="61"/>
      <c r="DQ6" s="61"/>
      <c r="DR6" s="61"/>
      <c r="DS6" s="61"/>
      <c r="DT6" s="61"/>
      <c r="DU6" s="61"/>
      <c r="DV6" s="61"/>
      <c r="DW6" s="61"/>
      <c r="DX6" s="61"/>
      <c r="DY6" s="61"/>
      <c r="DZ6" s="61"/>
      <c r="EA6" s="61"/>
      <c r="EB6" s="61"/>
      <c r="EC6" s="61"/>
      <c r="ED6" s="61"/>
      <c r="EE6" s="61"/>
      <c r="EF6" s="61"/>
      <c r="EG6" s="61"/>
      <c r="EH6" s="61"/>
      <c r="EI6" s="61"/>
      <c r="EJ6" s="61"/>
      <c r="EK6" s="61"/>
      <c r="EL6" s="61"/>
      <c r="EM6" s="61"/>
      <c r="EN6" s="61"/>
      <c r="EO6" s="61"/>
      <c r="EP6" s="61"/>
      <c r="EQ6" s="61"/>
      <c r="ER6" s="61"/>
      <c r="ES6" s="61"/>
      <c r="ET6" s="61"/>
      <c r="EU6" s="61"/>
      <c r="EV6" s="61"/>
      <c r="EW6" s="61"/>
      <c r="EX6" s="61"/>
      <c r="EY6" s="61"/>
      <c r="EZ6" s="61"/>
      <c r="FA6" s="61"/>
      <c r="FB6" s="61"/>
      <c r="FC6" s="61"/>
      <c r="FD6" s="61"/>
      <c r="FE6" s="61"/>
      <c r="FF6" s="61"/>
      <c r="FG6" s="61"/>
      <c r="FH6" s="61"/>
      <c r="FI6" s="61"/>
      <c r="FJ6" s="61"/>
      <c r="FK6" s="61"/>
      <c r="FL6" s="61"/>
      <c r="FM6" s="61"/>
      <c r="FN6" s="61"/>
      <c r="FO6" s="61"/>
      <c r="FP6" s="61"/>
      <c r="FQ6" s="61"/>
      <c r="FR6" s="61"/>
      <c r="FS6" s="61"/>
      <c r="FT6" s="61"/>
      <c r="FU6" s="61"/>
      <c r="FV6" s="61"/>
      <c r="FW6" s="61"/>
      <c r="FX6" s="61"/>
      <c r="FY6" s="61"/>
      <c r="FZ6" s="61"/>
      <c r="GA6" s="61"/>
      <c r="GB6" s="61"/>
      <c r="GC6" s="61"/>
      <c r="GD6" s="61"/>
      <c r="GE6" s="61"/>
      <c r="GF6" s="61"/>
      <c r="GG6" s="61"/>
      <c r="GH6" s="61"/>
      <c r="GI6" s="61"/>
      <c r="GJ6" s="61"/>
      <c r="GK6" s="61"/>
      <c r="GL6" s="61"/>
      <c r="GM6" s="61"/>
      <c r="GN6" s="61"/>
      <c r="GO6" s="61"/>
      <c r="GP6" s="61"/>
      <c r="GQ6" s="61"/>
      <c r="GR6" s="61"/>
      <c r="GS6" s="61"/>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43">
        <v>10</v>
      </c>
      <c r="B7" s="61"/>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v>40</v>
      </c>
      <c r="BP7" s="61"/>
      <c r="BQ7" s="61"/>
      <c r="BR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c r="DP7" s="61"/>
      <c r="DQ7" s="61"/>
      <c r="DR7" s="61"/>
      <c r="DS7" s="61"/>
      <c r="DT7" s="61"/>
      <c r="DU7" s="61"/>
      <c r="DV7" s="61"/>
      <c r="DW7" s="61"/>
      <c r="DX7" s="61"/>
      <c r="DY7" s="61"/>
      <c r="DZ7" s="61"/>
      <c r="EA7" s="61"/>
      <c r="EB7" s="61"/>
      <c r="EC7" s="61"/>
      <c r="ED7" s="61"/>
      <c r="EE7" s="61"/>
      <c r="EF7" s="61"/>
      <c r="EG7" s="61"/>
      <c r="EH7" s="61"/>
      <c r="EI7" s="61"/>
      <c r="EJ7" s="61"/>
      <c r="EK7" s="61"/>
      <c r="EL7" s="61"/>
      <c r="EM7" s="61"/>
      <c r="EN7" s="61"/>
      <c r="EO7" s="61"/>
      <c r="EP7" s="61"/>
      <c r="EQ7" s="61"/>
      <c r="ER7" s="61"/>
      <c r="ES7" s="61"/>
      <c r="ET7" s="61"/>
      <c r="EU7" s="61"/>
      <c r="EV7" s="61"/>
      <c r="EW7" s="61"/>
      <c r="EX7" s="61"/>
      <c r="EY7" s="61"/>
      <c r="EZ7" s="61"/>
      <c r="FA7" s="61"/>
      <c r="FB7" s="61"/>
      <c r="FC7" s="61"/>
      <c r="FD7" s="61"/>
      <c r="FE7" s="61"/>
      <c r="FF7" s="61"/>
      <c r="FG7" s="61"/>
      <c r="FH7" s="61"/>
      <c r="FI7" s="61"/>
      <c r="FJ7" s="61"/>
      <c r="FK7" s="61"/>
      <c r="FL7" s="61"/>
      <c r="FM7" s="61"/>
      <c r="FN7" s="61"/>
      <c r="FO7" s="61"/>
      <c r="FP7" s="61"/>
      <c r="FQ7" s="61"/>
      <c r="FR7" s="61"/>
      <c r="FS7" s="61"/>
      <c r="FT7" s="61"/>
      <c r="FU7" s="61"/>
      <c r="FV7" s="61"/>
      <c r="FW7" s="61"/>
      <c r="FX7" s="61"/>
      <c r="FY7" s="61"/>
      <c r="FZ7" s="61"/>
      <c r="GA7" s="61"/>
      <c r="GB7" s="61"/>
      <c r="GC7" s="61"/>
      <c r="GD7" s="61"/>
      <c r="GE7" s="61"/>
      <c r="GF7" s="61"/>
      <c r="GG7" s="61"/>
      <c r="GH7" s="61"/>
      <c r="GI7" s="61"/>
      <c r="GJ7" s="61"/>
      <c r="GK7" s="61"/>
      <c r="GL7" s="61"/>
      <c r="GM7" s="61"/>
      <c r="GN7" s="61"/>
      <c r="GO7" s="61"/>
      <c r="GP7" s="61"/>
      <c r="GQ7" s="61"/>
      <c r="GR7" s="61"/>
      <c r="GS7" s="61"/>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4" t="s">
        <v>390</v>
      </c>
      <c r="B8" s="61"/>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v>40</v>
      </c>
      <c r="BP8" s="61"/>
      <c r="BQ8" s="61"/>
      <c r="BR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c r="DP8" s="61"/>
      <c r="DQ8" s="61"/>
      <c r="DR8" s="61"/>
      <c r="DS8" s="61"/>
      <c r="DT8" s="61"/>
      <c r="DU8" s="61"/>
      <c r="DV8" s="61"/>
      <c r="DW8" s="61"/>
      <c r="DX8" s="61"/>
      <c r="DY8" s="61"/>
      <c r="DZ8" s="61"/>
      <c r="EA8" s="61"/>
      <c r="EB8" s="61"/>
      <c r="EC8" s="61"/>
      <c r="ED8" s="61"/>
      <c r="EE8" s="61"/>
      <c r="EF8" s="61"/>
      <c r="EG8" s="61"/>
      <c r="EH8" s="61"/>
      <c r="EI8" s="61"/>
      <c r="EJ8" s="61"/>
      <c r="EK8" s="61"/>
      <c r="EL8" s="61"/>
      <c r="EM8" s="61"/>
      <c r="EN8" s="61"/>
      <c r="EO8" s="61"/>
      <c r="EP8" s="61"/>
      <c r="EQ8" s="61"/>
      <c r="ER8" s="61"/>
      <c r="ES8" s="61"/>
      <c r="ET8" s="61"/>
      <c r="EU8" s="61"/>
      <c r="EV8" s="61"/>
      <c r="EW8" s="61"/>
      <c r="EX8" s="61"/>
      <c r="EY8" s="61"/>
      <c r="EZ8" s="61"/>
      <c r="FA8" s="61"/>
      <c r="FB8" s="61"/>
      <c r="FC8" s="61"/>
      <c r="FD8" s="61"/>
      <c r="FE8" s="61"/>
      <c r="FF8" s="61"/>
      <c r="FG8" s="61"/>
      <c r="FH8" s="61"/>
      <c r="FI8" s="61"/>
      <c r="FJ8" s="61"/>
      <c r="FK8" s="61"/>
      <c r="FL8" s="61"/>
      <c r="FM8" s="61"/>
      <c r="FN8" s="61"/>
      <c r="FO8" s="61"/>
      <c r="FP8" s="61"/>
      <c r="FQ8" s="61"/>
      <c r="FR8" s="61"/>
      <c r="FS8" s="61"/>
      <c r="FT8" s="61"/>
      <c r="FU8" s="61"/>
      <c r="FV8" s="61"/>
      <c r="FW8" s="61"/>
      <c r="FX8" s="61"/>
      <c r="FY8" s="61"/>
      <c r="FZ8" s="61"/>
      <c r="GA8" s="61"/>
      <c r="GB8" s="61"/>
      <c r="GC8" s="61"/>
      <c r="GD8" s="61"/>
      <c r="GE8" s="61"/>
      <c r="GF8" s="61"/>
      <c r="GG8" s="61"/>
      <c r="GH8" s="61"/>
      <c r="GI8" s="61"/>
      <c r="GJ8" s="61"/>
      <c r="GK8" s="61"/>
      <c r="GL8" s="61"/>
      <c r="GM8" s="61"/>
      <c r="GN8" s="61"/>
      <c r="GO8" s="61"/>
      <c r="GP8" s="61"/>
      <c r="GQ8" s="61"/>
      <c r="GR8" s="61"/>
      <c r="GS8" s="61"/>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4.25">
      <c r="A9" s="43">
        <v>14.000000000000002</v>
      </c>
      <c r="B9" s="61"/>
      <c r="C9" s="61"/>
      <c r="D9" s="61"/>
      <c r="E9" s="61"/>
      <c r="F9" s="61">
        <v>110.00000000000001</v>
      </c>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BX9" s="61"/>
      <c r="BY9" s="61"/>
      <c r="BZ9" s="61"/>
      <c r="CA9" s="61"/>
      <c r="CB9" s="61"/>
      <c r="CC9" s="61"/>
      <c r="CD9" s="61"/>
      <c r="CE9" s="61"/>
      <c r="CF9" s="61"/>
      <c r="CG9" s="61"/>
      <c r="CH9" s="61"/>
      <c r="CI9" s="61"/>
      <c r="CJ9" s="61"/>
      <c r="CK9" s="61"/>
      <c r="CL9" s="61"/>
      <c r="CM9" s="61"/>
      <c r="CN9" s="61"/>
      <c r="CO9" s="61"/>
      <c r="CP9" s="61"/>
      <c r="CQ9" s="61"/>
      <c r="CR9" s="61"/>
      <c r="CS9" s="61"/>
      <c r="CT9" s="61"/>
      <c r="CU9" s="61"/>
      <c r="CV9" s="61"/>
      <c r="CW9" s="61"/>
      <c r="CX9" s="61"/>
      <c r="CY9" s="61"/>
      <c r="CZ9" s="61"/>
      <c r="DA9" s="61"/>
      <c r="DB9" s="61"/>
      <c r="DC9" s="61"/>
      <c r="DD9" s="61"/>
      <c r="DE9" s="61"/>
      <c r="DF9" s="61"/>
      <c r="DG9" s="61"/>
      <c r="DH9" s="61"/>
      <c r="DI9" s="61"/>
      <c r="DJ9" s="61"/>
      <c r="DK9" s="61"/>
      <c r="DL9" s="61"/>
      <c r="DM9" s="61"/>
      <c r="DN9" s="61"/>
      <c r="DO9" s="61"/>
      <c r="DP9" s="61"/>
      <c r="DQ9" s="61"/>
      <c r="DR9" s="61"/>
      <c r="DS9" s="61"/>
      <c r="DT9" s="61"/>
      <c r="DU9" s="61"/>
      <c r="DV9" s="61"/>
      <c r="DW9" s="61"/>
      <c r="DX9" s="61"/>
      <c r="DY9" s="61"/>
      <c r="DZ9" s="61"/>
      <c r="EA9" s="61"/>
      <c r="EB9" s="61"/>
      <c r="EC9" s="61"/>
      <c r="ED9" s="61"/>
      <c r="EE9" s="61"/>
      <c r="EF9" s="61"/>
      <c r="EG9" s="61"/>
      <c r="EH9" s="61"/>
      <c r="EI9" s="61"/>
      <c r="EJ9" s="61"/>
      <c r="EK9" s="61"/>
      <c r="EL9" s="61"/>
      <c r="EM9" s="61"/>
      <c r="EN9" s="61"/>
      <c r="EO9" s="61"/>
      <c r="EP9" s="61"/>
      <c r="EQ9" s="61"/>
      <c r="ER9" s="61"/>
      <c r="ES9" s="61"/>
      <c r="ET9" s="61"/>
      <c r="EU9" s="61"/>
      <c r="EV9" s="61"/>
      <c r="EW9" s="61"/>
      <c r="EX9" s="61"/>
      <c r="EY9" s="61"/>
      <c r="EZ9" s="61"/>
      <c r="FA9" s="61"/>
      <c r="FB9" s="61"/>
      <c r="FC9" s="61"/>
      <c r="FD9" s="61"/>
      <c r="FE9" s="61"/>
      <c r="FF9" s="61"/>
      <c r="FG9" s="61"/>
      <c r="FH9" s="61"/>
      <c r="FI9" s="61"/>
      <c r="FJ9" s="61"/>
      <c r="FK9" s="61"/>
      <c r="FL9" s="61"/>
      <c r="FM9" s="61"/>
      <c r="FN9" s="61"/>
      <c r="FO9" s="61"/>
      <c r="FP9" s="61"/>
      <c r="FQ9" s="61"/>
      <c r="FR9" s="61"/>
      <c r="FS9" s="61"/>
      <c r="FT9" s="61"/>
      <c r="FU9" s="61"/>
      <c r="FV9" s="61"/>
      <c r="FW9" s="61"/>
      <c r="FX9" s="61"/>
      <c r="FY9" s="61"/>
      <c r="FZ9" s="61"/>
      <c r="GA9" s="61"/>
      <c r="GB9" s="61"/>
      <c r="GC9" s="61"/>
      <c r="GD9" s="61"/>
      <c r="GE9" s="61"/>
      <c r="GF9" s="61"/>
      <c r="GG9" s="61"/>
      <c r="GH9" s="61"/>
      <c r="GI9" s="61"/>
      <c r="GJ9" s="61"/>
      <c r="GK9" s="61"/>
      <c r="GL9" s="61"/>
      <c r="GM9" s="61"/>
      <c r="GN9" s="61"/>
      <c r="GO9" s="61"/>
      <c r="GP9" s="61"/>
      <c r="GQ9" s="61"/>
      <c r="GR9" s="61"/>
      <c r="GS9" s="61"/>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4" t="s">
        <v>197</v>
      </c>
      <c r="B10" s="61"/>
      <c r="C10" s="61"/>
      <c r="D10" s="61"/>
      <c r="E10" s="61"/>
      <c r="F10" s="61">
        <v>110.00000000000001</v>
      </c>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BX10" s="61"/>
      <c r="BY10" s="61"/>
      <c r="BZ10" s="61"/>
      <c r="CA10" s="61"/>
      <c r="CB10" s="61"/>
      <c r="CC10" s="61"/>
      <c r="CD10" s="61"/>
      <c r="CE10" s="61"/>
      <c r="CF10" s="61"/>
      <c r="CG10" s="61"/>
      <c r="CH10" s="61"/>
      <c r="CI10" s="61"/>
      <c r="CJ10" s="61"/>
      <c r="CK10" s="61"/>
      <c r="CL10" s="61"/>
      <c r="CM10" s="61"/>
      <c r="CN10" s="61"/>
      <c r="CO10" s="61"/>
      <c r="CP10" s="61"/>
      <c r="CQ10" s="61"/>
      <c r="CR10" s="61"/>
      <c r="CS10" s="61"/>
      <c r="CT10" s="61"/>
      <c r="CU10" s="61"/>
      <c r="CV10" s="61"/>
      <c r="CW10" s="61"/>
      <c r="CX10" s="61"/>
      <c r="CY10" s="61"/>
      <c r="CZ10" s="61"/>
      <c r="DA10" s="61"/>
      <c r="DB10" s="61"/>
      <c r="DC10" s="61"/>
      <c r="DD10" s="61"/>
      <c r="DE10" s="61"/>
      <c r="DF10" s="61"/>
      <c r="DG10" s="61"/>
      <c r="DH10" s="61"/>
      <c r="DI10" s="61"/>
      <c r="DJ10" s="61"/>
      <c r="DK10" s="61"/>
      <c r="DL10" s="61"/>
      <c r="DM10" s="61"/>
      <c r="DN10" s="61"/>
      <c r="DO10" s="61"/>
      <c r="DP10" s="61"/>
      <c r="DQ10" s="61"/>
      <c r="DR10" s="61"/>
      <c r="DS10" s="61"/>
      <c r="DT10" s="61"/>
      <c r="DU10" s="61"/>
      <c r="DV10" s="61"/>
      <c r="DW10" s="61"/>
      <c r="DX10" s="61"/>
      <c r="DY10" s="61"/>
      <c r="DZ10" s="61"/>
      <c r="EA10" s="61"/>
      <c r="EB10" s="61"/>
      <c r="EC10" s="61"/>
      <c r="ED10" s="61"/>
      <c r="EE10" s="61"/>
      <c r="EF10" s="61"/>
      <c r="EG10" s="61"/>
      <c r="EH10" s="61"/>
      <c r="EI10" s="61"/>
      <c r="EJ10" s="61"/>
      <c r="EK10" s="61"/>
      <c r="EL10" s="61"/>
      <c r="EM10" s="61"/>
      <c r="EN10" s="61"/>
      <c r="EO10" s="61"/>
      <c r="EP10" s="61"/>
      <c r="EQ10" s="61"/>
      <c r="ER10" s="61"/>
      <c r="ES10" s="61"/>
      <c r="ET10" s="61"/>
      <c r="EU10" s="61"/>
      <c r="EV10" s="61"/>
      <c r="EW10" s="61"/>
      <c r="EX10" s="61"/>
      <c r="EY10" s="61"/>
      <c r="EZ10" s="61"/>
      <c r="FA10" s="61"/>
      <c r="FB10" s="61"/>
      <c r="FC10" s="61"/>
      <c r="FD10" s="61"/>
      <c r="FE10" s="61"/>
      <c r="FF10" s="61"/>
      <c r="FG10" s="61"/>
      <c r="FH10" s="61"/>
      <c r="FI10" s="61"/>
      <c r="FJ10" s="61"/>
      <c r="FK10" s="61"/>
      <c r="FL10" s="61"/>
      <c r="FM10" s="61"/>
      <c r="FN10" s="61"/>
      <c r="FO10" s="61"/>
      <c r="FP10" s="61"/>
      <c r="FQ10" s="61"/>
      <c r="FR10" s="61"/>
      <c r="FS10" s="61"/>
      <c r="FT10" s="61"/>
      <c r="FU10" s="61"/>
      <c r="FV10" s="61"/>
      <c r="FW10" s="61"/>
      <c r="FX10" s="61"/>
      <c r="FY10" s="61"/>
      <c r="FZ10" s="61"/>
      <c r="GA10" s="61"/>
      <c r="GB10" s="61"/>
      <c r="GC10" s="61"/>
      <c r="GD10" s="61"/>
      <c r="GE10" s="61"/>
      <c r="GF10" s="61"/>
      <c r="GG10" s="61"/>
      <c r="GH10" s="61"/>
      <c r="GI10" s="61"/>
      <c r="GJ10" s="61"/>
      <c r="GK10" s="61"/>
      <c r="GL10" s="61"/>
      <c r="GM10" s="61"/>
      <c r="GN10" s="61"/>
      <c r="GO10" s="61"/>
      <c r="GP10" s="61"/>
      <c r="GQ10" s="61"/>
      <c r="GR10" s="61"/>
      <c r="GS10" s="61"/>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4.25">
      <c r="A11" s="43">
        <v>15</v>
      </c>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v>200</v>
      </c>
      <c r="BP11" s="61"/>
      <c r="BQ11" s="61"/>
      <c r="BR11" s="61"/>
      <c r="BS11" s="61"/>
      <c r="BT11" s="61"/>
      <c r="BU11" s="61"/>
      <c r="BV11" s="61"/>
      <c r="BW11" s="61"/>
      <c r="BX11" s="61"/>
      <c r="BY11" s="61"/>
      <c r="BZ11" s="61"/>
      <c r="CA11" s="61"/>
      <c r="CB11" s="61"/>
      <c r="CC11" s="61"/>
      <c r="CD11" s="61"/>
      <c r="CE11" s="61"/>
      <c r="CF11" s="61"/>
      <c r="CG11" s="61"/>
      <c r="CH11" s="61"/>
      <c r="CI11" s="61"/>
      <c r="CJ11" s="61"/>
      <c r="CK11" s="61"/>
      <c r="CL11" s="61"/>
      <c r="CM11" s="61"/>
      <c r="CN11" s="61"/>
      <c r="CO11" s="61"/>
      <c r="CP11" s="61"/>
      <c r="CQ11" s="61"/>
      <c r="CR11" s="61"/>
      <c r="CS11" s="61"/>
      <c r="CT11" s="61"/>
      <c r="CU11" s="61"/>
      <c r="CV11" s="61"/>
      <c r="CW11" s="61"/>
      <c r="CX11" s="61"/>
      <c r="CY11" s="61"/>
      <c r="CZ11" s="61"/>
      <c r="DA11" s="61"/>
      <c r="DB11" s="61"/>
      <c r="DC11" s="61"/>
      <c r="DD11" s="61"/>
      <c r="DE11" s="61"/>
      <c r="DF11" s="61"/>
      <c r="DG11" s="61"/>
      <c r="DH11" s="61"/>
      <c r="DI11" s="61"/>
      <c r="DJ11" s="61"/>
      <c r="DK11" s="61"/>
      <c r="DL11" s="61"/>
      <c r="DM11" s="61"/>
      <c r="DN11" s="61"/>
      <c r="DO11" s="61"/>
      <c r="DP11" s="61"/>
      <c r="DQ11" s="61"/>
      <c r="DR11" s="61"/>
      <c r="DS11" s="61"/>
      <c r="DT11" s="61"/>
      <c r="DU11" s="61"/>
      <c r="DV11" s="61"/>
      <c r="DW11" s="61"/>
      <c r="DX11" s="61"/>
      <c r="DY11" s="61"/>
      <c r="DZ11" s="61"/>
      <c r="EA11" s="61"/>
      <c r="EB11" s="61"/>
      <c r="EC11" s="61"/>
      <c r="ED11" s="61"/>
      <c r="EE11" s="61"/>
      <c r="EF11" s="61"/>
      <c r="EG11" s="61"/>
      <c r="EH11" s="61"/>
      <c r="EI11" s="61"/>
      <c r="EJ11" s="61"/>
      <c r="EK11" s="61"/>
      <c r="EL11" s="61"/>
      <c r="EM11" s="61"/>
      <c r="EN11" s="61"/>
      <c r="EO11" s="61"/>
      <c r="EP11" s="61"/>
      <c r="EQ11" s="61"/>
      <c r="ER11" s="61"/>
      <c r="ES11" s="61"/>
      <c r="ET11" s="61"/>
      <c r="EU11" s="61"/>
      <c r="EV11" s="61"/>
      <c r="EW11" s="61"/>
      <c r="EX11" s="61"/>
      <c r="EY11" s="61"/>
      <c r="EZ11" s="61"/>
      <c r="FA11" s="61"/>
      <c r="FB11" s="61"/>
      <c r="FC11" s="61"/>
      <c r="FD11" s="61"/>
      <c r="FE11" s="61"/>
      <c r="FF11" s="61"/>
      <c r="FG11" s="61"/>
      <c r="FH11" s="61"/>
      <c r="FI11" s="61"/>
      <c r="FJ11" s="61"/>
      <c r="FK11" s="61"/>
      <c r="FL11" s="61"/>
      <c r="FM11" s="61"/>
      <c r="FN11" s="61"/>
      <c r="FO11" s="61"/>
      <c r="FP11" s="61"/>
      <c r="FQ11" s="61"/>
      <c r="FR11" s="61"/>
      <c r="FS11" s="61"/>
      <c r="FT11" s="61"/>
      <c r="FU11" s="61"/>
      <c r="FV11" s="61"/>
      <c r="FW11" s="61"/>
      <c r="FX11" s="61"/>
      <c r="FY11" s="61"/>
      <c r="FZ11" s="61"/>
      <c r="GA11" s="61"/>
      <c r="GB11" s="61"/>
      <c r="GC11" s="61"/>
      <c r="GD11" s="61"/>
      <c r="GE11" s="61"/>
      <c r="GF11" s="61"/>
      <c r="GG11" s="61"/>
      <c r="GH11" s="61"/>
      <c r="GI11" s="61"/>
      <c r="GJ11" s="61"/>
      <c r="GK11" s="61"/>
      <c r="GL11" s="61"/>
      <c r="GM11" s="61"/>
      <c r="GN11" s="61"/>
      <c r="GO11" s="61"/>
      <c r="GP11" s="61"/>
      <c r="GQ11" s="61"/>
      <c r="GR11" s="61"/>
      <c r="GS11" s="6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8">
      <c r="A12" s="34" t="s">
        <v>146</v>
      </c>
      <c r="B12" s="61"/>
      <c r="C12" s="61"/>
      <c r="D12" s="61"/>
      <c r="E12" s="61"/>
      <c r="F12" s="61"/>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v>200</v>
      </c>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35.25">
      <c r="A13" s="44">
        <v>20</v>
      </c>
      <c r="B13" s="61"/>
      <c r="C13" s="61"/>
      <c r="D13" s="61"/>
      <c r="E13" s="61"/>
      <c r="F13" s="61"/>
      <c r="G13" s="61"/>
      <c r="H13" s="61"/>
      <c r="I13" s="61"/>
      <c r="J13" s="61">
        <v>109.00000000000001</v>
      </c>
      <c r="K13" s="61"/>
      <c r="L13" s="61"/>
      <c r="M13" s="61"/>
      <c r="N13" s="61"/>
      <c r="O13" s="61"/>
      <c r="P13" s="61"/>
      <c r="Q13" s="61"/>
      <c r="R13" s="61">
        <v>80</v>
      </c>
      <c r="S13" s="61"/>
      <c r="T13" s="61">
        <v>209</v>
      </c>
      <c r="U13" s="61"/>
      <c r="V13" s="61"/>
      <c r="W13" s="61"/>
      <c r="X13" s="61"/>
      <c r="Y13" s="61"/>
      <c r="Z13" s="61"/>
      <c r="AA13" s="61"/>
      <c r="AB13" s="61"/>
      <c r="AC13" s="61">
        <v>109.00000000000001</v>
      </c>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v>1072</v>
      </c>
      <c r="BP13" s="61"/>
      <c r="BQ13" s="61"/>
      <c r="BR13" s="61">
        <v>80</v>
      </c>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v>100</v>
      </c>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v>100</v>
      </c>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4.25">
      <c r="A14" s="43">
        <v>20</v>
      </c>
      <c r="B14" s="61"/>
      <c r="C14" s="61"/>
      <c r="D14" s="61"/>
      <c r="E14" s="61"/>
      <c r="F14" s="61"/>
      <c r="G14" s="61"/>
      <c r="H14" s="61"/>
      <c r="I14" s="61"/>
      <c r="J14" s="61"/>
      <c r="K14" s="61"/>
      <c r="L14" s="61"/>
      <c r="M14" s="61"/>
      <c r="N14" s="61"/>
      <c r="O14" s="61"/>
      <c r="P14" s="61"/>
      <c r="Q14" s="61"/>
      <c r="R14" s="61"/>
      <c r="S14" s="61"/>
      <c r="T14" s="61">
        <v>100</v>
      </c>
      <c r="U14" s="61"/>
      <c r="V14" s="61"/>
      <c r="W14" s="61"/>
      <c r="X14" s="61"/>
      <c r="Y14" s="61"/>
      <c r="Z14" s="61"/>
      <c r="AA14" s="61"/>
      <c r="AB14" s="61"/>
      <c r="AC14" s="61">
        <v>109.00000000000001</v>
      </c>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v>200</v>
      </c>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v>100</v>
      </c>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8">
      <c r="A15" s="34" t="s">
        <v>223</v>
      </c>
      <c r="B15" s="61"/>
      <c r="C15" s="61"/>
      <c r="D15" s="61"/>
      <c r="E15" s="61"/>
      <c r="F15" s="61"/>
      <c r="G15" s="61"/>
      <c r="H15" s="61"/>
      <c r="I15" s="61"/>
      <c r="J15" s="61"/>
      <c r="K15" s="61"/>
      <c r="L15" s="61"/>
      <c r="M15" s="61"/>
      <c r="N15" s="61"/>
      <c r="O15" s="61"/>
      <c r="P15" s="61"/>
      <c r="Q15" s="61"/>
      <c r="R15" s="61"/>
      <c r="S15" s="61"/>
      <c r="T15" s="61">
        <v>100</v>
      </c>
      <c r="U15" s="61"/>
      <c r="V15" s="61"/>
      <c r="W15" s="61"/>
      <c r="X15" s="61"/>
      <c r="Y15" s="61"/>
      <c r="Z15" s="61"/>
      <c r="AA15" s="61"/>
      <c r="AB15" s="61"/>
      <c r="AC15" s="61">
        <v>109.00000000000001</v>
      </c>
      <c r="AD15" s="61"/>
      <c r="AE15" s="61"/>
      <c r="AF15" s="61"/>
      <c r="AG15" s="61"/>
      <c r="AH15" s="61"/>
      <c r="AI15" s="61"/>
      <c r="AJ15" s="61"/>
      <c r="AK15" s="61"/>
      <c r="AL15" s="61"/>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v>100</v>
      </c>
      <c r="BP15" s="61"/>
      <c r="BQ15" s="61"/>
      <c r="BR15" s="61"/>
      <c r="BS15" s="61"/>
      <c r="BT15" s="61"/>
      <c r="BU15" s="61"/>
      <c r="BV15" s="61"/>
      <c r="BW15" s="61"/>
      <c r="BX15" s="61"/>
      <c r="BY15" s="61"/>
      <c r="BZ15" s="61"/>
      <c r="CA15" s="61"/>
      <c r="CB15" s="61"/>
      <c r="CC15" s="61"/>
      <c r="CD15" s="61"/>
      <c r="CE15" s="61"/>
      <c r="CF15" s="61"/>
      <c r="CG15" s="61"/>
      <c r="CH15" s="61"/>
      <c r="CI15" s="61"/>
      <c r="CJ15" s="61"/>
      <c r="CK15" s="61"/>
      <c r="CL15" s="61"/>
      <c r="CM15" s="61"/>
      <c r="CN15" s="61"/>
      <c r="CO15" s="61"/>
      <c r="CP15" s="61"/>
      <c r="CQ15" s="61"/>
      <c r="CR15" s="61"/>
      <c r="CS15" s="61"/>
      <c r="CT15" s="61"/>
      <c r="CU15" s="61"/>
      <c r="CV15" s="61"/>
      <c r="CW15" s="61"/>
      <c r="CX15" s="61"/>
      <c r="CY15" s="61"/>
      <c r="CZ15" s="61"/>
      <c r="DA15" s="61"/>
      <c r="DB15" s="61"/>
      <c r="DC15" s="61"/>
      <c r="DD15" s="61"/>
      <c r="DE15" s="61"/>
      <c r="DF15" s="61"/>
      <c r="DG15" s="61"/>
      <c r="DH15" s="61"/>
      <c r="DI15" s="61"/>
      <c r="DJ15" s="61"/>
      <c r="DK15" s="61"/>
      <c r="DL15" s="61"/>
      <c r="DM15" s="61"/>
      <c r="DN15" s="61"/>
      <c r="DO15" s="61"/>
      <c r="DP15" s="61"/>
      <c r="DQ15" s="61"/>
      <c r="DR15" s="61"/>
      <c r="DS15" s="61"/>
      <c r="DT15" s="61"/>
      <c r="DU15" s="61"/>
      <c r="DV15" s="61"/>
      <c r="DW15" s="61"/>
      <c r="DX15" s="61"/>
      <c r="DY15" s="61"/>
      <c r="DZ15" s="61"/>
      <c r="EA15" s="61"/>
      <c r="EB15" s="61"/>
      <c r="EC15" s="61"/>
      <c r="ED15" s="61"/>
      <c r="EE15" s="61"/>
      <c r="EF15" s="61"/>
      <c r="EG15" s="61"/>
      <c r="EH15" s="61"/>
      <c r="EI15" s="61"/>
      <c r="EJ15" s="61"/>
      <c r="EK15" s="61"/>
      <c r="EL15" s="61"/>
      <c r="EM15" s="61"/>
      <c r="EN15" s="61"/>
      <c r="EO15" s="61"/>
      <c r="EP15" s="61"/>
      <c r="EQ15" s="61"/>
      <c r="ER15" s="61"/>
      <c r="ES15" s="61"/>
      <c r="ET15" s="61"/>
      <c r="EU15" s="61"/>
      <c r="EV15" s="61"/>
      <c r="EW15" s="61"/>
      <c r="EX15" s="61"/>
      <c r="EY15" s="61"/>
      <c r="EZ15" s="61"/>
      <c r="FA15" s="61"/>
      <c r="FB15" s="61"/>
      <c r="FC15" s="61"/>
      <c r="FD15" s="61"/>
      <c r="FE15" s="61"/>
      <c r="FF15" s="61"/>
      <c r="FG15" s="61"/>
      <c r="FH15" s="61"/>
      <c r="FI15" s="61"/>
      <c r="FJ15" s="61"/>
      <c r="FK15" s="61"/>
      <c r="FL15" s="61"/>
      <c r="FM15" s="61"/>
      <c r="FN15" s="61"/>
      <c r="FO15" s="61"/>
      <c r="FP15" s="61"/>
      <c r="FQ15" s="61"/>
      <c r="FR15" s="61"/>
      <c r="FS15" s="61"/>
      <c r="FT15" s="61"/>
      <c r="FU15" s="61"/>
      <c r="FV15" s="61"/>
      <c r="FW15" s="61"/>
      <c r="FX15" s="61"/>
      <c r="FY15" s="61"/>
      <c r="FZ15" s="61"/>
      <c r="GA15" s="61"/>
      <c r="GB15" s="61"/>
      <c r="GC15" s="61"/>
      <c r="GD15" s="61"/>
      <c r="GE15" s="61"/>
      <c r="GF15" s="61"/>
      <c r="GG15" s="61"/>
      <c r="GH15" s="61"/>
      <c r="GI15" s="61"/>
      <c r="GJ15" s="61"/>
      <c r="GK15" s="61"/>
      <c r="GL15" s="61"/>
      <c r="GM15" s="61"/>
      <c r="GN15" s="61"/>
      <c r="GO15" s="61"/>
      <c r="GP15" s="61"/>
      <c r="GQ15" s="61"/>
      <c r="GR15" s="61"/>
      <c r="GS15" s="61"/>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4" t="s">
        <v>80</v>
      </c>
      <c r="B16" s="61"/>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BX16" s="61"/>
      <c r="BY16" s="61"/>
      <c r="BZ16" s="61"/>
      <c r="CA16" s="61"/>
      <c r="CB16" s="61"/>
      <c r="CC16" s="61"/>
      <c r="CD16" s="61"/>
      <c r="CE16" s="61"/>
      <c r="CF16" s="61"/>
      <c r="CG16" s="61"/>
      <c r="CH16" s="61"/>
      <c r="CI16" s="61"/>
      <c r="CJ16" s="61"/>
      <c r="CK16" s="61"/>
      <c r="CL16" s="61"/>
      <c r="CM16" s="61"/>
      <c r="CN16" s="61"/>
      <c r="CO16" s="61"/>
      <c r="CP16" s="61"/>
      <c r="CQ16" s="61"/>
      <c r="CR16" s="61"/>
      <c r="CS16" s="61"/>
      <c r="CT16" s="61"/>
      <c r="CU16" s="61"/>
      <c r="CV16" s="61"/>
      <c r="CW16" s="61"/>
      <c r="CX16" s="61"/>
      <c r="CY16" s="61"/>
      <c r="CZ16" s="61"/>
      <c r="DA16" s="61"/>
      <c r="DB16" s="61"/>
      <c r="DC16" s="61"/>
      <c r="DD16" s="61"/>
      <c r="DE16" s="61"/>
      <c r="DF16" s="61"/>
      <c r="DG16" s="61"/>
      <c r="DH16" s="61"/>
      <c r="DI16" s="61"/>
      <c r="DJ16" s="61"/>
      <c r="DK16" s="61"/>
      <c r="DL16" s="61"/>
      <c r="DM16" s="61"/>
      <c r="DN16" s="61"/>
      <c r="DO16" s="61"/>
      <c r="DP16" s="61"/>
      <c r="DQ16" s="61"/>
      <c r="DR16" s="61"/>
      <c r="DS16" s="61"/>
      <c r="DT16" s="61"/>
      <c r="DU16" s="61"/>
      <c r="DV16" s="61"/>
      <c r="DW16" s="61"/>
      <c r="DX16" s="61"/>
      <c r="DY16" s="61"/>
      <c r="DZ16" s="61"/>
      <c r="EA16" s="61"/>
      <c r="EB16" s="61">
        <v>100</v>
      </c>
      <c r="EC16" s="61"/>
      <c r="ED16" s="61"/>
      <c r="EE16" s="61"/>
      <c r="EF16" s="61"/>
      <c r="EG16" s="61"/>
      <c r="EH16" s="61"/>
      <c r="EI16" s="61"/>
      <c r="EJ16" s="61"/>
      <c r="EK16" s="61"/>
      <c r="EL16" s="61"/>
      <c r="EM16" s="61"/>
      <c r="EN16" s="61"/>
      <c r="EO16" s="61"/>
      <c r="EP16" s="61"/>
      <c r="EQ16" s="61"/>
      <c r="ER16" s="61"/>
      <c r="ES16" s="61"/>
      <c r="ET16" s="61"/>
      <c r="EU16" s="61"/>
      <c r="EV16" s="61"/>
      <c r="EW16" s="61"/>
      <c r="EX16" s="61"/>
      <c r="EY16" s="61"/>
      <c r="EZ16" s="61"/>
      <c r="FA16" s="61"/>
      <c r="FB16" s="61"/>
      <c r="FC16" s="61"/>
      <c r="FD16" s="61"/>
      <c r="FE16" s="61"/>
      <c r="FF16" s="61"/>
      <c r="FG16" s="61"/>
      <c r="FH16" s="61"/>
      <c r="FI16" s="61"/>
      <c r="FJ16" s="61"/>
      <c r="FK16" s="61"/>
      <c r="FL16" s="61"/>
      <c r="FM16" s="61"/>
      <c r="FN16" s="61"/>
      <c r="FO16" s="61"/>
      <c r="FP16" s="61"/>
      <c r="FQ16" s="61"/>
      <c r="FR16" s="61"/>
      <c r="FS16" s="61"/>
      <c r="FT16" s="61"/>
      <c r="FU16" s="61"/>
      <c r="FV16" s="61"/>
      <c r="FW16" s="61"/>
      <c r="FX16" s="61"/>
      <c r="FY16" s="61"/>
      <c r="FZ16" s="61"/>
      <c r="GA16" s="61"/>
      <c r="GB16" s="61"/>
      <c r="GC16" s="61"/>
      <c r="GD16" s="61"/>
      <c r="GE16" s="61"/>
      <c r="GF16" s="61"/>
      <c r="GG16" s="61"/>
      <c r="GH16" s="61"/>
      <c r="GI16" s="61"/>
      <c r="GJ16" s="61"/>
      <c r="GK16" s="61"/>
      <c r="GL16" s="61"/>
      <c r="GM16" s="61"/>
      <c r="GN16" s="61"/>
      <c r="GO16" s="61"/>
      <c r="GP16" s="61"/>
      <c r="GQ16" s="61"/>
      <c r="GR16" s="61"/>
      <c r="GS16" s="61"/>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8">
      <c r="A17" s="34" t="s">
        <v>121</v>
      </c>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v>100</v>
      </c>
      <c r="BP17" s="61"/>
      <c r="BQ17" s="61"/>
      <c r="BR17" s="61"/>
      <c r="BS17" s="61"/>
      <c r="BT17" s="61"/>
      <c r="BU17" s="61"/>
      <c r="BV17" s="61"/>
      <c r="BW17" s="61"/>
      <c r="BX17" s="61"/>
      <c r="BY17" s="61"/>
      <c r="BZ17" s="61"/>
      <c r="CA17" s="61"/>
      <c r="CB17" s="61"/>
      <c r="CC17" s="61"/>
      <c r="CD17" s="61"/>
      <c r="CE17" s="61"/>
      <c r="CF17" s="61"/>
      <c r="CG17" s="61"/>
      <c r="CH17" s="61"/>
      <c r="CI17" s="61"/>
      <c r="CJ17" s="61"/>
      <c r="CK17" s="61"/>
      <c r="CL17" s="61"/>
      <c r="CM17" s="61"/>
      <c r="CN17" s="61"/>
      <c r="CO17" s="61"/>
      <c r="CP17" s="61"/>
      <c r="CQ17" s="61"/>
      <c r="CR17" s="61"/>
      <c r="CS17" s="61"/>
      <c r="CT17" s="61"/>
      <c r="CU17" s="61"/>
      <c r="CV17" s="61"/>
      <c r="CW17" s="61"/>
      <c r="CX17" s="61"/>
      <c r="CY17" s="61"/>
      <c r="CZ17" s="61"/>
      <c r="DA17" s="61"/>
      <c r="DB17" s="61"/>
      <c r="DC17" s="61"/>
      <c r="DD17" s="61"/>
      <c r="DE17" s="61"/>
      <c r="DF17" s="61"/>
      <c r="DG17" s="61"/>
      <c r="DH17" s="61"/>
      <c r="DI17" s="61"/>
      <c r="DJ17" s="61"/>
      <c r="DK17" s="61"/>
      <c r="DL17" s="61"/>
      <c r="DM17" s="61"/>
      <c r="DN17" s="61"/>
      <c r="DO17" s="61"/>
      <c r="DP17" s="61"/>
      <c r="DQ17" s="61"/>
      <c r="DR17" s="61"/>
      <c r="DS17" s="61"/>
      <c r="DT17" s="61"/>
      <c r="DU17" s="61"/>
      <c r="DV17" s="61"/>
      <c r="DW17" s="61"/>
      <c r="DX17" s="61"/>
      <c r="DY17" s="61"/>
      <c r="DZ17" s="61"/>
      <c r="EA17" s="61"/>
      <c r="EB17" s="61"/>
      <c r="EC17" s="61"/>
      <c r="ED17" s="61"/>
      <c r="EE17" s="61"/>
      <c r="EF17" s="61"/>
      <c r="EG17" s="61"/>
      <c r="EH17" s="61"/>
      <c r="EI17" s="61"/>
      <c r="EJ17" s="61"/>
      <c r="EK17" s="61"/>
      <c r="EL17" s="61"/>
      <c r="EM17" s="61"/>
      <c r="EN17" s="61"/>
      <c r="EO17" s="61"/>
      <c r="EP17" s="61"/>
      <c r="EQ17" s="61"/>
      <c r="ER17" s="61"/>
      <c r="ES17" s="61"/>
      <c r="ET17" s="61"/>
      <c r="EU17" s="61"/>
      <c r="EV17" s="61"/>
      <c r="EW17" s="61"/>
      <c r="EX17" s="61"/>
      <c r="EY17" s="61"/>
      <c r="EZ17" s="61"/>
      <c r="FA17" s="61"/>
      <c r="FB17" s="61"/>
      <c r="FC17" s="61"/>
      <c r="FD17" s="61"/>
      <c r="FE17" s="61"/>
      <c r="FF17" s="61"/>
      <c r="FG17" s="61"/>
      <c r="FH17" s="61"/>
      <c r="FI17" s="61"/>
      <c r="FJ17" s="61"/>
      <c r="FK17" s="61"/>
      <c r="FL17" s="61"/>
      <c r="FM17" s="61"/>
      <c r="FN17" s="61"/>
      <c r="FO17" s="61"/>
      <c r="FP17" s="61"/>
      <c r="FQ17" s="61"/>
      <c r="FR17" s="61"/>
      <c r="FS17" s="61"/>
      <c r="FT17" s="61"/>
      <c r="FU17" s="61"/>
      <c r="FV17" s="61"/>
      <c r="FW17" s="61"/>
      <c r="FX17" s="61"/>
      <c r="FY17" s="61"/>
      <c r="FZ17" s="61"/>
      <c r="GA17" s="61"/>
      <c r="GB17" s="61"/>
      <c r="GC17" s="61"/>
      <c r="GD17" s="61"/>
      <c r="GE17" s="61"/>
      <c r="GF17" s="61"/>
      <c r="GG17" s="61"/>
      <c r="GH17" s="61"/>
      <c r="GI17" s="61"/>
      <c r="GJ17" s="61"/>
      <c r="GK17" s="61"/>
      <c r="GL17" s="61"/>
      <c r="GM17" s="61"/>
      <c r="GN17" s="61"/>
      <c r="GO17" s="61"/>
      <c r="GP17" s="61"/>
      <c r="GQ17" s="61"/>
      <c r="GR17" s="61"/>
      <c r="GS17" s="61"/>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4.25">
      <c r="A18" s="43">
        <v>25</v>
      </c>
      <c r="B18" s="61"/>
      <c r="C18" s="61"/>
      <c r="D18" s="61"/>
      <c r="E18" s="61"/>
      <c r="F18" s="61"/>
      <c r="G18" s="61"/>
      <c r="H18" s="61"/>
      <c r="I18" s="61"/>
      <c r="J18" s="61">
        <v>109.00000000000001</v>
      </c>
      <c r="K18" s="61"/>
      <c r="L18" s="61"/>
      <c r="M18" s="61"/>
      <c r="N18" s="61"/>
      <c r="O18" s="61"/>
      <c r="P18" s="61"/>
      <c r="Q18" s="61"/>
      <c r="R18" s="61">
        <v>80</v>
      </c>
      <c r="S18" s="61"/>
      <c r="T18" s="61">
        <v>109.00000000000001</v>
      </c>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v>772</v>
      </c>
      <c r="BP18" s="61"/>
      <c r="BQ18" s="61"/>
      <c r="BR18" s="61">
        <v>80</v>
      </c>
      <c r="BS18" s="61"/>
      <c r="BT18" s="61"/>
      <c r="BU18" s="61"/>
      <c r="BV18" s="61"/>
      <c r="BW18" s="61"/>
      <c r="BX18" s="61"/>
      <c r="BY18" s="61"/>
      <c r="BZ18" s="61"/>
      <c r="CA18" s="61"/>
      <c r="CB18" s="61"/>
      <c r="CC18" s="61"/>
      <c r="CD18" s="61"/>
      <c r="CE18" s="61"/>
      <c r="CF18" s="61"/>
      <c r="CG18" s="61"/>
      <c r="CH18" s="61"/>
      <c r="CI18" s="61"/>
      <c r="CJ18" s="61"/>
      <c r="CK18" s="61"/>
      <c r="CL18" s="61"/>
      <c r="CM18" s="61"/>
      <c r="CN18" s="61"/>
      <c r="CO18" s="61"/>
      <c r="CP18" s="61"/>
      <c r="CQ18" s="61"/>
      <c r="CR18" s="61"/>
      <c r="CS18" s="61"/>
      <c r="CT18" s="61"/>
      <c r="CU18" s="61"/>
      <c r="CV18" s="61"/>
      <c r="CW18" s="61"/>
      <c r="CX18" s="61"/>
      <c r="CY18" s="61"/>
      <c r="CZ18" s="61"/>
      <c r="DA18" s="61"/>
      <c r="DB18" s="61"/>
      <c r="DC18" s="61"/>
      <c r="DD18" s="61"/>
      <c r="DE18" s="61"/>
      <c r="DF18" s="61"/>
      <c r="DG18" s="61"/>
      <c r="DH18" s="61"/>
      <c r="DI18" s="61"/>
      <c r="DJ18" s="61"/>
      <c r="DK18" s="61"/>
      <c r="DL18" s="61"/>
      <c r="DM18" s="61"/>
      <c r="DN18" s="61"/>
      <c r="DO18" s="61"/>
      <c r="DP18" s="61"/>
      <c r="DQ18" s="61"/>
      <c r="DR18" s="61"/>
      <c r="DS18" s="61"/>
      <c r="DT18" s="61"/>
      <c r="DU18" s="61"/>
      <c r="DV18" s="61"/>
      <c r="DW18" s="61"/>
      <c r="DX18" s="61"/>
      <c r="DY18" s="61"/>
      <c r="DZ18" s="61"/>
      <c r="EA18" s="61"/>
      <c r="EB18" s="61"/>
      <c r="EC18" s="61"/>
      <c r="ED18" s="61"/>
      <c r="EE18" s="61"/>
      <c r="EF18" s="61"/>
      <c r="EG18" s="61"/>
      <c r="EH18" s="61"/>
      <c r="EI18" s="61"/>
      <c r="EJ18" s="61"/>
      <c r="EK18" s="61"/>
      <c r="EL18" s="61"/>
      <c r="EM18" s="61"/>
      <c r="EN18" s="61"/>
      <c r="EO18" s="61"/>
      <c r="EP18" s="61"/>
      <c r="EQ18" s="61"/>
      <c r="ER18" s="61"/>
      <c r="ES18" s="61"/>
      <c r="ET18" s="61"/>
      <c r="EU18" s="61"/>
      <c r="EV18" s="61"/>
      <c r="EW18" s="61"/>
      <c r="EX18" s="61"/>
      <c r="EY18" s="61"/>
      <c r="EZ18" s="61"/>
      <c r="FA18" s="61"/>
      <c r="FB18" s="61"/>
      <c r="FC18" s="61"/>
      <c r="FD18" s="61"/>
      <c r="FE18" s="61">
        <v>100</v>
      </c>
      <c r="FF18" s="61"/>
      <c r="FG18" s="61"/>
      <c r="FH18" s="61"/>
      <c r="FI18" s="61"/>
      <c r="FJ18" s="61"/>
      <c r="FK18" s="61"/>
      <c r="FL18" s="61"/>
      <c r="FM18" s="61"/>
      <c r="FN18" s="61"/>
      <c r="FO18" s="61"/>
      <c r="FP18" s="61"/>
      <c r="FQ18" s="61"/>
      <c r="FR18" s="61"/>
      <c r="FS18" s="61"/>
      <c r="FT18" s="61"/>
      <c r="FU18" s="61"/>
      <c r="FV18" s="61"/>
      <c r="FW18" s="61"/>
      <c r="FX18" s="61"/>
      <c r="FY18" s="61"/>
      <c r="FZ18" s="61"/>
      <c r="GA18" s="61"/>
      <c r="GB18" s="61"/>
      <c r="GC18" s="61"/>
      <c r="GD18" s="61"/>
      <c r="GE18" s="61"/>
      <c r="GF18" s="61"/>
      <c r="GG18" s="61"/>
      <c r="GH18" s="61"/>
      <c r="GI18" s="61"/>
      <c r="GJ18" s="61"/>
      <c r="GK18" s="61"/>
      <c r="GL18" s="61"/>
      <c r="GM18" s="61"/>
      <c r="GN18" s="61"/>
      <c r="GO18" s="61"/>
      <c r="GP18" s="61"/>
      <c r="GQ18" s="61"/>
      <c r="GR18" s="61"/>
      <c r="GS18" s="61"/>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8">
      <c r="A19" s="34" t="s">
        <v>112</v>
      </c>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v>416</v>
      </c>
      <c r="BP19" s="61"/>
      <c r="BQ19" s="61"/>
      <c r="BR19" s="61"/>
      <c r="BS19" s="61"/>
      <c r="BT19" s="61"/>
      <c r="BU19" s="61"/>
      <c r="BV19" s="61"/>
      <c r="BW19" s="61"/>
      <c r="BX19" s="61"/>
      <c r="BY19" s="61"/>
      <c r="BZ19" s="61"/>
      <c r="CA19" s="61"/>
      <c r="CB19" s="61"/>
      <c r="CC19" s="61"/>
      <c r="CD19" s="61"/>
      <c r="CE19" s="61"/>
      <c r="CF19" s="61"/>
      <c r="CG19" s="61"/>
      <c r="CH19" s="61"/>
      <c r="CI19" s="61"/>
      <c r="CJ19" s="61"/>
      <c r="CK19" s="61"/>
      <c r="CL19" s="61"/>
      <c r="CM19" s="61"/>
      <c r="CN19" s="61"/>
      <c r="CO19" s="61"/>
      <c r="CP19" s="61"/>
      <c r="CQ19" s="61"/>
      <c r="CR19" s="61"/>
      <c r="CS19" s="61"/>
      <c r="CT19" s="61"/>
      <c r="CU19" s="61"/>
      <c r="CV19" s="61"/>
      <c r="CW19" s="61"/>
      <c r="CX19" s="61"/>
      <c r="CY19" s="61"/>
      <c r="CZ19" s="61"/>
      <c r="DA19" s="61"/>
      <c r="DB19" s="61"/>
      <c r="DC19" s="61"/>
      <c r="DD19" s="61"/>
      <c r="DE19" s="61"/>
      <c r="DF19" s="61"/>
      <c r="DG19" s="61"/>
      <c r="DH19" s="61"/>
      <c r="DI19" s="61"/>
      <c r="DJ19" s="61"/>
      <c r="DK19" s="61"/>
      <c r="DL19" s="61"/>
      <c r="DM19" s="61"/>
      <c r="DN19" s="61"/>
      <c r="DO19" s="61"/>
      <c r="DP19" s="61"/>
      <c r="DQ19" s="61"/>
      <c r="DR19" s="61"/>
      <c r="DS19" s="61"/>
      <c r="DT19" s="61"/>
      <c r="DU19" s="61"/>
      <c r="DV19" s="61"/>
      <c r="DW19" s="61"/>
      <c r="DX19" s="61"/>
      <c r="DY19" s="61"/>
      <c r="DZ19" s="61"/>
      <c r="EA19" s="61"/>
      <c r="EB19" s="61"/>
      <c r="EC19" s="61"/>
      <c r="ED19" s="61"/>
      <c r="EE19" s="61"/>
      <c r="EF19" s="61"/>
      <c r="EG19" s="61"/>
      <c r="EH19" s="61"/>
      <c r="EI19" s="61"/>
      <c r="EJ19" s="61"/>
      <c r="EK19" s="61"/>
      <c r="EL19" s="61"/>
      <c r="EM19" s="61"/>
      <c r="EN19" s="61"/>
      <c r="EO19" s="61"/>
      <c r="EP19" s="61"/>
      <c r="EQ19" s="61"/>
      <c r="ER19" s="61"/>
      <c r="ES19" s="61"/>
      <c r="ET19" s="61"/>
      <c r="EU19" s="61"/>
      <c r="EV19" s="61"/>
      <c r="EW19" s="61"/>
      <c r="EX19" s="61"/>
      <c r="EY19" s="61"/>
      <c r="EZ19" s="61"/>
      <c r="FA19" s="61"/>
      <c r="FB19" s="61"/>
      <c r="FC19" s="61"/>
      <c r="FD19" s="61"/>
      <c r="FE19" s="61"/>
      <c r="FF19" s="61"/>
      <c r="FG19" s="61"/>
      <c r="FH19" s="61"/>
      <c r="FI19" s="61"/>
      <c r="FJ19" s="61"/>
      <c r="FK19" s="61"/>
      <c r="FL19" s="61"/>
      <c r="FM19" s="61"/>
      <c r="FN19" s="61"/>
      <c r="FO19" s="61"/>
      <c r="FP19" s="61"/>
      <c r="FQ19" s="61"/>
      <c r="FR19" s="61"/>
      <c r="FS19" s="61"/>
      <c r="FT19" s="61"/>
      <c r="FU19" s="61"/>
      <c r="FV19" s="61"/>
      <c r="FW19" s="61"/>
      <c r="FX19" s="61"/>
      <c r="FY19" s="61"/>
      <c r="FZ19" s="61"/>
      <c r="GA19" s="61"/>
      <c r="GB19" s="61"/>
      <c r="GC19" s="61"/>
      <c r="GD19" s="61"/>
      <c r="GE19" s="61"/>
      <c r="GF19" s="61"/>
      <c r="GG19" s="61"/>
      <c r="GH19" s="61"/>
      <c r="GI19" s="61"/>
      <c r="GJ19" s="61"/>
      <c r="GK19" s="61"/>
      <c r="GL19" s="61"/>
      <c r="GM19" s="61"/>
      <c r="GN19" s="61"/>
      <c r="GO19" s="61"/>
      <c r="GP19" s="61"/>
      <c r="GQ19" s="61"/>
      <c r="GR19" s="61"/>
      <c r="GS19" s="61"/>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4" t="s">
        <v>153</v>
      </c>
      <c r="B20" s="61"/>
      <c r="C20" s="61"/>
      <c r="D20" s="61"/>
      <c r="E20" s="61"/>
      <c r="F20" s="61"/>
      <c r="G20" s="61"/>
      <c r="H20" s="61"/>
      <c r="I20" s="61"/>
      <c r="J20" s="61"/>
      <c r="K20" s="61"/>
      <c r="L20" s="61"/>
      <c r="M20" s="61"/>
      <c r="N20" s="61"/>
      <c r="O20" s="61"/>
      <c r="P20" s="61"/>
      <c r="Q20" s="61"/>
      <c r="R20" s="61">
        <v>80</v>
      </c>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v>156</v>
      </c>
      <c r="BP20" s="61"/>
      <c r="BQ20" s="61"/>
      <c r="BR20" s="61">
        <v>80</v>
      </c>
      <c r="BS20" s="61"/>
      <c r="BT20" s="61"/>
      <c r="BU20" s="61"/>
      <c r="BV20" s="61"/>
      <c r="BW20" s="61"/>
      <c r="BX20" s="61"/>
      <c r="BY20" s="61"/>
      <c r="BZ20" s="61"/>
      <c r="CA20" s="61"/>
      <c r="CB20" s="61"/>
      <c r="CC20" s="61"/>
      <c r="CD20" s="61"/>
      <c r="CE20" s="61"/>
      <c r="CF20" s="61"/>
      <c r="CG20" s="61"/>
      <c r="CH20" s="61"/>
      <c r="CI20" s="61"/>
      <c r="CJ20" s="61"/>
      <c r="CK20" s="61"/>
      <c r="CL20" s="61"/>
      <c r="CM20" s="61"/>
      <c r="CN20" s="61"/>
      <c r="CO20" s="61"/>
      <c r="CP20" s="61"/>
      <c r="CQ20" s="61"/>
      <c r="CR20" s="61"/>
      <c r="CS20" s="61"/>
      <c r="CT20" s="61"/>
      <c r="CU20" s="61"/>
      <c r="CV20" s="61"/>
      <c r="CW20" s="61"/>
      <c r="CX20" s="61"/>
      <c r="CY20" s="61"/>
      <c r="CZ20" s="61"/>
      <c r="DA20" s="61"/>
      <c r="DB20" s="61"/>
      <c r="DC20" s="61"/>
      <c r="DD20" s="61"/>
      <c r="DE20" s="61"/>
      <c r="DF20" s="61"/>
      <c r="DG20" s="61"/>
      <c r="DH20" s="61"/>
      <c r="DI20" s="61"/>
      <c r="DJ20" s="61"/>
      <c r="DK20" s="61"/>
      <c r="DL20" s="61"/>
      <c r="DM20" s="61"/>
      <c r="DN20" s="61"/>
      <c r="DO20" s="61"/>
      <c r="DP20" s="61"/>
      <c r="DQ20" s="61"/>
      <c r="DR20" s="61"/>
      <c r="DS20" s="61"/>
      <c r="DT20" s="61"/>
      <c r="DU20" s="61"/>
      <c r="DV20" s="61"/>
      <c r="DW20" s="61"/>
      <c r="DX20" s="61"/>
      <c r="DY20" s="61"/>
      <c r="DZ20" s="61"/>
      <c r="EA20" s="61"/>
      <c r="EB20" s="61"/>
      <c r="EC20" s="61"/>
      <c r="ED20" s="61"/>
      <c r="EE20" s="61"/>
      <c r="EF20" s="61"/>
      <c r="EG20" s="61"/>
      <c r="EH20" s="61"/>
      <c r="EI20" s="61"/>
      <c r="EJ20" s="61"/>
      <c r="EK20" s="61"/>
      <c r="EL20" s="61"/>
      <c r="EM20" s="61"/>
      <c r="EN20" s="61"/>
      <c r="EO20" s="61"/>
      <c r="EP20" s="61"/>
      <c r="EQ20" s="61"/>
      <c r="ER20" s="61"/>
      <c r="ES20" s="61"/>
      <c r="ET20" s="61"/>
      <c r="EU20" s="61"/>
      <c r="EV20" s="61"/>
      <c r="EW20" s="61"/>
      <c r="EX20" s="61"/>
      <c r="EY20" s="61"/>
      <c r="EZ20" s="61"/>
      <c r="FA20" s="61"/>
      <c r="FB20" s="61"/>
      <c r="FC20" s="61"/>
      <c r="FD20" s="61"/>
      <c r="FE20" s="61"/>
      <c r="FF20" s="61"/>
      <c r="FG20" s="61"/>
      <c r="FH20" s="61"/>
      <c r="FI20" s="61"/>
      <c r="FJ20" s="61"/>
      <c r="FK20" s="61"/>
      <c r="FL20" s="61"/>
      <c r="FM20" s="61"/>
      <c r="FN20" s="61"/>
      <c r="FO20" s="61"/>
      <c r="FP20" s="61"/>
      <c r="FQ20" s="61"/>
      <c r="FR20" s="61"/>
      <c r="FS20" s="61"/>
      <c r="FT20" s="61"/>
      <c r="FU20" s="61"/>
      <c r="FV20" s="61"/>
      <c r="FW20" s="61"/>
      <c r="FX20" s="61"/>
      <c r="FY20" s="61"/>
      <c r="FZ20" s="61"/>
      <c r="GA20" s="61"/>
      <c r="GB20" s="61"/>
      <c r="GC20" s="61"/>
      <c r="GD20" s="61"/>
      <c r="GE20" s="61"/>
      <c r="GF20" s="61"/>
      <c r="GG20" s="61"/>
      <c r="GH20" s="61"/>
      <c r="GI20" s="61"/>
      <c r="GJ20" s="61"/>
      <c r="GK20" s="61"/>
      <c r="GL20" s="61"/>
      <c r="GM20" s="61"/>
      <c r="GN20" s="61"/>
      <c r="GO20" s="61"/>
      <c r="GP20" s="61"/>
      <c r="GQ20" s="61"/>
      <c r="GR20" s="61"/>
      <c r="GS20" s="61"/>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8">
      <c r="A21" s="34" t="s">
        <v>147</v>
      </c>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v>100</v>
      </c>
      <c r="BP21" s="61"/>
      <c r="BQ21" s="61"/>
      <c r="BR21" s="61"/>
      <c r="BS21" s="61"/>
      <c r="BT21" s="61"/>
      <c r="BU21" s="61"/>
      <c r="BV21" s="61"/>
      <c r="BW21" s="61"/>
      <c r="BX21" s="61"/>
      <c r="BY21" s="61"/>
      <c r="BZ21" s="61"/>
      <c r="CA21" s="61"/>
      <c r="CB21" s="61"/>
      <c r="CC21" s="61"/>
      <c r="CD21" s="61"/>
      <c r="CE21" s="61"/>
      <c r="CF21" s="61"/>
      <c r="CG21" s="61"/>
      <c r="CH21" s="61"/>
      <c r="CI21" s="61"/>
      <c r="CJ21" s="61"/>
      <c r="CK21" s="61"/>
      <c r="CL21" s="61"/>
      <c r="CM21" s="61"/>
      <c r="CN21" s="61"/>
      <c r="CO21" s="61"/>
      <c r="CP21" s="61"/>
      <c r="CQ21" s="61"/>
      <c r="CR21" s="61"/>
      <c r="CS21" s="61"/>
      <c r="CT21" s="61"/>
      <c r="CU21" s="61"/>
      <c r="CV21" s="61"/>
      <c r="CW21" s="61"/>
      <c r="CX21" s="61"/>
      <c r="CY21" s="61"/>
      <c r="CZ21" s="61"/>
      <c r="DA21" s="61"/>
      <c r="DB21" s="61"/>
      <c r="DC21" s="61"/>
      <c r="DD21" s="61"/>
      <c r="DE21" s="61"/>
      <c r="DF21" s="61"/>
      <c r="DG21" s="61"/>
      <c r="DH21" s="61"/>
      <c r="DI21" s="61"/>
      <c r="DJ21" s="61"/>
      <c r="DK21" s="61"/>
      <c r="DL21" s="61"/>
      <c r="DM21" s="61"/>
      <c r="DN21" s="61"/>
      <c r="DO21" s="61"/>
      <c r="DP21" s="61"/>
      <c r="DQ21" s="61"/>
      <c r="DR21" s="61"/>
      <c r="DS21" s="61"/>
      <c r="DT21" s="61"/>
      <c r="DU21" s="61"/>
      <c r="DV21" s="61"/>
      <c r="DW21" s="61"/>
      <c r="DX21" s="61"/>
      <c r="DY21" s="61"/>
      <c r="DZ21" s="61"/>
      <c r="EA21" s="61"/>
      <c r="EB21" s="61"/>
      <c r="EC21" s="61"/>
      <c r="ED21" s="61"/>
      <c r="EE21" s="61"/>
      <c r="EF21" s="61"/>
      <c r="EG21" s="61"/>
      <c r="EH21" s="61"/>
      <c r="EI21" s="61"/>
      <c r="EJ21" s="61"/>
      <c r="EK21" s="61"/>
      <c r="EL21" s="61"/>
      <c r="EM21" s="61"/>
      <c r="EN21" s="61"/>
      <c r="EO21" s="61"/>
      <c r="EP21" s="61"/>
      <c r="EQ21" s="61"/>
      <c r="ER21" s="61"/>
      <c r="ES21" s="61"/>
      <c r="ET21" s="61"/>
      <c r="EU21" s="61"/>
      <c r="EV21" s="61"/>
      <c r="EW21" s="61"/>
      <c r="EX21" s="61"/>
      <c r="EY21" s="61"/>
      <c r="EZ21" s="61"/>
      <c r="FA21" s="61"/>
      <c r="FB21" s="61"/>
      <c r="FC21" s="61"/>
      <c r="FD21" s="61"/>
      <c r="FE21" s="61">
        <v>100</v>
      </c>
      <c r="FF21" s="61"/>
      <c r="FG21" s="61"/>
      <c r="FH21" s="61"/>
      <c r="FI21" s="61"/>
      <c r="FJ21" s="61"/>
      <c r="FK21" s="61"/>
      <c r="FL21" s="61"/>
      <c r="FM21" s="61"/>
      <c r="FN21" s="61"/>
      <c r="FO21" s="61"/>
      <c r="FP21" s="61"/>
      <c r="FQ21" s="61"/>
      <c r="FR21" s="61"/>
      <c r="FS21" s="61"/>
      <c r="FT21" s="61"/>
      <c r="FU21" s="61"/>
      <c r="FV21" s="61"/>
      <c r="FW21" s="61"/>
      <c r="FX21" s="61"/>
      <c r="FY21" s="61"/>
      <c r="FZ21" s="61"/>
      <c r="GA21" s="61"/>
      <c r="GB21" s="61"/>
      <c r="GC21" s="61"/>
      <c r="GD21" s="61"/>
      <c r="GE21" s="61"/>
      <c r="GF21" s="61"/>
      <c r="GG21" s="61"/>
      <c r="GH21" s="61"/>
      <c r="GI21" s="61"/>
      <c r="GJ21" s="61"/>
      <c r="GK21" s="61"/>
      <c r="GL21" s="61"/>
      <c r="GM21" s="61"/>
      <c r="GN21" s="61"/>
      <c r="GO21" s="61"/>
      <c r="GP21" s="61"/>
      <c r="GQ21" s="61"/>
      <c r="GR21" s="61"/>
      <c r="GS21" s="6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4" t="s">
        <v>89</v>
      </c>
      <c r="B22" s="61"/>
      <c r="C22" s="61"/>
      <c r="D22" s="61"/>
      <c r="E22" s="61"/>
      <c r="F22" s="61"/>
      <c r="G22" s="61"/>
      <c r="H22" s="61"/>
      <c r="I22" s="61"/>
      <c r="J22" s="61">
        <v>109.00000000000001</v>
      </c>
      <c r="K22" s="61"/>
      <c r="L22" s="61"/>
      <c r="M22" s="61"/>
      <c r="N22" s="61"/>
      <c r="O22" s="61"/>
      <c r="P22" s="61"/>
      <c r="Q22" s="61"/>
      <c r="R22" s="61"/>
      <c r="S22" s="61"/>
      <c r="T22" s="61">
        <v>109.00000000000001</v>
      </c>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c r="BB22" s="61"/>
      <c r="BC22" s="61"/>
      <c r="BD22" s="61"/>
      <c r="BE22" s="61"/>
      <c r="BF22" s="61"/>
      <c r="BG22" s="61"/>
      <c r="BH22" s="61"/>
      <c r="BI22" s="61"/>
      <c r="BJ22" s="61"/>
      <c r="BK22" s="61"/>
      <c r="BL22" s="61"/>
      <c r="BM22" s="61"/>
      <c r="BN22" s="61"/>
      <c r="BO22" s="61">
        <v>100</v>
      </c>
      <c r="BP22" s="61"/>
      <c r="BQ22" s="61"/>
      <c r="BR22" s="61"/>
      <c r="BS22" s="61"/>
      <c r="BT22" s="61"/>
      <c r="BU22" s="61"/>
      <c r="BV22" s="61"/>
      <c r="BW22" s="61"/>
      <c r="BX22" s="61"/>
      <c r="BY22" s="61"/>
      <c r="BZ22" s="61"/>
      <c r="CA22" s="61"/>
      <c r="CB22" s="61"/>
      <c r="CC22" s="61"/>
      <c r="CD22" s="61"/>
      <c r="CE22" s="61"/>
      <c r="CF22" s="61"/>
      <c r="CG22" s="61"/>
      <c r="CH22" s="61"/>
      <c r="CI22" s="61"/>
      <c r="CJ22" s="61"/>
      <c r="CK22" s="61"/>
      <c r="CL22" s="61"/>
      <c r="CM22" s="61"/>
      <c r="CN22" s="61"/>
      <c r="CO22" s="61"/>
      <c r="CP22" s="61"/>
      <c r="CQ22" s="61"/>
      <c r="CR22" s="61"/>
      <c r="CS22" s="61"/>
      <c r="CT22" s="61"/>
      <c r="CU22" s="61"/>
      <c r="CV22" s="61"/>
      <c r="CW22" s="61"/>
      <c r="CX22" s="61"/>
      <c r="CY22" s="61"/>
      <c r="CZ22" s="61"/>
      <c r="DA22" s="61"/>
      <c r="DB22" s="61"/>
      <c r="DC22" s="61"/>
      <c r="DD22" s="61"/>
      <c r="DE22" s="61"/>
      <c r="DF22" s="61"/>
      <c r="DG22" s="61"/>
      <c r="DH22" s="61"/>
      <c r="DI22" s="61"/>
      <c r="DJ22" s="61"/>
      <c r="DK22" s="61"/>
      <c r="DL22" s="61"/>
      <c r="DM22" s="61"/>
      <c r="DN22" s="61"/>
      <c r="DO22" s="61"/>
      <c r="DP22" s="61"/>
      <c r="DQ22" s="61"/>
      <c r="DR22" s="61"/>
      <c r="DS22" s="61"/>
      <c r="DT22" s="61"/>
      <c r="DU22" s="61"/>
      <c r="DV22" s="61"/>
      <c r="DW22" s="61"/>
      <c r="DX22" s="61"/>
      <c r="DY22" s="61"/>
      <c r="DZ22" s="61"/>
      <c r="EA22" s="61"/>
      <c r="EB22" s="61"/>
      <c r="EC22" s="61"/>
      <c r="ED22" s="61"/>
      <c r="EE22" s="61"/>
      <c r="EF22" s="61"/>
      <c r="EG22" s="61"/>
      <c r="EH22" s="61"/>
      <c r="EI22" s="61"/>
      <c r="EJ22" s="61"/>
      <c r="EK22" s="61"/>
      <c r="EL22" s="61"/>
      <c r="EM22" s="61"/>
      <c r="EN22" s="61"/>
      <c r="EO22" s="61"/>
      <c r="EP22" s="61"/>
      <c r="EQ22" s="61"/>
      <c r="ER22" s="61"/>
      <c r="ES22" s="61"/>
      <c r="ET22" s="61"/>
      <c r="EU22" s="61"/>
      <c r="EV22" s="61"/>
      <c r="EW22" s="61"/>
      <c r="EX22" s="61"/>
      <c r="EY22" s="61"/>
      <c r="EZ22" s="61"/>
      <c r="FA22" s="61"/>
      <c r="FB22" s="61"/>
      <c r="FC22" s="61"/>
      <c r="FD22" s="61"/>
      <c r="FE22" s="61"/>
      <c r="FF22" s="61"/>
      <c r="FG22" s="61"/>
      <c r="FH22" s="61"/>
      <c r="FI22" s="61"/>
      <c r="FJ22" s="61"/>
      <c r="FK22" s="61"/>
      <c r="FL22" s="61"/>
      <c r="FM22" s="61"/>
      <c r="FN22" s="61"/>
      <c r="FO22" s="61"/>
      <c r="FP22" s="61"/>
      <c r="FQ22" s="61"/>
      <c r="FR22" s="61"/>
      <c r="FS22" s="61"/>
      <c r="FT22" s="61"/>
      <c r="FU22" s="61"/>
      <c r="FV22" s="61"/>
      <c r="FW22" s="61"/>
      <c r="FX22" s="61"/>
      <c r="FY22" s="61"/>
      <c r="FZ22" s="61"/>
      <c r="GA22" s="61"/>
      <c r="GB22" s="61"/>
      <c r="GC22" s="61"/>
      <c r="GD22" s="61"/>
      <c r="GE22" s="61"/>
      <c r="GF22" s="61"/>
      <c r="GG22" s="61"/>
      <c r="GH22" s="61"/>
      <c r="GI22" s="61"/>
      <c r="GJ22" s="61"/>
      <c r="GK22" s="61"/>
      <c r="GL22" s="61"/>
      <c r="GM22" s="61"/>
      <c r="GN22" s="61"/>
      <c r="GO22" s="61"/>
      <c r="GP22" s="61"/>
      <c r="GQ22" s="61"/>
      <c r="GR22" s="61"/>
      <c r="GS22" s="61"/>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4.25">
      <c r="A23" s="43">
        <v>27</v>
      </c>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v>100</v>
      </c>
      <c r="BP23" s="61"/>
      <c r="BQ23" s="61"/>
      <c r="BR23" s="61"/>
      <c r="BS23" s="61"/>
      <c r="BT23" s="61"/>
      <c r="BU23" s="61"/>
      <c r="BV23" s="61"/>
      <c r="BW23" s="61"/>
      <c r="BX23" s="61"/>
      <c r="BY23" s="61"/>
      <c r="BZ23" s="61"/>
      <c r="CA23" s="61"/>
      <c r="CB23" s="61"/>
      <c r="CC23" s="61"/>
      <c r="CD23" s="61"/>
      <c r="CE23" s="61"/>
      <c r="CF23" s="61"/>
      <c r="CG23" s="61"/>
      <c r="CH23" s="61"/>
      <c r="CI23" s="61"/>
      <c r="CJ23" s="61"/>
      <c r="CK23" s="61"/>
      <c r="CL23" s="61"/>
      <c r="CM23" s="61"/>
      <c r="CN23" s="61"/>
      <c r="CO23" s="61"/>
      <c r="CP23" s="61"/>
      <c r="CQ23" s="61"/>
      <c r="CR23" s="61"/>
      <c r="CS23" s="61"/>
      <c r="CT23" s="61"/>
      <c r="CU23" s="61"/>
      <c r="CV23" s="61"/>
      <c r="CW23" s="61"/>
      <c r="CX23" s="61"/>
      <c r="CY23" s="61"/>
      <c r="CZ23" s="61"/>
      <c r="DA23" s="61"/>
      <c r="DB23" s="61"/>
      <c r="DC23" s="61"/>
      <c r="DD23" s="61"/>
      <c r="DE23" s="61"/>
      <c r="DF23" s="61"/>
      <c r="DG23" s="61"/>
      <c r="DH23" s="61"/>
      <c r="DI23" s="61"/>
      <c r="DJ23" s="61"/>
      <c r="DK23" s="61"/>
      <c r="DL23" s="61"/>
      <c r="DM23" s="61"/>
      <c r="DN23" s="61"/>
      <c r="DO23" s="61"/>
      <c r="DP23" s="61"/>
      <c r="DQ23" s="61"/>
      <c r="DR23" s="61"/>
      <c r="DS23" s="61"/>
      <c r="DT23" s="61"/>
      <c r="DU23" s="61"/>
      <c r="DV23" s="61"/>
      <c r="DW23" s="61"/>
      <c r="DX23" s="61"/>
      <c r="DY23" s="61"/>
      <c r="DZ23" s="61"/>
      <c r="EA23" s="61"/>
      <c r="EB23" s="61"/>
      <c r="EC23" s="61"/>
      <c r="ED23" s="61"/>
      <c r="EE23" s="61"/>
      <c r="EF23" s="61"/>
      <c r="EG23" s="61"/>
      <c r="EH23" s="61"/>
      <c r="EI23" s="61"/>
      <c r="EJ23" s="61"/>
      <c r="EK23" s="61"/>
      <c r="EL23" s="61"/>
      <c r="EM23" s="61"/>
      <c r="EN23" s="61"/>
      <c r="EO23" s="61"/>
      <c r="EP23" s="61"/>
      <c r="EQ23" s="61"/>
      <c r="ER23" s="61"/>
      <c r="ES23" s="61"/>
      <c r="ET23" s="61"/>
      <c r="EU23" s="61"/>
      <c r="EV23" s="61"/>
      <c r="EW23" s="61"/>
      <c r="EX23" s="61"/>
      <c r="EY23" s="61"/>
      <c r="EZ23" s="61"/>
      <c r="FA23" s="61"/>
      <c r="FB23" s="61"/>
      <c r="FC23" s="61"/>
      <c r="FD23" s="61"/>
      <c r="FE23" s="61"/>
      <c r="FF23" s="61"/>
      <c r="FG23" s="61"/>
      <c r="FH23" s="61"/>
      <c r="FI23" s="61"/>
      <c r="FJ23" s="61"/>
      <c r="FK23" s="61"/>
      <c r="FL23" s="61"/>
      <c r="FM23" s="61"/>
      <c r="FN23" s="61"/>
      <c r="FO23" s="61"/>
      <c r="FP23" s="61"/>
      <c r="FQ23" s="61"/>
      <c r="FR23" s="61"/>
      <c r="FS23" s="61"/>
      <c r="FT23" s="61"/>
      <c r="FU23" s="61"/>
      <c r="FV23" s="61"/>
      <c r="FW23" s="61"/>
      <c r="FX23" s="61"/>
      <c r="FY23" s="61"/>
      <c r="FZ23" s="61"/>
      <c r="GA23" s="61"/>
      <c r="GB23" s="61"/>
      <c r="GC23" s="61"/>
      <c r="GD23" s="61"/>
      <c r="GE23" s="61"/>
      <c r="GF23" s="61"/>
      <c r="GG23" s="61"/>
      <c r="GH23" s="61"/>
      <c r="GI23" s="61"/>
      <c r="GJ23" s="61"/>
      <c r="GK23" s="61"/>
      <c r="GL23" s="61"/>
      <c r="GM23" s="61"/>
      <c r="GN23" s="61"/>
      <c r="GO23" s="61"/>
      <c r="GP23" s="61"/>
      <c r="GQ23" s="61"/>
      <c r="GR23" s="61"/>
      <c r="GS23" s="61"/>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4" t="s">
        <v>105</v>
      </c>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61"/>
      <c r="BO24" s="61">
        <v>100</v>
      </c>
      <c r="BP24" s="61"/>
      <c r="BQ24" s="61"/>
      <c r="BR24" s="61"/>
      <c r="BS24" s="61"/>
      <c r="BT24" s="61"/>
      <c r="BU24" s="61"/>
      <c r="BV24" s="61"/>
      <c r="BW24" s="61"/>
      <c r="BX24" s="61"/>
      <c r="BY24" s="61"/>
      <c r="BZ24" s="61"/>
      <c r="CA24" s="61"/>
      <c r="CB24" s="61"/>
      <c r="CC24" s="61"/>
      <c r="CD24" s="61"/>
      <c r="CE24" s="61"/>
      <c r="CF24" s="61"/>
      <c r="CG24" s="61"/>
      <c r="CH24" s="61"/>
      <c r="CI24" s="61"/>
      <c r="CJ24" s="61"/>
      <c r="CK24" s="61"/>
      <c r="CL24" s="61"/>
      <c r="CM24" s="61"/>
      <c r="CN24" s="61"/>
      <c r="CO24" s="61"/>
      <c r="CP24" s="61"/>
      <c r="CQ24" s="61"/>
      <c r="CR24" s="61"/>
      <c r="CS24" s="61"/>
      <c r="CT24" s="61"/>
      <c r="CU24" s="61"/>
      <c r="CV24" s="61"/>
      <c r="CW24" s="61"/>
      <c r="CX24" s="61"/>
      <c r="CY24" s="61"/>
      <c r="CZ24" s="61"/>
      <c r="DA24" s="61"/>
      <c r="DB24" s="61"/>
      <c r="DC24" s="61"/>
      <c r="DD24" s="61"/>
      <c r="DE24" s="61"/>
      <c r="DF24" s="61"/>
      <c r="DG24" s="61"/>
      <c r="DH24" s="61"/>
      <c r="DI24" s="61"/>
      <c r="DJ24" s="61"/>
      <c r="DK24" s="61"/>
      <c r="DL24" s="61"/>
      <c r="DM24" s="61"/>
      <c r="DN24" s="61"/>
      <c r="DO24" s="61"/>
      <c r="DP24" s="61"/>
      <c r="DQ24" s="61"/>
      <c r="DR24" s="61"/>
      <c r="DS24" s="61"/>
      <c r="DT24" s="61"/>
      <c r="DU24" s="61"/>
      <c r="DV24" s="61"/>
      <c r="DW24" s="61"/>
      <c r="DX24" s="61"/>
      <c r="DY24" s="61"/>
      <c r="DZ24" s="61"/>
      <c r="EA24" s="61"/>
      <c r="EB24" s="61"/>
      <c r="EC24" s="61"/>
      <c r="ED24" s="61"/>
      <c r="EE24" s="61"/>
      <c r="EF24" s="61"/>
      <c r="EG24" s="61"/>
      <c r="EH24" s="61"/>
      <c r="EI24" s="61"/>
      <c r="EJ24" s="61"/>
      <c r="EK24" s="61"/>
      <c r="EL24" s="61"/>
      <c r="EM24" s="61"/>
      <c r="EN24" s="61"/>
      <c r="EO24" s="61"/>
      <c r="EP24" s="61"/>
      <c r="EQ24" s="61"/>
      <c r="ER24" s="61"/>
      <c r="ES24" s="61"/>
      <c r="ET24" s="61"/>
      <c r="EU24" s="61"/>
      <c r="EV24" s="61"/>
      <c r="EW24" s="61"/>
      <c r="EX24" s="61"/>
      <c r="EY24" s="61"/>
      <c r="EZ24" s="61"/>
      <c r="FA24" s="61"/>
      <c r="FB24" s="61"/>
      <c r="FC24" s="61"/>
      <c r="FD24" s="61"/>
      <c r="FE24" s="61"/>
      <c r="FF24" s="61"/>
      <c r="FG24" s="61"/>
      <c r="FH24" s="61"/>
      <c r="FI24" s="61"/>
      <c r="FJ24" s="61"/>
      <c r="FK24" s="61"/>
      <c r="FL24" s="61"/>
      <c r="FM24" s="61"/>
      <c r="FN24" s="61"/>
      <c r="FO24" s="61"/>
      <c r="FP24" s="61"/>
      <c r="FQ24" s="61"/>
      <c r="FR24" s="61"/>
      <c r="FS24" s="61"/>
      <c r="FT24" s="61"/>
      <c r="FU24" s="61"/>
      <c r="FV24" s="61"/>
      <c r="FW24" s="61"/>
      <c r="FX24" s="61"/>
      <c r="FY24" s="61"/>
      <c r="FZ24" s="61"/>
      <c r="GA24" s="61"/>
      <c r="GB24" s="61"/>
      <c r="GC24" s="61"/>
      <c r="GD24" s="61"/>
      <c r="GE24" s="61"/>
      <c r="GF24" s="61"/>
      <c r="GG24" s="61"/>
      <c r="GH24" s="61"/>
      <c r="GI24" s="61"/>
      <c r="GJ24" s="61"/>
      <c r="GK24" s="61"/>
      <c r="GL24" s="61"/>
      <c r="GM24" s="61"/>
      <c r="GN24" s="61"/>
      <c r="GO24" s="61"/>
      <c r="GP24" s="61"/>
      <c r="GQ24" s="61"/>
      <c r="GR24" s="61"/>
      <c r="GS24" s="61"/>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35.25">
      <c r="A25" s="44">
        <v>30</v>
      </c>
      <c r="B25" s="61"/>
      <c r="C25" s="61"/>
      <c r="D25" s="61"/>
      <c r="E25" s="61"/>
      <c r="F25" s="61"/>
      <c r="G25" s="61"/>
      <c r="H25" s="61"/>
      <c r="I25" s="61"/>
      <c r="J25" s="61"/>
      <c r="K25" s="61">
        <v>84</v>
      </c>
      <c r="L25" s="61"/>
      <c r="M25" s="61">
        <v>70</v>
      </c>
      <c r="N25" s="61"/>
      <c r="O25" s="61"/>
      <c r="P25" s="61"/>
      <c r="Q25" s="61"/>
      <c r="R25" s="61"/>
      <c r="S25" s="61"/>
      <c r="T25" s="61">
        <v>201</v>
      </c>
      <c r="U25" s="61"/>
      <c r="V25" s="61"/>
      <c r="W25" s="61"/>
      <c r="X25" s="61">
        <v>110.00000000000001</v>
      </c>
      <c r="Y25" s="61"/>
      <c r="Z25" s="61"/>
      <c r="AA25" s="61"/>
      <c r="AB25" s="61"/>
      <c r="AC25" s="61">
        <v>96</v>
      </c>
      <c r="AD25" s="61"/>
      <c r="AE25" s="61"/>
      <c r="AF25" s="61"/>
      <c r="AG25" s="61">
        <v>181</v>
      </c>
      <c r="AH25" s="61"/>
      <c r="AI25" s="61">
        <v>325</v>
      </c>
      <c r="AJ25" s="61"/>
      <c r="AK25" s="61"/>
      <c r="AL25" s="61"/>
      <c r="AM25" s="61"/>
      <c r="AN25" s="61"/>
      <c r="AO25" s="61"/>
      <c r="AP25" s="61"/>
      <c r="AQ25" s="61"/>
      <c r="AR25" s="61">
        <v>142</v>
      </c>
      <c r="AS25" s="61"/>
      <c r="AT25" s="61"/>
      <c r="AU25" s="61"/>
      <c r="AV25" s="61"/>
      <c r="AW25" s="61"/>
      <c r="AX25" s="61"/>
      <c r="AY25" s="61"/>
      <c r="AZ25" s="61"/>
      <c r="BA25" s="61"/>
      <c r="BB25" s="61"/>
      <c r="BC25" s="61"/>
      <c r="BD25" s="61"/>
      <c r="BE25" s="61"/>
      <c r="BF25" s="61"/>
      <c r="BG25" s="61"/>
      <c r="BH25" s="61"/>
      <c r="BI25" s="61">
        <v>86</v>
      </c>
      <c r="BJ25" s="61"/>
      <c r="BK25" s="61"/>
      <c r="BL25" s="61"/>
      <c r="BM25" s="61"/>
      <c r="BN25" s="61"/>
      <c r="BO25" s="61">
        <v>803</v>
      </c>
      <c r="BP25" s="61"/>
      <c r="BQ25" s="61"/>
      <c r="BR25" s="61"/>
      <c r="BS25" s="61"/>
      <c r="BT25" s="61"/>
      <c r="BU25" s="61"/>
      <c r="BV25" s="61"/>
      <c r="BW25" s="61"/>
      <c r="BX25" s="61"/>
      <c r="BY25" s="61"/>
      <c r="BZ25" s="61"/>
      <c r="CA25" s="61"/>
      <c r="CB25" s="61">
        <v>71</v>
      </c>
      <c r="CC25" s="61"/>
      <c r="CD25" s="61"/>
      <c r="CE25" s="61"/>
      <c r="CF25" s="61"/>
      <c r="CG25" s="61">
        <v>97</v>
      </c>
      <c r="CH25" s="61"/>
      <c r="CI25" s="61"/>
      <c r="CJ25" s="61"/>
      <c r="CK25" s="61"/>
      <c r="CL25" s="61"/>
      <c r="CM25" s="61"/>
      <c r="CN25" s="61"/>
      <c r="CO25" s="61"/>
      <c r="CP25" s="61"/>
      <c r="CQ25" s="61"/>
      <c r="CR25" s="61"/>
      <c r="CS25" s="61"/>
      <c r="CT25" s="61"/>
      <c r="CU25" s="61"/>
      <c r="CV25" s="61"/>
      <c r="CW25" s="61"/>
      <c r="CX25" s="61"/>
      <c r="CY25" s="61"/>
      <c r="CZ25" s="61"/>
      <c r="DA25" s="61"/>
      <c r="DB25" s="61"/>
      <c r="DC25" s="61"/>
      <c r="DD25" s="61"/>
      <c r="DE25" s="61"/>
      <c r="DF25" s="61"/>
      <c r="DG25" s="61"/>
      <c r="DH25" s="61"/>
      <c r="DI25" s="61"/>
      <c r="DJ25" s="61"/>
      <c r="DK25" s="61"/>
      <c r="DL25" s="61"/>
      <c r="DM25" s="61">
        <v>108</v>
      </c>
      <c r="DN25" s="61"/>
      <c r="DO25" s="61"/>
      <c r="DP25" s="61">
        <v>76</v>
      </c>
      <c r="DQ25" s="61"/>
      <c r="DR25" s="61"/>
      <c r="DS25" s="61"/>
      <c r="DT25" s="61"/>
      <c r="DU25" s="61"/>
      <c r="DV25" s="61"/>
      <c r="DW25" s="61"/>
      <c r="DX25" s="61"/>
      <c r="DY25" s="61"/>
      <c r="DZ25" s="61"/>
      <c r="EA25" s="61"/>
      <c r="EB25" s="61"/>
      <c r="EC25" s="61"/>
      <c r="ED25" s="61"/>
      <c r="EE25" s="61"/>
      <c r="EF25" s="61"/>
      <c r="EG25" s="61"/>
      <c r="EH25" s="61"/>
      <c r="EI25" s="61"/>
      <c r="EJ25" s="61"/>
      <c r="EK25" s="61"/>
      <c r="EL25" s="61"/>
      <c r="EM25" s="61"/>
      <c r="EN25" s="61"/>
      <c r="EO25" s="61"/>
      <c r="EP25" s="61"/>
      <c r="EQ25" s="61"/>
      <c r="ER25" s="61"/>
      <c r="ES25" s="61"/>
      <c r="ET25" s="61"/>
      <c r="EU25" s="61"/>
      <c r="EV25" s="61"/>
      <c r="EW25" s="61"/>
      <c r="EX25" s="61"/>
      <c r="EY25" s="61"/>
      <c r="EZ25" s="61"/>
      <c r="FA25" s="61"/>
      <c r="FB25" s="61"/>
      <c r="FC25" s="61"/>
      <c r="FD25" s="61"/>
      <c r="FE25" s="61"/>
      <c r="FF25" s="61"/>
      <c r="FG25" s="61"/>
      <c r="FH25" s="61"/>
      <c r="FI25" s="61"/>
      <c r="FJ25" s="61"/>
      <c r="FK25" s="61"/>
      <c r="FL25" s="61"/>
      <c r="FM25" s="61"/>
      <c r="FN25" s="61"/>
      <c r="FO25" s="61"/>
      <c r="FP25" s="61"/>
      <c r="FQ25" s="61"/>
      <c r="FR25" s="61"/>
      <c r="FS25" s="61"/>
      <c r="FT25" s="61"/>
      <c r="FU25" s="61"/>
      <c r="FV25" s="61"/>
      <c r="FW25" s="61"/>
      <c r="FX25" s="61"/>
      <c r="FY25" s="61"/>
      <c r="FZ25" s="61"/>
      <c r="GA25" s="61"/>
      <c r="GB25" s="61"/>
      <c r="GC25" s="61"/>
      <c r="GD25" s="61"/>
      <c r="GE25" s="61"/>
      <c r="GF25" s="61"/>
      <c r="GG25" s="61"/>
      <c r="GH25" s="61"/>
      <c r="GI25" s="61"/>
      <c r="GJ25" s="61"/>
      <c r="GK25" s="61"/>
      <c r="GL25" s="61"/>
      <c r="GM25" s="61"/>
      <c r="GN25" s="61"/>
      <c r="GO25" s="61"/>
      <c r="GP25" s="61"/>
      <c r="GQ25" s="61"/>
      <c r="GR25" s="61"/>
      <c r="GS25" s="61"/>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43">
        <v>30</v>
      </c>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v>94</v>
      </c>
      <c r="AS26" s="61"/>
      <c r="AT26" s="61"/>
      <c r="AU26" s="61"/>
      <c r="AV26" s="61"/>
      <c r="AW26" s="61"/>
      <c r="AX26" s="61"/>
      <c r="AY26" s="61"/>
      <c r="AZ26" s="61"/>
      <c r="BA26" s="61"/>
      <c r="BB26" s="61"/>
      <c r="BC26" s="61"/>
      <c r="BD26" s="61"/>
      <c r="BE26" s="61"/>
      <c r="BF26" s="61"/>
      <c r="BG26" s="61"/>
      <c r="BH26" s="61"/>
      <c r="BI26" s="61">
        <v>86</v>
      </c>
      <c r="BJ26" s="61"/>
      <c r="BK26" s="61"/>
      <c r="BL26" s="61"/>
      <c r="BM26" s="61"/>
      <c r="BN26" s="61"/>
      <c r="BO26" s="61">
        <v>191</v>
      </c>
      <c r="BP26" s="61"/>
      <c r="BQ26" s="61"/>
      <c r="BR26" s="61"/>
      <c r="BS26" s="61"/>
      <c r="BT26" s="61"/>
      <c r="BU26" s="61"/>
      <c r="BV26" s="61"/>
      <c r="BW26" s="61"/>
      <c r="BX26" s="61"/>
      <c r="BY26" s="61"/>
      <c r="BZ26" s="61"/>
      <c r="CA26" s="61"/>
      <c r="CB26" s="61">
        <v>71</v>
      </c>
      <c r="CC26" s="61"/>
      <c r="CD26" s="61"/>
      <c r="CE26" s="61"/>
      <c r="CF26" s="61"/>
      <c r="CG26" s="61"/>
      <c r="CH26" s="61"/>
      <c r="CI26" s="61"/>
      <c r="CJ26" s="61"/>
      <c r="CK26" s="61"/>
      <c r="CL26" s="61"/>
      <c r="CM26" s="61"/>
      <c r="CN26" s="61"/>
      <c r="CO26" s="61"/>
      <c r="CP26" s="61"/>
      <c r="CQ26" s="61"/>
      <c r="CR26" s="61"/>
      <c r="CS26" s="61"/>
      <c r="CT26" s="61"/>
      <c r="CU26" s="61"/>
      <c r="CV26" s="61"/>
      <c r="CW26" s="61"/>
      <c r="CX26" s="61"/>
      <c r="CY26" s="61"/>
      <c r="CZ26" s="61"/>
      <c r="DA26" s="61"/>
      <c r="DB26" s="61"/>
      <c r="DC26" s="61"/>
      <c r="DD26" s="61"/>
      <c r="DE26" s="61"/>
      <c r="DF26" s="61"/>
      <c r="DG26" s="61"/>
      <c r="DH26" s="61"/>
      <c r="DI26" s="61"/>
      <c r="DJ26" s="61"/>
      <c r="DK26" s="61"/>
      <c r="DL26" s="61"/>
      <c r="DM26" s="61"/>
      <c r="DN26" s="61"/>
      <c r="DO26" s="61"/>
      <c r="DP26" s="61"/>
      <c r="DQ26" s="61"/>
      <c r="DR26" s="61"/>
      <c r="DS26" s="61"/>
      <c r="DT26" s="61"/>
      <c r="DU26" s="61"/>
      <c r="DV26" s="61"/>
      <c r="DW26" s="61"/>
      <c r="DX26" s="61"/>
      <c r="DY26" s="61"/>
      <c r="DZ26" s="61"/>
      <c r="EA26" s="61"/>
      <c r="EB26" s="61"/>
      <c r="EC26" s="61"/>
      <c r="ED26" s="61"/>
      <c r="EE26" s="61"/>
      <c r="EF26" s="61"/>
      <c r="EG26" s="61"/>
      <c r="EH26" s="61"/>
      <c r="EI26" s="61"/>
      <c r="EJ26" s="61"/>
      <c r="EK26" s="61"/>
      <c r="EL26" s="61"/>
      <c r="EM26" s="61"/>
      <c r="EN26" s="61"/>
      <c r="EO26" s="61"/>
      <c r="EP26" s="61"/>
      <c r="EQ26" s="61"/>
      <c r="ER26" s="61"/>
      <c r="ES26" s="61"/>
      <c r="ET26" s="61"/>
      <c r="EU26" s="61"/>
      <c r="EV26" s="61"/>
      <c r="EW26" s="61"/>
      <c r="EX26" s="61"/>
      <c r="EY26" s="61"/>
      <c r="EZ26" s="61"/>
      <c r="FA26" s="61"/>
      <c r="FB26" s="61"/>
      <c r="FC26" s="61"/>
      <c r="FD26" s="61"/>
      <c r="FE26" s="61"/>
      <c r="FF26" s="61"/>
      <c r="FG26" s="61"/>
      <c r="FH26" s="61"/>
      <c r="FI26" s="61"/>
      <c r="FJ26" s="61"/>
      <c r="FK26" s="61"/>
      <c r="FL26" s="61"/>
      <c r="FM26" s="61"/>
      <c r="FN26" s="61"/>
      <c r="FO26" s="61"/>
      <c r="FP26" s="61"/>
      <c r="FQ26" s="61"/>
      <c r="FR26" s="61"/>
      <c r="FS26" s="61"/>
      <c r="FT26" s="61"/>
      <c r="FU26" s="61"/>
      <c r="FV26" s="61"/>
      <c r="FW26" s="61"/>
      <c r="FX26" s="61"/>
      <c r="FY26" s="61"/>
      <c r="FZ26" s="61"/>
      <c r="GA26" s="61"/>
      <c r="GB26" s="61"/>
      <c r="GC26" s="61"/>
      <c r="GD26" s="61"/>
      <c r="GE26" s="61"/>
      <c r="GF26" s="61"/>
      <c r="GG26" s="61"/>
      <c r="GH26" s="61"/>
      <c r="GI26" s="61"/>
      <c r="GJ26" s="61"/>
      <c r="GK26" s="61"/>
      <c r="GL26" s="61"/>
      <c r="GM26" s="61"/>
      <c r="GN26" s="61"/>
      <c r="GO26" s="61"/>
      <c r="GP26" s="61"/>
      <c r="GQ26" s="61"/>
      <c r="GR26" s="61"/>
      <c r="GS26" s="61"/>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4" t="s">
        <v>144</v>
      </c>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v>94</v>
      </c>
      <c r="AS27" s="61"/>
      <c r="AT27" s="61"/>
      <c r="AU27" s="61"/>
      <c r="AV27" s="61"/>
      <c r="AW27" s="61"/>
      <c r="AX27" s="61"/>
      <c r="AY27" s="61"/>
      <c r="AZ27" s="61"/>
      <c r="BA27" s="61"/>
      <c r="BB27" s="61"/>
      <c r="BC27" s="61"/>
      <c r="BD27" s="61"/>
      <c r="BE27" s="61"/>
      <c r="BF27" s="61"/>
      <c r="BG27" s="61"/>
      <c r="BH27" s="61"/>
      <c r="BI27" s="61">
        <v>86</v>
      </c>
      <c r="BJ27" s="61"/>
      <c r="BK27" s="61"/>
      <c r="BL27" s="61"/>
      <c r="BM27" s="61"/>
      <c r="BN27" s="61"/>
      <c r="BO27" s="61">
        <v>191</v>
      </c>
      <c r="BP27" s="61"/>
      <c r="BQ27" s="61"/>
      <c r="BR27" s="61"/>
      <c r="BS27" s="61"/>
      <c r="BT27" s="61"/>
      <c r="BU27" s="61"/>
      <c r="BV27" s="61"/>
      <c r="BW27" s="61"/>
      <c r="BX27" s="61"/>
      <c r="BY27" s="61"/>
      <c r="BZ27" s="61"/>
      <c r="CA27" s="61"/>
      <c r="CB27" s="61">
        <v>71</v>
      </c>
      <c r="CC27" s="61"/>
      <c r="CD27" s="61"/>
      <c r="CE27" s="61"/>
      <c r="CF27" s="61"/>
      <c r="CG27" s="61"/>
      <c r="CH27" s="61"/>
      <c r="CI27" s="61"/>
      <c r="CJ27" s="61"/>
      <c r="CK27" s="61"/>
      <c r="CL27" s="61"/>
      <c r="CM27" s="61"/>
      <c r="CN27" s="61"/>
      <c r="CO27" s="61"/>
      <c r="CP27" s="61"/>
      <c r="CQ27" s="61"/>
      <c r="CR27" s="61"/>
      <c r="CS27" s="61"/>
      <c r="CT27" s="61"/>
      <c r="CU27" s="61"/>
      <c r="CV27" s="61"/>
      <c r="CW27" s="61"/>
      <c r="CX27" s="61"/>
      <c r="CY27" s="61"/>
      <c r="CZ27" s="61"/>
      <c r="DA27" s="61"/>
      <c r="DB27" s="61"/>
      <c r="DC27" s="61"/>
      <c r="DD27" s="61"/>
      <c r="DE27" s="61"/>
      <c r="DF27" s="61"/>
      <c r="DG27" s="61"/>
      <c r="DH27" s="61"/>
      <c r="DI27" s="61"/>
      <c r="DJ27" s="61"/>
      <c r="DK27" s="61"/>
      <c r="DL27" s="61"/>
      <c r="DM27" s="61"/>
      <c r="DN27" s="61"/>
      <c r="DO27" s="61"/>
      <c r="DP27" s="61"/>
      <c r="DQ27" s="61"/>
      <c r="DR27" s="61"/>
      <c r="DS27" s="61"/>
      <c r="DT27" s="61"/>
      <c r="DU27" s="61"/>
      <c r="DV27" s="61"/>
      <c r="DW27" s="61"/>
      <c r="DX27" s="61"/>
      <c r="DY27" s="61"/>
      <c r="DZ27" s="61"/>
      <c r="EA27" s="61"/>
      <c r="EB27" s="61"/>
      <c r="EC27" s="61"/>
      <c r="ED27" s="61"/>
      <c r="EE27" s="61"/>
      <c r="EF27" s="61"/>
      <c r="EG27" s="61"/>
      <c r="EH27" s="61"/>
      <c r="EI27" s="61"/>
      <c r="EJ27" s="61"/>
      <c r="EK27" s="61"/>
      <c r="EL27" s="61"/>
      <c r="EM27" s="61"/>
      <c r="EN27" s="61"/>
      <c r="EO27" s="61"/>
      <c r="EP27" s="61"/>
      <c r="EQ27" s="61"/>
      <c r="ER27" s="61"/>
      <c r="ES27" s="61"/>
      <c r="ET27" s="61"/>
      <c r="EU27" s="61"/>
      <c r="EV27" s="61"/>
      <c r="EW27" s="61"/>
      <c r="EX27" s="61"/>
      <c r="EY27" s="61"/>
      <c r="EZ27" s="61"/>
      <c r="FA27" s="61"/>
      <c r="FB27" s="61"/>
      <c r="FC27" s="61"/>
      <c r="FD27" s="61"/>
      <c r="FE27" s="61"/>
      <c r="FF27" s="61"/>
      <c r="FG27" s="61"/>
      <c r="FH27" s="61"/>
      <c r="FI27" s="61"/>
      <c r="FJ27" s="61"/>
      <c r="FK27" s="61"/>
      <c r="FL27" s="61"/>
      <c r="FM27" s="61"/>
      <c r="FN27" s="61"/>
      <c r="FO27" s="61"/>
      <c r="FP27" s="61"/>
      <c r="FQ27" s="61"/>
      <c r="FR27" s="61"/>
      <c r="FS27" s="61"/>
      <c r="FT27" s="61"/>
      <c r="FU27" s="61"/>
      <c r="FV27" s="61"/>
      <c r="FW27" s="61"/>
      <c r="FX27" s="61"/>
      <c r="FY27" s="61"/>
      <c r="FZ27" s="61"/>
      <c r="GA27" s="61"/>
      <c r="GB27" s="61"/>
      <c r="GC27" s="61"/>
      <c r="GD27" s="61"/>
      <c r="GE27" s="61"/>
      <c r="GF27" s="61"/>
      <c r="GG27" s="61"/>
      <c r="GH27" s="61"/>
      <c r="GI27" s="61"/>
      <c r="GJ27" s="61"/>
      <c r="GK27" s="61"/>
      <c r="GL27" s="61"/>
      <c r="GM27" s="61"/>
      <c r="GN27" s="61"/>
      <c r="GO27" s="61"/>
      <c r="GP27" s="61"/>
      <c r="GQ27" s="61"/>
      <c r="GR27" s="61"/>
      <c r="GS27" s="61"/>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43">
        <v>35</v>
      </c>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v>109.00000000000001</v>
      </c>
      <c r="AJ28" s="61"/>
      <c r="AK28" s="61"/>
      <c r="AL28" s="61"/>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v>100</v>
      </c>
      <c r="BP28" s="61"/>
      <c r="BQ28" s="61"/>
      <c r="BR28" s="61"/>
      <c r="BS28" s="61"/>
      <c r="BT28" s="61"/>
      <c r="BU28" s="61"/>
      <c r="BV28" s="61"/>
      <c r="BW28" s="61"/>
      <c r="BX28" s="61"/>
      <c r="BY28" s="61"/>
      <c r="BZ28" s="61"/>
      <c r="CA28" s="61"/>
      <c r="CB28" s="61"/>
      <c r="CC28" s="61"/>
      <c r="CD28" s="61"/>
      <c r="CE28" s="61"/>
      <c r="CF28" s="61"/>
      <c r="CG28" s="61"/>
      <c r="CH28" s="61"/>
      <c r="CI28" s="61"/>
      <c r="CJ28" s="61"/>
      <c r="CK28" s="61"/>
      <c r="CL28" s="61"/>
      <c r="CM28" s="61"/>
      <c r="CN28" s="61"/>
      <c r="CO28" s="61"/>
      <c r="CP28" s="61"/>
      <c r="CQ28" s="61"/>
      <c r="CR28" s="61"/>
      <c r="CS28" s="61"/>
      <c r="CT28" s="61"/>
      <c r="CU28" s="61"/>
      <c r="CV28" s="61"/>
      <c r="CW28" s="61"/>
      <c r="CX28" s="61"/>
      <c r="CY28" s="61"/>
      <c r="CZ28" s="61"/>
      <c r="DA28" s="61"/>
      <c r="DB28" s="61"/>
      <c r="DC28" s="61"/>
      <c r="DD28" s="61"/>
      <c r="DE28" s="61"/>
      <c r="DF28" s="61"/>
      <c r="DG28" s="61"/>
      <c r="DH28" s="61"/>
      <c r="DI28" s="61"/>
      <c r="DJ28" s="61"/>
      <c r="DK28" s="61"/>
      <c r="DL28" s="61"/>
      <c r="DM28" s="61"/>
      <c r="DN28" s="61"/>
      <c r="DO28" s="61"/>
      <c r="DP28" s="61"/>
      <c r="DQ28" s="61"/>
      <c r="DR28" s="61"/>
      <c r="DS28" s="61"/>
      <c r="DT28" s="61"/>
      <c r="DU28" s="61"/>
      <c r="DV28" s="61"/>
      <c r="DW28" s="61"/>
      <c r="DX28" s="61"/>
      <c r="DY28" s="61"/>
      <c r="DZ28" s="61"/>
      <c r="EA28" s="61"/>
      <c r="EB28" s="61"/>
      <c r="EC28" s="61"/>
      <c r="ED28" s="61"/>
      <c r="EE28" s="61"/>
      <c r="EF28" s="61"/>
      <c r="EG28" s="61"/>
      <c r="EH28" s="61"/>
      <c r="EI28" s="61"/>
      <c r="EJ28" s="61"/>
      <c r="EK28" s="61"/>
      <c r="EL28" s="61"/>
      <c r="EM28" s="61"/>
      <c r="EN28" s="61"/>
      <c r="EO28" s="61"/>
      <c r="EP28" s="61"/>
      <c r="EQ28" s="61"/>
      <c r="ER28" s="61"/>
      <c r="ES28" s="61"/>
      <c r="ET28" s="61"/>
      <c r="EU28" s="61"/>
      <c r="EV28" s="61"/>
      <c r="EW28" s="61"/>
      <c r="EX28" s="61"/>
      <c r="EY28" s="61"/>
      <c r="EZ28" s="61"/>
      <c r="FA28" s="61"/>
      <c r="FB28" s="61"/>
      <c r="FC28" s="61"/>
      <c r="FD28" s="61"/>
      <c r="FE28" s="61"/>
      <c r="FF28" s="61"/>
      <c r="FG28" s="61"/>
      <c r="FH28" s="61"/>
      <c r="FI28" s="61"/>
      <c r="FJ28" s="61"/>
      <c r="FK28" s="61"/>
      <c r="FL28" s="61"/>
      <c r="FM28" s="61"/>
      <c r="FN28" s="61"/>
      <c r="FO28" s="61"/>
      <c r="FP28" s="61"/>
      <c r="FQ28" s="61"/>
      <c r="FR28" s="61"/>
      <c r="FS28" s="61"/>
      <c r="FT28" s="61"/>
      <c r="FU28" s="61"/>
      <c r="FV28" s="61"/>
      <c r="FW28" s="61"/>
      <c r="FX28" s="61"/>
      <c r="FY28" s="61"/>
      <c r="FZ28" s="61"/>
      <c r="GA28" s="61"/>
      <c r="GB28" s="61"/>
      <c r="GC28" s="61"/>
      <c r="GD28" s="61"/>
      <c r="GE28" s="61"/>
      <c r="GF28" s="61"/>
      <c r="GG28" s="61"/>
      <c r="GH28" s="61"/>
      <c r="GI28" s="61"/>
      <c r="GJ28" s="61"/>
      <c r="GK28" s="61"/>
      <c r="GL28" s="61"/>
      <c r="GM28" s="61"/>
      <c r="GN28" s="61"/>
      <c r="GO28" s="61"/>
      <c r="GP28" s="61"/>
      <c r="GQ28" s="61"/>
      <c r="GR28" s="61"/>
      <c r="GS28" s="61"/>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4" t="s">
        <v>225</v>
      </c>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v>109.00000000000001</v>
      </c>
      <c r="AJ29" s="61"/>
      <c r="AK29" s="61"/>
      <c r="AL29" s="61"/>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v>100</v>
      </c>
      <c r="BP29" s="61"/>
      <c r="BQ29" s="61"/>
      <c r="BR29" s="61"/>
      <c r="BS29" s="61"/>
      <c r="BT29" s="61"/>
      <c r="BU29" s="61"/>
      <c r="BV29" s="61"/>
      <c r="BW29" s="61"/>
      <c r="BX29" s="61"/>
      <c r="BY29" s="61"/>
      <c r="BZ29" s="61"/>
      <c r="CA29" s="61"/>
      <c r="CB29" s="61"/>
      <c r="CC29" s="61"/>
      <c r="CD29" s="61"/>
      <c r="CE29" s="61"/>
      <c r="CF29" s="61"/>
      <c r="CG29" s="61"/>
      <c r="CH29" s="61"/>
      <c r="CI29" s="61"/>
      <c r="CJ29" s="61"/>
      <c r="CK29" s="61"/>
      <c r="CL29" s="61"/>
      <c r="CM29" s="61"/>
      <c r="CN29" s="61"/>
      <c r="CO29" s="61"/>
      <c r="CP29" s="61"/>
      <c r="CQ29" s="61"/>
      <c r="CR29" s="61"/>
      <c r="CS29" s="61"/>
      <c r="CT29" s="61"/>
      <c r="CU29" s="61"/>
      <c r="CV29" s="61"/>
      <c r="CW29" s="61"/>
      <c r="CX29" s="61"/>
      <c r="CY29" s="61"/>
      <c r="CZ29" s="61"/>
      <c r="DA29" s="61"/>
      <c r="DB29" s="61"/>
      <c r="DC29" s="61"/>
      <c r="DD29" s="61"/>
      <c r="DE29" s="61"/>
      <c r="DF29" s="61"/>
      <c r="DG29" s="61"/>
      <c r="DH29" s="61"/>
      <c r="DI29" s="61"/>
      <c r="DJ29" s="61"/>
      <c r="DK29" s="61"/>
      <c r="DL29" s="61"/>
      <c r="DM29" s="61"/>
      <c r="DN29" s="61"/>
      <c r="DO29" s="61"/>
      <c r="DP29" s="61"/>
      <c r="DQ29" s="61"/>
      <c r="DR29" s="61"/>
      <c r="DS29" s="61"/>
      <c r="DT29" s="61"/>
      <c r="DU29" s="61"/>
      <c r="DV29" s="61"/>
      <c r="DW29" s="61"/>
      <c r="DX29" s="61"/>
      <c r="DY29" s="61"/>
      <c r="DZ29" s="61"/>
      <c r="EA29" s="61"/>
      <c r="EB29" s="61"/>
      <c r="EC29" s="61"/>
      <c r="ED29" s="61"/>
      <c r="EE29" s="61"/>
      <c r="EF29" s="61"/>
      <c r="EG29" s="61"/>
      <c r="EH29" s="61"/>
      <c r="EI29" s="61"/>
      <c r="EJ29" s="61"/>
      <c r="EK29" s="61"/>
      <c r="EL29" s="61"/>
      <c r="EM29" s="61"/>
      <c r="EN29" s="61"/>
      <c r="EO29" s="61"/>
      <c r="EP29" s="61"/>
      <c r="EQ29" s="61"/>
      <c r="ER29" s="61"/>
      <c r="ES29" s="61"/>
      <c r="ET29" s="61"/>
      <c r="EU29" s="61"/>
      <c r="EV29" s="61"/>
      <c r="EW29" s="61"/>
      <c r="EX29" s="61"/>
      <c r="EY29" s="61"/>
      <c r="EZ29" s="61"/>
      <c r="FA29" s="61"/>
      <c r="FB29" s="61"/>
      <c r="FC29" s="61"/>
      <c r="FD29" s="61"/>
      <c r="FE29" s="61"/>
      <c r="FF29" s="61"/>
      <c r="FG29" s="61"/>
      <c r="FH29" s="61"/>
      <c r="FI29" s="61"/>
      <c r="FJ29" s="61"/>
      <c r="FK29" s="61"/>
      <c r="FL29" s="61"/>
      <c r="FM29" s="61"/>
      <c r="FN29" s="61"/>
      <c r="FO29" s="61"/>
      <c r="FP29" s="61"/>
      <c r="FQ29" s="61"/>
      <c r="FR29" s="61"/>
      <c r="FS29" s="61"/>
      <c r="FT29" s="61"/>
      <c r="FU29" s="61"/>
      <c r="FV29" s="61"/>
      <c r="FW29" s="61"/>
      <c r="FX29" s="61"/>
      <c r="FY29" s="61"/>
      <c r="FZ29" s="61"/>
      <c r="GA29" s="61"/>
      <c r="GB29" s="61"/>
      <c r="GC29" s="61"/>
      <c r="GD29" s="61"/>
      <c r="GE29" s="61"/>
      <c r="GF29" s="61"/>
      <c r="GG29" s="61"/>
      <c r="GH29" s="61"/>
      <c r="GI29" s="61"/>
      <c r="GJ29" s="61"/>
      <c r="GK29" s="61"/>
      <c r="GL29" s="61"/>
      <c r="GM29" s="61"/>
      <c r="GN29" s="61"/>
      <c r="GO29" s="61"/>
      <c r="GP29" s="61"/>
      <c r="GQ29" s="61"/>
      <c r="GR29" s="61"/>
      <c r="GS29" s="61"/>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43">
        <v>37</v>
      </c>
      <c r="B30" s="61"/>
      <c r="C30" s="61"/>
      <c r="D30" s="61"/>
      <c r="E30" s="61"/>
      <c r="F30" s="61"/>
      <c r="G30" s="61"/>
      <c r="H30" s="61"/>
      <c r="I30" s="61"/>
      <c r="J30" s="61"/>
      <c r="K30" s="61">
        <v>84</v>
      </c>
      <c r="L30" s="61"/>
      <c r="M30" s="61">
        <v>70</v>
      </c>
      <c r="N30" s="61"/>
      <c r="O30" s="61"/>
      <c r="P30" s="61"/>
      <c r="Q30" s="61"/>
      <c r="R30" s="61"/>
      <c r="S30" s="61"/>
      <c r="T30" s="61">
        <v>201</v>
      </c>
      <c r="U30" s="61"/>
      <c r="V30" s="61"/>
      <c r="W30" s="61"/>
      <c r="X30" s="61">
        <v>110.00000000000001</v>
      </c>
      <c r="Y30" s="61"/>
      <c r="Z30" s="61"/>
      <c r="AA30" s="61"/>
      <c r="AB30" s="61"/>
      <c r="AC30" s="61">
        <v>96</v>
      </c>
      <c r="AD30" s="61"/>
      <c r="AE30" s="61"/>
      <c r="AF30" s="61"/>
      <c r="AG30" s="61">
        <v>181</v>
      </c>
      <c r="AH30" s="61"/>
      <c r="AI30" s="61">
        <v>216</v>
      </c>
      <c r="AJ30" s="61"/>
      <c r="AK30" s="61"/>
      <c r="AL30" s="61"/>
      <c r="AM30" s="61"/>
      <c r="AN30" s="61"/>
      <c r="AO30" s="61"/>
      <c r="AP30" s="61"/>
      <c r="AQ30" s="61"/>
      <c r="AR30" s="61">
        <v>48</v>
      </c>
      <c r="AS30" s="61"/>
      <c r="AT30" s="61"/>
      <c r="AU30" s="61"/>
      <c r="AV30" s="61"/>
      <c r="AW30" s="61"/>
      <c r="AX30" s="61"/>
      <c r="AY30" s="61"/>
      <c r="AZ30" s="61"/>
      <c r="BA30" s="61"/>
      <c r="BB30" s="61"/>
      <c r="BC30" s="61"/>
      <c r="BD30" s="61"/>
      <c r="BE30" s="61"/>
      <c r="BF30" s="61"/>
      <c r="BG30" s="61"/>
      <c r="BH30" s="61"/>
      <c r="BI30" s="61"/>
      <c r="BJ30" s="61"/>
      <c r="BK30" s="61"/>
      <c r="BL30" s="61"/>
      <c r="BM30" s="61"/>
      <c r="BN30" s="61"/>
      <c r="BO30" s="61">
        <v>512</v>
      </c>
      <c r="BP30" s="61"/>
      <c r="BQ30" s="61"/>
      <c r="BR30" s="61"/>
      <c r="BS30" s="61"/>
      <c r="BT30" s="61"/>
      <c r="BU30" s="61"/>
      <c r="BV30" s="61"/>
      <c r="BW30" s="61"/>
      <c r="BX30" s="61"/>
      <c r="BY30" s="61"/>
      <c r="BZ30" s="61"/>
      <c r="CA30" s="61"/>
      <c r="CB30" s="61"/>
      <c r="CC30" s="61"/>
      <c r="CD30" s="61"/>
      <c r="CE30" s="61"/>
      <c r="CF30" s="61"/>
      <c r="CG30" s="61">
        <v>97</v>
      </c>
      <c r="CH30" s="61"/>
      <c r="CI30" s="61"/>
      <c r="CJ30" s="61"/>
      <c r="CK30" s="61"/>
      <c r="CL30" s="61"/>
      <c r="CM30" s="61"/>
      <c r="CN30" s="61"/>
      <c r="CO30" s="61"/>
      <c r="CP30" s="61"/>
      <c r="CQ30" s="61"/>
      <c r="CR30" s="61"/>
      <c r="CS30" s="61"/>
      <c r="CT30" s="61"/>
      <c r="CU30" s="61"/>
      <c r="CV30" s="61"/>
      <c r="CW30" s="61"/>
      <c r="CX30" s="61"/>
      <c r="CY30" s="61"/>
      <c r="CZ30" s="61"/>
      <c r="DA30" s="61"/>
      <c r="DB30" s="61"/>
      <c r="DC30" s="61"/>
      <c r="DD30" s="61"/>
      <c r="DE30" s="61"/>
      <c r="DF30" s="61"/>
      <c r="DG30" s="61"/>
      <c r="DH30" s="61"/>
      <c r="DI30" s="61"/>
      <c r="DJ30" s="61"/>
      <c r="DK30" s="61"/>
      <c r="DL30" s="61"/>
      <c r="DM30" s="61">
        <v>108</v>
      </c>
      <c r="DN30" s="61"/>
      <c r="DO30" s="61"/>
      <c r="DP30" s="61">
        <v>76</v>
      </c>
      <c r="DQ30" s="61"/>
      <c r="DR30" s="61"/>
      <c r="DS30" s="61"/>
      <c r="DT30" s="61"/>
      <c r="DU30" s="61"/>
      <c r="DV30" s="61"/>
      <c r="DW30" s="61"/>
      <c r="DX30" s="61"/>
      <c r="DY30" s="61"/>
      <c r="DZ30" s="61"/>
      <c r="EA30" s="61"/>
      <c r="EB30" s="61"/>
      <c r="EC30" s="61"/>
      <c r="ED30" s="61"/>
      <c r="EE30" s="61"/>
      <c r="EF30" s="61"/>
      <c r="EG30" s="61"/>
      <c r="EH30" s="61"/>
      <c r="EI30" s="61"/>
      <c r="EJ30" s="61"/>
      <c r="EK30" s="61"/>
      <c r="EL30" s="61"/>
      <c r="EM30" s="61"/>
      <c r="EN30" s="61"/>
      <c r="EO30" s="61"/>
      <c r="EP30" s="61"/>
      <c r="EQ30" s="61"/>
      <c r="ER30" s="61"/>
      <c r="ES30" s="61"/>
      <c r="ET30" s="61"/>
      <c r="EU30" s="61"/>
      <c r="EV30" s="61"/>
      <c r="EW30" s="61"/>
      <c r="EX30" s="61"/>
      <c r="EY30" s="61"/>
      <c r="EZ30" s="61"/>
      <c r="FA30" s="61"/>
      <c r="FB30" s="61"/>
      <c r="FC30" s="61"/>
      <c r="FD30" s="61"/>
      <c r="FE30" s="61"/>
      <c r="FF30" s="61"/>
      <c r="FG30" s="61"/>
      <c r="FH30" s="61"/>
      <c r="FI30" s="61"/>
      <c r="FJ30" s="61"/>
      <c r="FK30" s="61"/>
      <c r="FL30" s="61"/>
      <c r="FM30" s="61"/>
      <c r="FN30" s="61"/>
      <c r="FO30" s="61"/>
      <c r="FP30" s="61"/>
      <c r="FQ30" s="61"/>
      <c r="FR30" s="61"/>
      <c r="FS30" s="61"/>
      <c r="FT30" s="61"/>
      <c r="FU30" s="61"/>
      <c r="FV30" s="61"/>
      <c r="FW30" s="61"/>
      <c r="FX30" s="61"/>
      <c r="FY30" s="61"/>
      <c r="FZ30" s="61"/>
      <c r="GA30" s="61"/>
      <c r="GB30" s="61"/>
      <c r="GC30" s="61"/>
      <c r="GD30" s="61"/>
      <c r="GE30" s="61"/>
      <c r="GF30" s="61"/>
      <c r="GG30" s="61"/>
      <c r="GH30" s="61"/>
      <c r="GI30" s="61"/>
      <c r="GJ30" s="61"/>
      <c r="GK30" s="61"/>
      <c r="GL30" s="61"/>
      <c r="GM30" s="61"/>
      <c r="GN30" s="61"/>
      <c r="GO30" s="61"/>
      <c r="GP30" s="61"/>
      <c r="GQ30" s="61"/>
      <c r="GR30" s="61"/>
      <c r="GS30" s="61"/>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4" t="s">
        <v>462</v>
      </c>
      <c r="B31" s="61"/>
      <c r="C31" s="61"/>
      <c r="D31" s="61"/>
      <c r="E31" s="61"/>
      <c r="F31" s="61"/>
      <c r="G31" s="61"/>
      <c r="H31" s="61"/>
      <c r="I31" s="61"/>
      <c r="J31" s="61"/>
      <c r="K31" s="61"/>
      <c r="L31" s="61"/>
      <c r="M31" s="61"/>
      <c r="N31" s="61"/>
      <c r="O31" s="61"/>
      <c r="P31" s="61"/>
      <c r="Q31" s="61"/>
      <c r="R31" s="61"/>
      <c r="S31" s="61"/>
      <c r="T31" s="61">
        <v>98</v>
      </c>
      <c r="U31" s="61"/>
      <c r="V31" s="61"/>
      <c r="W31" s="61"/>
      <c r="X31" s="61"/>
      <c r="Y31" s="61"/>
      <c r="Z31" s="61"/>
      <c r="AA31" s="61"/>
      <c r="AB31" s="61"/>
      <c r="AC31" s="61">
        <v>96</v>
      </c>
      <c r="AD31" s="61"/>
      <c r="AE31" s="61"/>
      <c r="AF31" s="61"/>
      <c r="AG31" s="61">
        <v>96</v>
      </c>
      <c r="AH31" s="61"/>
      <c r="AI31" s="61"/>
      <c r="AJ31" s="61"/>
      <c r="AK31" s="61"/>
      <c r="AL31" s="61"/>
      <c r="AM31" s="61"/>
      <c r="AN31" s="61"/>
      <c r="AO31" s="61"/>
      <c r="AP31" s="61"/>
      <c r="AQ31" s="61"/>
      <c r="AR31" s="61">
        <v>48</v>
      </c>
      <c r="AS31" s="61"/>
      <c r="AT31" s="61"/>
      <c r="AU31" s="61"/>
      <c r="AV31" s="61"/>
      <c r="AW31" s="61"/>
      <c r="AX31" s="61"/>
      <c r="AY31" s="61"/>
      <c r="AZ31" s="61"/>
      <c r="BA31" s="61"/>
      <c r="BB31" s="61"/>
      <c r="BC31" s="61"/>
      <c r="BD31" s="61"/>
      <c r="BE31" s="61"/>
      <c r="BF31" s="61"/>
      <c r="BG31" s="61"/>
      <c r="BH31" s="61"/>
      <c r="BI31" s="61"/>
      <c r="BJ31" s="61"/>
      <c r="BK31" s="61"/>
      <c r="BL31" s="61"/>
      <c r="BM31" s="61"/>
      <c r="BN31" s="61"/>
      <c r="BO31" s="61">
        <v>308</v>
      </c>
      <c r="BP31" s="61"/>
      <c r="BQ31" s="61"/>
      <c r="BR31" s="61"/>
      <c r="BS31" s="61"/>
      <c r="BT31" s="61"/>
      <c r="BU31" s="61"/>
      <c r="BV31" s="61"/>
      <c r="BW31" s="61"/>
      <c r="BX31" s="61"/>
      <c r="BY31" s="61"/>
      <c r="BZ31" s="61"/>
      <c r="CA31" s="61"/>
      <c r="CB31" s="61"/>
      <c r="CC31" s="61"/>
      <c r="CD31" s="61"/>
      <c r="CE31" s="61"/>
      <c r="CF31" s="61"/>
      <c r="CG31" s="61"/>
      <c r="CH31" s="61"/>
      <c r="CI31" s="61"/>
      <c r="CJ31" s="61"/>
      <c r="CK31" s="61"/>
      <c r="CL31" s="61"/>
      <c r="CM31" s="61"/>
      <c r="CN31" s="61"/>
      <c r="CO31" s="61"/>
      <c r="CP31" s="61"/>
      <c r="CQ31" s="61"/>
      <c r="CR31" s="61"/>
      <c r="CS31" s="61"/>
      <c r="CT31" s="61"/>
      <c r="CU31" s="61"/>
      <c r="CV31" s="61"/>
      <c r="CW31" s="61"/>
      <c r="CX31" s="61"/>
      <c r="CY31" s="61"/>
      <c r="CZ31" s="61"/>
      <c r="DA31" s="61"/>
      <c r="DB31" s="61"/>
      <c r="DC31" s="61"/>
      <c r="DD31" s="61"/>
      <c r="DE31" s="61"/>
      <c r="DF31" s="61"/>
      <c r="DG31" s="61"/>
      <c r="DH31" s="61"/>
      <c r="DI31" s="61"/>
      <c r="DJ31" s="61"/>
      <c r="DK31" s="61"/>
      <c r="DL31" s="61"/>
      <c r="DM31" s="61"/>
      <c r="DN31" s="61"/>
      <c r="DO31" s="61"/>
      <c r="DP31" s="61"/>
      <c r="DQ31" s="61"/>
      <c r="DR31" s="61"/>
      <c r="DS31" s="61"/>
      <c r="DT31" s="61"/>
      <c r="DU31" s="61"/>
      <c r="DV31" s="61"/>
      <c r="DW31" s="61"/>
      <c r="DX31" s="61"/>
      <c r="DY31" s="61"/>
      <c r="DZ31" s="61"/>
      <c r="EA31" s="61"/>
      <c r="EB31" s="61"/>
      <c r="EC31" s="61"/>
      <c r="ED31" s="61"/>
      <c r="EE31" s="61"/>
      <c r="EF31" s="61"/>
      <c r="EG31" s="61"/>
      <c r="EH31" s="61"/>
      <c r="EI31" s="61"/>
      <c r="EJ31" s="61"/>
      <c r="EK31" s="61"/>
      <c r="EL31" s="61"/>
      <c r="EM31" s="61"/>
      <c r="EN31" s="61"/>
      <c r="EO31" s="61"/>
      <c r="EP31" s="61"/>
      <c r="EQ31" s="61"/>
      <c r="ER31" s="61"/>
      <c r="ES31" s="61"/>
      <c r="ET31" s="61"/>
      <c r="EU31" s="61"/>
      <c r="EV31" s="61"/>
      <c r="EW31" s="61"/>
      <c r="EX31" s="61"/>
      <c r="EY31" s="61"/>
      <c r="EZ31" s="61"/>
      <c r="FA31" s="61"/>
      <c r="FB31" s="61"/>
      <c r="FC31" s="61"/>
      <c r="FD31" s="61"/>
      <c r="FE31" s="61"/>
      <c r="FF31" s="61"/>
      <c r="FG31" s="61"/>
      <c r="FH31" s="61"/>
      <c r="FI31" s="61"/>
      <c r="FJ31" s="61"/>
      <c r="FK31" s="61"/>
      <c r="FL31" s="61"/>
      <c r="FM31" s="61"/>
      <c r="FN31" s="61"/>
      <c r="FO31" s="61"/>
      <c r="FP31" s="61"/>
      <c r="FQ31" s="61"/>
      <c r="FR31" s="61"/>
      <c r="FS31" s="61"/>
      <c r="FT31" s="61"/>
      <c r="FU31" s="61"/>
      <c r="FV31" s="61"/>
      <c r="FW31" s="61"/>
      <c r="FX31" s="61"/>
      <c r="FY31" s="61"/>
      <c r="FZ31" s="61"/>
      <c r="GA31" s="61"/>
      <c r="GB31" s="61"/>
      <c r="GC31" s="61"/>
      <c r="GD31" s="61"/>
      <c r="GE31" s="61"/>
      <c r="GF31" s="61"/>
      <c r="GG31" s="61"/>
      <c r="GH31" s="61"/>
      <c r="GI31" s="61"/>
      <c r="GJ31" s="61"/>
      <c r="GK31" s="61"/>
      <c r="GL31" s="61"/>
      <c r="GM31" s="61"/>
      <c r="GN31" s="61"/>
      <c r="GO31" s="61"/>
      <c r="GP31" s="61"/>
      <c r="GQ31" s="61"/>
      <c r="GR31" s="61"/>
      <c r="GS31" s="6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8">
      <c r="A32" s="34" t="s">
        <v>69</v>
      </c>
      <c r="B32" s="61"/>
      <c r="C32" s="61"/>
      <c r="D32" s="61"/>
      <c r="E32" s="61"/>
      <c r="F32" s="61"/>
      <c r="G32" s="61"/>
      <c r="H32" s="61"/>
      <c r="I32" s="61"/>
      <c r="J32" s="61"/>
      <c r="K32" s="61">
        <v>84</v>
      </c>
      <c r="L32" s="61"/>
      <c r="M32" s="61">
        <v>70</v>
      </c>
      <c r="N32" s="61"/>
      <c r="O32" s="61"/>
      <c r="P32" s="61"/>
      <c r="Q32" s="61"/>
      <c r="R32" s="61"/>
      <c r="S32" s="61"/>
      <c r="T32" s="61">
        <v>103</v>
      </c>
      <c r="U32" s="61"/>
      <c r="V32" s="61"/>
      <c r="W32" s="61"/>
      <c r="X32" s="61">
        <v>110.00000000000001</v>
      </c>
      <c r="Y32" s="61"/>
      <c r="Z32" s="61"/>
      <c r="AA32" s="61"/>
      <c r="AB32" s="61"/>
      <c r="AC32" s="61"/>
      <c r="AD32" s="61"/>
      <c r="AE32" s="61"/>
      <c r="AF32" s="61"/>
      <c r="AG32" s="61">
        <v>85</v>
      </c>
      <c r="AH32" s="61"/>
      <c r="AI32" s="61">
        <v>216</v>
      </c>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v>204</v>
      </c>
      <c r="BP32" s="61"/>
      <c r="BQ32" s="61"/>
      <c r="BR32" s="61"/>
      <c r="BS32" s="61"/>
      <c r="BT32" s="61"/>
      <c r="BU32" s="61"/>
      <c r="BV32" s="61"/>
      <c r="BW32" s="61"/>
      <c r="BX32" s="61"/>
      <c r="BY32" s="61"/>
      <c r="BZ32" s="61"/>
      <c r="CA32" s="61"/>
      <c r="CB32" s="61"/>
      <c r="CC32" s="61"/>
      <c r="CD32" s="61"/>
      <c r="CE32" s="61"/>
      <c r="CF32" s="61"/>
      <c r="CG32" s="61">
        <v>97</v>
      </c>
      <c r="CH32" s="61"/>
      <c r="CI32" s="61"/>
      <c r="CJ32" s="61"/>
      <c r="CK32" s="61"/>
      <c r="CL32" s="61"/>
      <c r="CM32" s="61"/>
      <c r="CN32" s="61"/>
      <c r="CO32" s="61"/>
      <c r="CP32" s="61"/>
      <c r="CQ32" s="61"/>
      <c r="CR32" s="61"/>
      <c r="CS32" s="61"/>
      <c r="CT32" s="61"/>
      <c r="CU32" s="61"/>
      <c r="CV32" s="61"/>
      <c r="CW32" s="61"/>
      <c r="CX32" s="61"/>
      <c r="CY32" s="61"/>
      <c r="CZ32" s="61"/>
      <c r="DA32" s="61"/>
      <c r="DB32" s="61"/>
      <c r="DC32" s="61"/>
      <c r="DD32" s="61"/>
      <c r="DE32" s="61"/>
      <c r="DF32" s="61"/>
      <c r="DG32" s="61"/>
      <c r="DH32" s="61"/>
      <c r="DI32" s="61"/>
      <c r="DJ32" s="61"/>
      <c r="DK32" s="61"/>
      <c r="DL32" s="61"/>
      <c r="DM32" s="61">
        <v>108</v>
      </c>
      <c r="DN32" s="61"/>
      <c r="DO32" s="61"/>
      <c r="DP32" s="61">
        <v>76</v>
      </c>
      <c r="DQ32" s="61"/>
      <c r="DR32" s="61"/>
      <c r="DS32" s="61"/>
      <c r="DT32" s="61"/>
      <c r="DU32" s="61"/>
      <c r="DV32" s="61"/>
      <c r="DW32" s="61"/>
      <c r="DX32" s="61"/>
      <c r="DY32" s="61"/>
      <c r="DZ32" s="61"/>
      <c r="EA32" s="61"/>
      <c r="EB32" s="61"/>
      <c r="EC32" s="61"/>
      <c r="ED32" s="61"/>
      <c r="EE32" s="61"/>
      <c r="EF32" s="61"/>
      <c r="EG32" s="61"/>
      <c r="EH32" s="61"/>
      <c r="EI32" s="61"/>
      <c r="EJ32" s="61"/>
      <c r="EK32" s="61"/>
      <c r="EL32" s="61"/>
      <c r="EM32" s="61"/>
      <c r="EN32" s="61"/>
      <c r="EO32" s="61"/>
      <c r="EP32" s="61"/>
      <c r="EQ32" s="61"/>
      <c r="ER32" s="61"/>
      <c r="ES32" s="61"/>
      <c r="ET32" s="61"/>
      <c r="EU32" s="61"/>
      <c r="EV32" s="61"/>
      <c r="EW32" s="61"/>
      <c r="EX32" s="61"/>
      <c r="EY32" s="61"/>
      <c r="EZ32" s="61"/>
      <c r="FA32" s="61"/>
      <c r="FB32" s="61"/>
      <c r="FC32" s="61"/>
      <c r="FD32" s="61"/>
      <c r="FE32" s="61"/>
      <c r="FF32" s="61"/>
      <c r="FG32" s="61"/>
      <c r="FH32" s="61"/>
      <c r="FI32" s="61"/>
      <c r="FJ32" s="61"/>
      <c r="FK32" s="61"/>
      <c r="FL32" s="61"/>
      <c r="FM32" s="61"/>
      <c r="FN32" s="61"/>
      <c r="FO32" s="61"/>
      <c r="FP32" s="61"/>
      <c r="FQ32" s="61"/>
      <c r="FR32" s="61"/>
      <c r="FS32" s="61"/>
      <c r="FT32" s="61"/>
      <c r="FU32" s="61"/>
      <c r="FV32" s="61"/>
      <c r="FW32" s="61"/>
      <c r="FX32" s="61"/>
      <c r="FY32" s="61"/>
      <c r="FZ32" s="61"/>
      <c r="GA32" s="61"/>
      <c r="GB32" s="61"/>
      <c r="GC32" s="61"/>
      <c r="GD32" s="61"/>
      <c r="GE32" s="61"/>
      <c r="GF32" s="61"/>
      <c r="GG32" s="61"/>
      <c r="GH32" s="61"/>
      <c r="GI32" s="61"/>
      <c r="GJ32" s="61"/>
      <c r="GK32" s="61"/>
      <c r="GL32" s="61"/>
      <c r="GM32" s="61"/>
      <c r="GN32" s="61"/>
      <c r="GO32" s="61"/>
      <c r="GP32" s="61"/>
      <c r="GQ32" s="61"/>
      <c r="GR32" s="61"/>
      <c r="GS32" s="61"/>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35.25">
      <c r="A33" s="44">
        <v>40</v>
      </c>
      <c r="B33" s="61"/>
      <c r="C33" s="61"/>
      <c r="D33" s="61"/>
      <c r="E33" s="61"/>
      <c r="F33" s="61"/>
      <c r="G33" s="61"/>
      <c r="H33" s="61"/>
      <c r="I33" s="61"/>
      <c r="J33" s="61"/>
      <c r="K33" s="61"/>
      <c r="L33" s="61"/>
      <c r="M33" s="61"/>
      <c r="N33" s="61"/>
      <c r="O33" s="61"/>
      <c r="P33" s="61">
        <v>100</v>
      </c>
      <c r="Q33" s="61"/>
      <c r="R33" s="61"/>
      <c r="S33" s="61"/>
      <c r="T33" s="61">
        <v>103</v>
      </c>
      <c r="U33" s="61"/>
      <c r="V33" s="61"/>
      <c r="W33" s="61"/>
      <c r="X33" s="61"/>
      <c r="Y33" s="61"/>
      <c r="Z33" s="61"/>
      <c r="AA33" s="61"/>
      <c r="AB33" s="61"/>
      <c r="AC33" s="61"/>
      <c r="AD33" s="61">
        <v>103</v>
      </c>
      <c r="AE33" s="61"/>
      <c r="AF33" s="61"/>
      <c r="AG33" s="61"/>
      <c r="AH33" s="61"/>
      <c r="AI33" s="61"/>
      <c r="AJ33" s="61"/>
      <c r="AK33" s="61"/>
      <c r="AL33" s="61"/>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v>347</v>
      </c>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c r="CX33" s="61"/>
      <c r="CY33" s="61"/>
      <c r="CZ33" s="61"/>
      <c r="DA33" s="61"/>
      <c r="DB33" s="61"/>
      <c r="DC33" s="61"/>
      <c r="DD33" s="61"/>
      <c r="DE33" s="61"/>
      <c r="DF33" s="61"/>
      <c r="DG33" s="61"/>
      <c r="DH33" s="61"/>
      <c r="DI33" s="61"/>
      <c r="DJ33" s="61"/>
      <c r="DK33" s="61"/>
      <c r="DL33" s="61"/>
      <c r="DM33" s="61"/>
      <c r="DN33" s="61"/>
      <c r="DO33" s="61"/>
      <c r="DP33" s="61"/>
      <c r="DQ33" s="61"/>
      <c r="DR33" s="61"/>
      <c r="DS33" s="61"/>
      <c r="DT33" s="61"/>
      <c r="DU33" s="61"/>
      <c r="DV33" s="61"/>
      <c r="DW33" s="61"/>
      <c r="DX33" s="61"/>
      <c r="DY33" s="61"/>
      <c r="DZ33" s="61"/>
      <c r="EA33" s="61"/>
      <c r="EB33" s="61"/>
      <c r="EC33" s="61"/>
      <c r="ED33" s="61"/>
      <c r="EE33" s="61"/>
      <c r="EF33" s="61"/>
      <c r="EG33" s="61"/>
      <c r="EH33" s="61"/>
      <c r="EI33" s="61"/>
      <c r="EJ33" s="61"/>
      <c r="EK33" s="61"/>
      <c r="EL33" s="61"/>
      <c r="EM33" s="61"/>
      <c r="EN33" s="61"/>
      <c r="EO33" s="61"/>
      <c r="EP33" s="61"/>
      <c r="EQ33" s="61"/>
      <c r="ER33" s="61"/>
      <c r="ES33" s="61"/>
      <c r="ET33" s="61"/>
      <c r="EU33" s="61"/>
      <c r="EV33" s="61"/>
      <c r="EW33" s="61"/>
      <c r="EX33" s="61"/>
      <c r="EY33" s="61"/>
      <c r="EZ33" s="61"/>
      <c r="FA33" s="61"/>
      <c r="FB33" s="61"/>
      <c r="FC33" s="61"/>
      <c r="FD33" s="61"/>
      <c r="FE33" s="61"/>
      <c r="FF33" s="61"/>
      <c r="FG33" s="61"/>
      <c r="FH33" s="61"/>
      <c r="FI33" s="61"/>
      <c r="FJ33" s="61"/>
      <c r="FK33" s="61"/>
      <c r="FL33" s="61"/>
      <c r="FM33" s="61"/>
      <c r="FN33" s="61"/>
      <c r="FO33" s="61"/>
      <c r="FP33" s="61"/>
      <c r="FQ33" s="61"/>
      <c r="FR33" s="61"/>
      <c r="FS33" s="61"/>
      <c r="FT33" s="61"/>
      <c r="FU33" s="61"/>
      <c r="FV33" s="61"/>
      <c r="FW33" s="61"/>
      <c r="FX33" s="61"/>
      <c r="FY33" s="61"/>
      <c r="FZ33" s="61"/>
      <c r="GA33" s="61"/>
      <c r="GB33" s="61"/>
      <c r="GC33" s="61"/>
      <c r="GD33" s="61"/>
      <c r="GE33" s="61"/>
      <c r="GF33" s="61"/>
      <c r="GG33" s="61"/>
      <c r="GH33" s="61"/>
      <c r="GI33" s="61"/>
      <c r="GJ33" s="61"/>
      <c r="GK33" s="61"/>
      <c r="GL33" s="61"/>
      <c r="GM33" s="61"/>
      <c r="GN33" s="61"/>
      <c r="GO33" s="61"/>
      <c r="GP33" s="61"/>
      <c r="GQ33" s="61"/>
      <c r="GR33" s="61"/>
      <c r="GS33" s="61"/>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4.25">
      <c r="A34" s="43">
        <v>40</v>
      </c>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v>100</v>
      </c>
      <c r="BP34" s="61"/>
      <c r="BQ34" s="61"/>
      <c r="BR34" s="61"/>
      <c r="BS34" s="61"/>
      <c r="BT34" s="61"/>
      <c r="BU34" s="61"/>
      <c r="BV34" s="61"/>
      <c r="BW34" s="61"/>
      <c r="BX34" s="61"/>
      <c r="BY34" s="61"/>
      <c r="BZ34" s="61"/>
      <c r="CA34" s="61"/>
      <c r="CB34" s="61"/>
      <c r="CC34" s="61"/>
      <c r="CD34" s="61"/>
      <c r="CE34" s="61"/>
      <c r="CF34" s="61"/>
      <c r="CG34" s="61"/>
      <c r="CH34" s="61"/>
      <c r="CI34" s="61"/>
      <c r="CJ34" s="61"/>
      <c r="CK34" s="61"/>
      <c r="CL34" s="61"/>
      <c r="CM34" s="61"/>
      <c r="CN34" s="61"/>
      <c r="CO34" s="61"/>
      <c r="CP34" s="61"/>
      <c r="CQ34" s="61"/>
      <c r="CR34" s="61"/>
      <c r="CS34" s="61"/>
      <c r="CT34" s="61"/>
      <c r="CU34" s="61"/>
      <c r="CV34" s="61"/>
      <c r="CW34" s="61"/>
      <c r="CX34" s="61"/>
      <c r="CY34" s="61"/>
      <c r="CZ34" s="61"/>
      <c r="DA34" s="61"/>
      <c r="DB34" s="61"/>
      <c r="DC34" s="61"/>
      <c r="DD34" s="61"/>
      <c r="DE34" s="61"/>
      <c r="DF34" s="61"/>
      <c r="DG34" s="61"/>
      <c r="DH34" s="61"/>
      <c r="DI34" s="61"/>
      <c r="DJ34" s="61"/>
      <c r="DK34" s="61"/>
      <c r="DL34" s="61"/>
      <c r="DM34" s="61"/>
      <c r="DN34" s="61"/>
      <c r="DO34" s="61"/>
      <c r="DP34" s="61"/>
      <c r="DQ34" s="61"/>
      <c r="DR34" s="61"/>
      <c r="DS34" s="61"/>
      <c r="DT34" s="61"/>
      <c r="DU34" s="61"/>
      <c r="DV34" s="61"/>
      <c r="DW34" s="61"/>
      <c r="DX34" s="61"/>
      <c r="DY34" s="61"/>
      <c r="DZ34" s="61"/>
      <c r="EA34" s="61"/>
      <c r="EB34" s="61"/>
      <c r="EC34" s="61"/>
      <c r="ED34" s="61"/>
      <c r="EE34" s="61"/>
      <c r="EF34" s="61"/>
      <c r="EG34" s="61"/>
      <c r="EH34" s="61"/>
      <c r="EI34" s="61"/>
      <c r="EJ34" s="61"/>
      <c r="EK34" s="61"/>
      <c r="EL34" s="61"/>
      <c r="EM34" s="61"/>
      <c r="EN34" s="61"/>
      <c r="EO34" s="61"/>
      <c r="EP34" s="61"/>
      <c r="EQ34" s="61"/>
      <c r="ER34" s="61"/>
      <c r="ES34" s="61"/>
      <c r="ET34" s="61"/>
      <c r="EU34" s="61"/>
      <c r="EV34" s="61"/>
      <c r="EW34" s="61"/>
      <c r="EX34" s="61"/>
      <c r="EY34" s="61"/>
      <c r="EZ34" s="61"/>
      <c r="FA34" s="61"/>
      <c r="FB34" s="61"/>
      <c r="FC34" s="61"/>
      <c r="FD34" s="61"/>
      <c r="FE34" s="61"/>
      <c r="FF34" s="61"/>
      <c r="FG34" s="61"/>
      <c r="FH34" s="61"/>
      <c r="FI34" s="61"/>
      <c r="FJ34" s="61"/>
      <c r="FK34" s="61"/>
      <c r="FL34" s="61"/>
      <c r="FM34" s="61"/>
      <c r="FN34" s="61"/>
      <c r="FO34" s="61"/>
      <c r="FP34" s="61"/>
      <c r="FQ34" s="61"/>
      <c r="FR34" s="61"/>
      <c r="FS34" s="61"/>
      <c r="FT34" s="61"/>
      <c r="FU34" s="61"/>
      <c r="FV34" s="61"/>
      <c r="FW34" s="61"/>
      <c r="FX34" s="61"/>
      <c r="FY34" s="61"/>
      <c r="FZ34" s="61"/>
      <c r="GA34" s="61"/>
      <c r="GB34" s="61"/>
      <c r="GC34" s="61"/>
      <c r="GD34" s="61"/>
      <c r="GE34" s="61"/>
      <c r="GF34" s="61"/>
      <c r="GG34" s="61"/>
      <c r="GH34" s="61"/>
      <c r="GI34" s="61"/>
      <c r="GJ34" s="61"/>
      <c r="GK34" s="61"/>
      <c r="GL34" s="61"/>
      <c r="GM34" s="61"/>
      <c r="GN34" s="61"/>
      <c r="GO34" s="61"/>
      <c r="GP34" s="61"/>
      <c r="GQ34" s="61"/>
      <c r="GR34" s="61"/>
      <c r="GS34" s="61"/>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8">
      <c r="A35" s="34" t="s">
        <v>81</v>
      </c>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v>100</v>
      </c>
      <c r="BP35" s="61"/>
      <c r="BQ35" s="61"/>
      <c r="BR35" s="61"/>
      <c r="BS35" s="61"/>
      <c r="BT35" s="61"/>
      <c r="BU35" s="61"/>
      <c r="BV35" s="61"/>
      <c r="BW35" s="61"/>
      <c r="BX35" s="61"/>
      <c r="BY35" s="61"/>
      <c r="BZ35" s="61"/>
      <c r="CA35" s="61"/>
      <c r="CB35" s="61"/>
      <c r="CC35" s="61"/>
      <c r="CD35" s="61"/>
      <c r="CE35" s="61"/>
      <c r="CF35" s="61"/>
      <c r="CG35" s="61"/>
      <c r="CH35" s="61"/>
      <c r="CI35" s="61"/>
      <c r="CJ35" s="61"/>
      <c r="CK35" s="61"/>
      <c r="CL35" s="61"/>
      <c r="CM35" s="61"/>
      <c r="CN35" s="61"/>
      <c r="CO35" s="61"/>
      <c r="CP35" s="61"/>
      <c r="CQ35" s="61"/>
      <c r="CR35" s="61"/>
      <c r="CS35" s="61"/>
      <c r="CT35" s="61"/>
      <c r="CU35" s="61"/>
      <c r="CV35" s="61"/>
      <c r="CW35" s="61"/>
      <c r="CX35" s="61"/>
      <c r="CY35" s="61"/>
      <c r="CZ35" s="61"/>
      <c r="DA35" s="61"/>
      <c r="DB35" s="61"/>
      <c r="DC35" s="61"/>
      <c r="DD35" s="61"/>
      <c r="DE35" s="61"/>
      <c r="DF35" s="61"/>
      <c r="DG35" s="61"/>
      <c r="DH35" s="61"/>
      <c r="DI35" s="61"/>
      <c r="DJ35" s="61"/>
      <c r="DK35" s="61"/>
      <c r="DL35" s="61"/>
      <c r="DM35" s="61"/>
      <c r="DN35" s="61"/>
      <c r="DO35" s="61"/>
      <c r="DP35" s="61"/>
      <c r="DQ35" s="61"/>
      <c r="DR35" s="61"/>
      <c r="DS35" s="61"/>
      <c r="DT35" s="61"/>
      <c r="DU35" s="61"/>
      <c r="DV35" s="61"/>
      <c r="DW35" s="61"/>
      <c r="DX35" s="61"/>
      <c r="DY35" s="61"/>
      <c r="DZ35" s="61"/>
      <c r="EA35" s="61"/>
      <c r="EB35" s="61"/>
      <c r="EC35" s="61"/>
      <c r="ED35" s="61"/>
      <c r="EE35" s="61"/>
      <c r="EF35" s="61"/>
      <c r="EG35" s="61"/>
      <c r="EH35" s="61"/>
      <c r="EI35" s="61"/>
      <c r="EJ35" s="61"/>
      <c r="EK35" s="61"/>
      <c r="EL35" s="61"/>
      <c r="EM35" s="61"/>
      <c r="EN35" s="61"/>
      <c r="EO35" s="61"/>
      <c r="EP35" s="61"/>
      <c r="EQ35" s="61"/>
      <c r="ER35" s="61"/>
      <c r="ES35" s="61"/>
      <c r="ET35" s="61"/>
      <c r="EU35" s="61"/>
      <c r="EV35" s="61"/>
      <c r="EW35" s="61"/>
      <c r="EX35" s="61"/>
      <c r="EY35" s="61"/>
      <c r="EZ35" s="61"/>
      <c r="FA35" s="61"/>
      <c r="FB35" s="61"/>
      <c r="FC35" s="61"/>
      <c r="FD35" s="61"/>
      <c r="FE35" s="61"/>
      <c r="FF35" s="61"/>
      <c r="FG35" s="61"/>
      <c r="FH35" s="61"/>
      <c r="FI35" s="61"/>
      <c r="FJ35" s="61"/>
      <c r="FK35" s="61"/>
      <c r="FL35" s="61"/>
      <c r="FM35" s="61"/>
      <c r="FN35" s="61"/>
      <c r="FO35" s="61"/>
      <c r="FP35" s="61"/>
      <c r="FQ35" s="61"/>
      <c r="FR35" s="61"/>
      <c r="FS35" s="61"/>
      <c r="FT35" s="61"/>
      <c r="FU35" s="61"/>
      <c r="FV35" s="61"/>
      <c r="FW35" s="61"/>
      <c r="FX35" s="61"/>
      <c r="FY35" s="61"/>
      <c r="FZ35" s="61"/>
      <c r="GA35" s="61"/>
      <c r="GB35" s="61"/>
      <c r="GC35" s="61"/>
      <c r="GD35" s="61"/>
      <c r="GE35" s="61"/>
      <c r="GF35" s="61"/>
      <c r="GG35" s="61"/>
      <c r="GH35" s="61"/>
      <c r="GI35" s="61"/>
      <c r="GJ35" s="61"/>
      <c r="GK35" s="61"/>
      <c r="GL35" s="61"/>
      <c r="GM35" s="61"/>
      <c r="GN35" s="61"/>
      <c r="GO35" s="61"/>
      <c r="GP35" s="61"/>
      <c r="GQ35" s="61"/>
      <c r="GR35" s="61"/>
      <c r="GS35" s="61"/>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4.25">
      <c r="A36" s="43">
        <v>45</v>
      </c>
      <c r="B36" s="61"/>
      <c r="C36" s="61"/>
      <c r="D36" s="61"/>
      <c r="E36" s="61"/>
      <c r="F36" s="61"/>
      <c r="G36" s="61"/>
      <c r="H36" s="61"/>
      <c r="I36" s="61"/>
      <c r="J36" s="61"/>
      <c r="K36" s="61"/>
      <c r="L36" s="61"/>
      <c r="M36" s="61"/>
      <c r="N36" s="61"/>
      <c r="O36" s="61"/>
      <c r="P36" s="61">
        <v>100</v>
      </c>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v>100</v>
      </c>
      <c r="BP36" s="61"/>
      <c r="BQ36" s="61"/>
      <c r="BR36" s="61"/>
      <c r="BS36" s="61"/>
      <c r="BT36" s="61"/>
      <c r="BU36" s="61"/>
      <c r="BV36" s="61"/>
      <c r="BW36" s="61"/>
      <c r="BX36" s="61"/>
      <c r="BY36" s="61"/>
      <c r="BZ36" s="61"/>
      <c r="CA36" s="61"/>
      <c r="CB36" s="61"/>
      <c r="CC36" s="61"/>
      <c r="CD36" s="61"/>
      <c r="CE36" s="61"/>
      <c r="CF36" s="61"/>
      <c r="CG36" s="61"/>
      <c r="CH36" s="61"/>
      <c r="CI36" s="61"/>
      <c r="CJ36" s="61"/>
      <c r="CK36" s="61"/>
      <c r="CL36" s="61"/>
      <c r="CM36" s="61"/>
      <c r="CN36" s="61"/>
      <c r="CO36" s="61"/>
      <c r="CP36" s="61"/>
      <c r="CQ36" s="61"/>
      <c r="CR36" s="61"/>
      <c r="CS36" s="61"/>
      <c r="CT36" s="61"/>
      <c r="CU36" s="61"/>
      <c r="CV36" s="61"/>
      <c r="CW36" s="61"/>
      <c r="CX36" s="61"/>
      <c r="CY36" s="61"/>
      <c r="CZ36" s="61"/>
      <c r="DA36" s="61"/>
      <c r="DB36" s="61"/>
      <c r="DC36" s="61"/>
      <c r="DD36" s="61"/>
      <c r="DE36" s="61"/>
      <c r="DF36" s="61"/>
      <c r="DG36" s="61"/>
      <c r="DH36" s="61"/>
      <c r="DI36" s="61"/>
      <c r="DJ36" s="61"/>
      <c r="DK36" s="61"/>
      <c r="DL36" s="61"/>
      <c r="DM36" s="61"/>
      <c r="DN36" s="61"/>
      <c r="DO36" s="61"/>
      <c r="DP36" s="61"/>
      <c r="DQ36" s="61"/>
      <c r="DR36" s="61"/>
      <c r="DS36" s="61"/>
      <c r="DT36" s="61"/>
      <c r="DU36" s="61"/>
      <c r="DV36" s="61"/>
      <c r="DW36" s="61"/>
      <c r="DX36" s="61"/>
      <c r="DY36" s="61"/>
      <c r="DZ36" s="61"/>
      <c r="EA36" s="61"/>
      <c r="EB36" s="61"/>
      <c r="EC36" s="61"/>
      <c r="ED36" s="61"/>
      <c r="EE36" s="61"/>
      <c r="EF36" s="61"/>
      <c r="EG36" s="61"/>
      <c r="EH36" s="61"/>
      <c r="EI36" s="61"/>
      <c r="EJ36" s="61"/>
      <c r="EK36" s="61"/>
      <c r="EL36" s="61"/>
      <c r="EM36" s="61"/>
      <c r="EN36" s="61"/>
      <c r="EO36" s="61"/>
      <c r="EP36" s="61"/>
      <c r="EQ36" s="61"/>
      <c r="ER36" s="61"/>
      <c r="ES36" s="61"/>
      <c r="ET36" s="61"/>
      <c r="EU36" s="61"/>
      <c r="EV36" s="61"/>
      <c r="EW36" s="61"/>
      <c r="EX36" s="61"/>
      <c r="EY36" s="61"/>
      <c r="EZ36" s="61"/>
      <c r="FA36" s="61"/>
      <c r="FB36" s="61"/>
      <c r="FC36" s="61"/>
      <c r="FD36" s="61"/>
      <c r="FE36" s="61"/>
      <c r="FF36" s="61"/>
      <c r="FG36" s="61"/>
      <c r="FH36" s="61"/>
      <c r="FI36" s="61"/>
      <c r="FJ36" s="61"/>
      <c r="FK36" s="61"/>
      <c r="FL36" s="61"/>
      <c r="FM36" s="61"/>
      <c r="FN36" s="61"/>
      <c r="FO36" s="61"/>
      <c r="FP36" s="61"/>
      <c r="FQ36" s="61"/>
      <c r="FR36" s="61"/>
      <c r="FS36" s="61"/>
      <c r="FT36" s="61"/>
      <c r="FU36" s="61"/>
      <c r="FV36" s="61"/>
      <c r="FW36" s="61"/>
      <c r="FX36" s="61"/>
      <c r="FY36" s="61"/>
      <c r="FZ36" s="61"/>
      <c r="GA36" s="61"/>
      <c r="GB36" s="61"/>
      <c r="GC36" s="61"/>
      <c r="GD36" s="61"/>
      <c r="GE36" s="61"/>
      <c r="GF36" s="61"/>
      <c r="GG36" s="61"/>
      <c r="GH36" s="61"/>
      <c r="GI36" s="61"/>
      <c r="GJ36" s="61"/>
      <c r="GK36" s="61"/>
      <c r="GL36" s="61"/>
      <c r="GM36" s="61"/>
      <c r="GN36" s="61"/>
      <c r="GO36" s="61"/>
      <c r="GP36" s="61"/>
      <c r="GQ36" s="61"/>
      <c r="GR36" s="61"/>
      <c r="GS36" s="61"/>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8">
      <c r="A37" s="34" t="s">
        <v>85</v>
      </c>
      <c r="B37" s="61"/>
      <c r="C37" s="61"/>
      <c r="D37" s="61"/>
      <c r="E37" s="61"/>
      <c r="F37" s="61"/>
      <c r="G37" s="61"/>
      <c r="H37" s="61"/>
      <c r="I37" s="61"/>
      <c r="J37" s="61"/>
      <c r="K37" s="61"/>
      <c r="L37" s="61"/>
      <c r="M37" s="61"/>
      <c r="N37" s="61"/>
      <c r="O37" s="61"/>
      <c r="P37" s="61">
        <v>100</v>
      </c>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v>100</v>
      </c>
      <c r="BP37" s="61"/>
      <c r="BQ37" s="61"/>
      <c r="BR37" s="61"/>
      <c r="BS37" s="61"/>
      <c r="BT37" s="61"/>
      <c r="BU37" s="61"/>
      <c r="BV37" s="61"/>
      <c r="BW37" s="61"/>
      <c r="BX37" s="61"/>
      <c r="BY37" s="61"/>
      <c r="BZ37" s="61"/>
      <c r="CA37" s="61"/>
      <c r="CB37" s="61"/>
      <c r="CC37" s="61"/>
      <c r="CD37" s="61"/>
      <c r="CE37" s="61"/>
      <c r="CF37" s="61"/>
      <c r="CG37" s="61"/>
      <c r="CH37" s="61"/>
      <c r="CI37" s="61"/>
      <c r="CJ37" s="61"/>
      <c r="CK37" s="61"/>
      <c r="CL37" s="61"/>
      <c r="CM37" s="61"/>
      <c r="CN37" s="61"/>
      <c r="CO37" s="61"/>
      <c r="CP37" s="61"/>
      <c r="CQ37" s="61"/>
      <c r="CR37" s="61"/>
      <c r="CS37" s="61"/>
      <c r="CT37" s="61"/>
      <c r="CU37" s="61"/>
      <c r="CV37" s="61"/>
      <c r="CW37" s="61"/>
      <c r="CX37" s="61"/>
      <c r="CY37" s="61"/>
      <c r="CZ37" s="61"/>
      <c r="DA37" s="61"/>
      <c r="DB37" s="61"/>
      <c r="DC37" s="61"/>
      <c r="DD37" s="61"/>
      <c r="DE37" s="61"/>
      <c r="DF37" s="61"/>
      <c r="DG37" s="61"/>
      <c r="DH37" s="61"/>
      <c r="DI37" s="61"/>
      <c r="DJ37" s="61"/>
      <c r="DK37" s="61"/>
      <c r="DL37" s="61"/>
      <c r="DM37" s="61"/>
      <c r="DN37" s="61"/>
      <c r="DO37" s="61"/>
      <c r="DP37" s="61"/>
      <c r="DQ37" s="61"/>
      <c r="DR37" s="61"/>
      <c r="DS37" s="61"/>
      <c r="DT37" s="61"/>
      <c r="DU37" s="61"/>
      <c r="DV37" s="61"/>
      <c r="DW37" s="61"/>
      <c r="DX37" s="61"/>
      <c r="DY37" s="61"/>
      <c r="DZ37" s="61"/>
      <c r="EA37" s="61"/>
      <c r="EB37" s="61"/>
      <c r="EC37" s="61"/>
      <c r="ED37" s="61"/>
      <c r="EE37" s="61"/>
      <c r="EF37" s="61"/>
      <c r="EG37" s="61"/>
      <c r="EH37" s="61"/>
      <c r="EI37" s="61"/>
      <c r="EJ37" s="61"/>
      <c r="EK37" s="61"/>
      <c r="EL37" s="61"/>
      <c r="EM37" s="61"/>
      <c r="EN37" s="61"/>
      <c r="EO37" s="61"/>
      <c r="EP37" s="61"/>
      <c r="EQ37" s="61"/>
      <c r="ER37" s="61"/>
      <c r="ES37" s="61"/>
      <c r="ET37" s="61"/>
      <c r="EU37" s="61"/>
      <c r="EV37" s="61"/>
      <c r="EW37" s="61"/>
      <c r="EX37" s="61"/>
      <c r="EY37" s="61"/>
      <c r="EZ37" s="61"/>
      <c r="FA37" s="61"/>
      <c r="FB37" s="61"/>
      <c r="FC37" s="61"/>
      <c r="FD37" s="61"/>
      <c r="FE37" s="61"/>
      <c r="FF37" s="61"/>
      <c r="FG37" s="61"/>
      <c r="FH37" s="61"/>
      <c r="FI37" s="61"/>
      <c r="FJ37" s="61"/>
      <c r="FK37" s="61"/>
      <c r="FL37" s="61"/>
      <c r="FM37" s="61"/>
      <c r="FN37" s="61"/>
      <c r="FO37" s="61"/>
      <c r="FP37" s="61"/>
      <c r="FQ37" s="61"/>
      <c r="FR37" s="61"/>
      <c r="FS37" s="61"/>
      <c r="FT37" s="61"/>
      <c r="FU37" s="61"/>
      <c r="FV37" s="61"/>
      <c r="FW37" s="61"/>
      <c r="FX37" s="61"/>
      <c r="FY37" s="61"/>
      <c r="FZ37" s="61"/>
      <c r="GA37" s="61"/>
      <c r="GB37" s="61"/>
      <c r="GC37" s="61"/>
      <c r="GD37" s="61"/>
      <c r="GE37" s="61"/>
      <c r="GF37" s="61"/>
      <c r="GG37" s="61"/>
      <c r="GH37" s="61"/>
      <c r="GI37" s="61"/>
      <c r="GJ37" s="61"/>
      <c r="GK37" s="61"/>
      <c r="GL37" s="61"/>
      <c r="GM37" s="61"/>
      <c r="GN37" s="61"/>
      <c r="GO37" s="61"/>
      <c r="GP37" s="61"/>
      <c r="GQ37" s="61"/>
      <c r="GR37" s="61"/>
      <c r="GS37" s="61"/>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4.25">
      <c r="A38" s="43">
        <v>49</v>
      </c>
      <c r="B38" s="61"/>
      <c r="C38" s="61"/>
      <c r="D38" s="61"/>
      <c r="E38" s="61"/>
      <c r="F38" s="61"/>
      <c r="G38" s="61"/>
      <c r="H38" s="61"/>
      <c r="I38" s="61"/>
      <c r="J38" s="61"/>
      <c r="K38" s="61"/>
      <c r="L38" s="61"/>
      <c r="M38" s="61"/>
      <c r="N38" s="61"/>
      <c r="O38" s="61"/>
      <c r="P38" s="61"/>
      <c r="Q38" s="61"/>
      <c r="R38" s="61"/>
      <c r="S38" s="61"/>
      <c r="T38" s="61">
        <v>103</v>
      </c>
      <c r="U38" s="61"/>
      <c r="V38" s="61"/>
      <c r="W38" s="61"/>
      <c r="X38" s="61"/>
      <c r="Y38" s="61"/>
      <c r="Z38" s="61"/>
      <c r="AA38" s="61"/>
      <c r="AB38" s="61"/>
      <c r="AC38" s="61"/>
      <c r="AD38" s="61">
        <v>103</v>
      </c>
      <c r="AE38" s="61"/>
      <c r="AF38" s="61"/>
      <c r="AG38" s="61"/>
      <c r="AH38" s="61"/>
      <c r="AI38" s="61"/>
      <c r="AJ38" s="61"/>
      <c r="AK38" s="61"/>
      <c r="AL38" s="61"/>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v>147</v>
      </c>
      <c r="BP38" s="61"/>
      <c r="BQ38" s="61"/>
      <c r="BR38" s="61"/>
      <c r="BS38" s="61"/>
      <c r="BT38" s="61"/>
      <c r="BU38" s="61"/>
      <c r="BV38" s="61"/>
      <c r="BW38" s="61"/>
      <c r="BX38" s="61"/>
      <c r="BY38" s="61"/>
      <c r="BZ38" s="61"/>
      <c r="CA38" s="61"/>
      <c r="CB38" s="61"/>
      <c r="CC38" s="61"/>
      <c r="CD38" s="61"/>
      <c r="CE38" s="61"/>
      <c r="CF38" s="61"/>
      <c r="CG38" s="61"/>
      <c r="CH38" s="61"/>
      <c r="CI38" s="61"/>
      <c r="CJ38" s="61"/>
      <c r="CK38" s="61"/>
      <c r="CL38" s="61"/>
      <c r="CM38" s="61"/>
      <c r="CN38" s="61"/>
      <c r="CO38" s="61"/>
      <c r="CP38" s="61"/>
      <c r="CQ38" s="61"/>
      <c r="CR38" s="61"/>
      <c r="CS38" s="61"/>
      <c r="CT38" s="61"/>
      <c r="CU38" s="61"/>
      <c r="CV38" s="61"/>
      <c r="CW38" s="61"/>
      <c r="CX38" s="61"/>
      <c r="CY38" s="61"/>
      <c r="CZ38" s="61"/>
      <c r="DA38" s="61"/>
      <c r="DB38" s="61"/>
      <c r="DC38" s="61"/>
      <c r="DD38" s="61"/>
      <c r="DE38" s="61"/>
      <c r="DF38" s="61"/>
      <c r="DG38" s="61"/>
      <c r="DH38" s="61"/>
      <c r="DI38" s="61"/>
      <c r="DJ38" s="61"/>
      <c r="DK38" s="61"/>
      <c r="DL38" s="61"/>
      <c r="DM38" s="61"/>
      <c r="DN38" s="61"/>
      <c r="DO38" s="61"/>
      <c r="DP38" s="61"/>
      <c r="DQ38" s="61"/>
      <c r="DR38" s="61"/>
      <c r="DS38" s="61"/>
      <c r="DT38" s="61"/>
      <c r="DU38" s="61"/>
      <c r="DV38" s="61"/>
      <c r="DW38" s="61"/>
      <c r="DX38" s="61"/>
      <c r="DY38" s="61"/>
      <c r="DZ38" s="61"/>
      <c r="EA38" s="61"/>
      <c r="EB38" s="61"/>
      <c r="EC38" s="61"/>
      <c r="ED38" s="61"/>
      <c r="EE38" s="61"/>
      <c r="EF38" s="61"/>
      <c r="EG38" s="61"/>
      <c r="EH38" s="61"/>
      <c r="EI38" s="61"/>
      <c r="EJ38" s="61"/>
      <c r="EK38" s="61"/>
      <c r="EL38" s="61"/>
      <c r="EM38" s="61"/>
      <c r="EN38" s="61"/>
      <c r="EO38" s="61"/>
      <c r="EP38" s="61"/>
      <c r="EQ38" s="61"/>
      <c r="ER38" s="61"/>
      <c r="ES38" s="61"/>
      <c r="ET38" s="61"/>
      <c r="EU38" s="61"/>
      <c r="EV38" s="61"/>
      <c r="EW38" s="61"/>
      <c r="EX38" s="61"/>
      <c r="EY38" s="61"/>
      <c r="EZ38" s="61"/>
      <c r="FA38" s="61"/>
      <c r="FB38" s="61"/>
      <c r="FC38" s="61"/>
      <c r="FD38" s="61"/>
      <c r="FE38" s="61"/>
      <c r="FF38" s="61"/>
      <c r="FG38" s="61"/>
      <c r="FH38" s="61"/>
      <c r="FI38" s="61"/>
      <c r="FJ38" s="61"/>
      <c r="FK38" s="61"/>
      <c r="FL38" s="61"/>
      <c r="FM38" s="61"/>
      <c r="FN38" s="61"/>
      <c r="FO38" s="61"/>
      <c r="FP38" s="61"/>
      <c r="FQ38" s="61"/>
      <c r="FR38" s="61"/>
      <c r="FS38" s="61"/>
      <c r="FT38" s="61"/>
      <c r="FU38" s="61"/>
      <c r="FV38" s="61"/>
      <c r="FW38" s="61"/>
      <c r="FX38" s="61"/>
      <c r="FY38" s="61"/>
      <c r="FZ38" s="61"/>
      <c r="GA38" s="61"/>
      <c r="GB38" s="61"/>
      <c r="GC38" s="61"/>
      <c r="GD38" s="61"/>
      <c r="GE38" s="61"/>
      <c r="GF38" s="61"/>
      <c r="GG38" s="61"/>
      <c r="GH38" s="61"/>
      <c r="GI38" s="61"/>
      <c r="GJ38" s="61"/>
      <c r="GK38" s="61"/>
      <c r="GL38" s="61"/>
      <c r="GM38" s="61"/>
      <c r="GN38" s="61"/>
      <c r="GO38" s="61"/>
      <c r="GP38" s="61"/>
      <c r="GQ38" s="61"/>
      <c r="GR38" s="61"/>
      <c r="GS38" s="61"/>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s="34" t="s">
        <v>467</v>
      </c>
      <c r="B39" s="61"/>
      <c r="C39" s="61"/>
      <c r="D39" s="61"/>
      <c r="E39" s="61"/>
      <c r="F39" s="61"/>
      <c r="G39" s="61"/>
      <c r="H39" s="61"/>
      <c r="I39" s="61"/>
      <c r="J39" s="61"/>
      <c r="K39" s="61"/>
      <c r="L39" s="61"/>
      <c r="M39" s="61"/>
      <c r="N39" s="61"/>
      <c r="O39" s="61"/>
      <c r="P39" s="61"/>
      <c r="Q39" s="61"/>
      <c r="R39" s="61"/>
      <c r="S39" s="61"/>
      <c r="T39" s="61">
        <v>103</v>
      </c>
      <c r="U39" s="61"/>
      <c r="V39" s="61"/>
      <c r="W39" s="61"/>
      <c r="X39" s="61"/>
      <c r="Y39" s="61"/>
      <c r="Z39" s="61"/>
      <c r="AA39" s="61"/>
      <c r="AB39" s="61"/>
      <c r="AC39" s="61"/>
      <c r="AD39" s="61">
        <v>103</v>
      </c>
      <c r="AE39" s="61"/>
      <c r="AF39" s="61"/>
      <c r="AG39" s="61"/>
      <c r="AH39" s="61"/>
      <c r="AI39" s="61"/>
      <c r="AJ39" s="61"/>
      <c r="AK39" s="61"/>
      <c r="AL39" s="61"/>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v>80</v>
      </c>
      <c r="BP39" s="61"/>
      <c r="BQ39" s="61"/>
      <c r="BR39" s="61"/>
      <c r="BS39" s="61"/>
      <c r="BT39" s="61"/>
      <c r="BU39" s="61"/>
      <c r="BV39" s="61"/>
      <c r="BW39" s="61"/>
      <c r="BX39" s="61"/>
      <c r="BY39" s="61"/>
      <c r="BZ39" s="61"/>
      <c r="CA39" s="61"/>
      <c r="CB39" s="61"/>
      <c r="CC39" s="61"/>
      <c r="CD39" s="61"/>
      <c r="CE39" s="61"/>
      <c r="CF39" s="61"/>
      <c r="CG39" s="61"/>
      <c r="CH39" s="61"/>
      <c r="CI39" s="61"/>
      <c r="CJ39" s="61"/>
      <c r="CK39" s="61"/>
      <c r="CL39" s="61"/>
      <c r="CM39" s="61"/>
      <c r="CN39" s="61"/>
      <c r="CO39" s="61"/>
      <c r="CP39" s="61"/>
      <c r="CQ39" s="61"/>
      <c r="CR39" s="61"/>
      <c r="CS39" s="61"/>
      <c r="CT39" s="61"/>
      <c r="CU39" s="61"/>
      <c r="CV39" s="61"/>
      <c r="CW39" s="61"/>
      <c r="CX39" s="61"/>
      <c r="CY39" s="61"/>
      <c r="CZ39" s="61"/>
      <c r="DA39" s="61"/>
      <c r="DB39" s="61"/>
      <c r="DC39" s="61"/>
      <c r="DD39" s="61"/>
      <c r="DE39" s="61"/>
      <c r="DF39" s="61"/>
      <c r="DG39" s="61"/>
      <c r="DH39" s="61"/>
      <c r="DI39" s="61"/>
      <c r="DJ39" s="61"/>
      <c r="DK39" s="61"/>
      <c r="DL39" s="61"/>
      <c r="DM39" s="61"/>
      <c r="DN39" s="61"/>
      <c r="DO39" s="61"/>
      <c r="DP39" s="61"/>
      <c r="DQ39" s="61"/>
      <c r="DR39" s="61"/>
      <c r="DS39" s="61"/>
      <c r="DT39" s="61"/>
      <c r="DU39" s="61"/>
      <c r="DV39" s="61"/>
      <c r="DW39" s="61"/>
      <c r="DX39" s="61"/>
      <c r="DY39" s="61"/>
      <c r="DZ39" s="61"/>
      <c r="EA39" s="61"/>
      <c r="EB39" s="61"/>
      <c r="EC39" s="61"/>
      <c r="ED39" s="61"/>
      <c r="EE39" s="61"/>
      <c r="EF39" s="61"/>
      <c r="EG39" s="61"/>
      <c r="EH39" s="61"/>
      <c r="EI39" s="61"/>
      <c r="EJ39" s="61"/>
      <c r="EK39" s="61"/>
      <c r="EL39" s="61"/>
      <c r="EM39" s="61"/>
      <c r="EN39" s="61"/>
      <c r="EO39" s="61"/>
      <c r="EP39" s="61"/>
      <c r="EQ39" s="61"/>
      <c r="ER39" s="61"/>
      <c r="ES39" s="61"/>
      <c r="ET39" s="61"/>
      <c r="EU39" s="61"/>
      <c r="EV39" s="61"/>
      <c r="EW39" s="61"/>
      <c r="EX39" s="61"/>
      <c r="EY39" s="61"/>
      <c r="EZ39" s="61"/>
      <c r="FA39" s="61"/>
      <c r="FB39" s="61"/>
      <c r="FC39" s="61"/>
      <c r="FD39" s="61"/>
      <c r="FE39" s="61"/>
      <c r="FF39" s="61"/>
      <c r="FG39" s="61"/>
      <c r="FH39" s="61"/>
      <c r="FI39" s="61"/>
      <c r="FJ39" s="61"/>
      <c r="FK39" s="61"/>
      <c r="FL39" s="61"/>
      <c r="FM39" s="61"/>
      <c r="FN39" s="61"/>
      <c r="FO39" s="61"/>
      <c r="FP39" s="61"/>
      <c r="FQ39" s="61"/>
      <c r="FR39" s="61"/>
      <c r="FS39" s="61"/>
      <c r="FT39" s="61"/>
      <c r="FU39" s="61"/>
      <c r="FV39" s="61"/>
      <c r="FW39" s="61"/>
      <c r="FX39" s="61"/>
      <c r="FY39" s="61"/>
      <c r="FZ39" s="61"/>
      <c r="GA39" s="61"/>
      <c r="GB39" s="61"/>
      <c r="GC39" s="61"/>
      <c r="GD39" s="61"/>
      <c r="GE39" s="61"/>
      <c r="GF39" s="61"/>
      <c r="GG39" s="61"/>
      <c r="GH39" s="61"/>
      <c r="GI39" s="61"/>
      <c r="GJ39" s="61"/>
      <c r="GK39" s="61"/>
      <c r="GL39" s="61"/>
      <c r="GM39" s="61"/>
      <c r="GN39" s="61"/>
      <c r="GO39" s="61"/>
      <c r="GP39" s="61"/>
      <c r="GQ39" s="61"/>
      <c r="GR39" s="61"/>
      <c r="GS39" s="61"/>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8">
      <c r="A40" s="34" t="s">
        <v>470</v>
      </c>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v>67</v>
      </c>
      <c r="BP40" s="61"/>
      <c r="BQ40" s="61"/>
      <c r="BR40" s="61"/>
      <c r="BS40" s="61"/>
      <c r="BT40" s="61"/>
      <c r="BU40" s="61"/>
      <c r="BV40" s="61"/>
      <c r="BW40" s="61"/>
      <c r="BX40" s="61"/>
      <c r="BY40" s="61"/>
      <c r="BZ40" s="61"/>
      <c r="CA40" s="61"/>
      <c r="CB40" s="61"/>
      <c r="CC40" s="61"/>
      <c r="CD40" s="61"/>
      <c r="CE40" s="61"/>
      <c r="CF40" s="61"/>
      <c r="CG40" s="61"/>
      <c r="CH40" s="61"/>
      <c r="CI40" s="61"/>
      <c r="CJ40" s="61"/>
      <c r="CK40" s="61"/>
      <c r="CL40" s="61"/>
      <c r="CM40" s="61"/>
      <c r="CN40" s="61"/>
      <c r="CO40" s="61"/>
      <c r="CP40" s="61"/>
      <c r="CQ40" s="61"/>
      <c r="CR40" s="61"/>
      <c r="CS40" s="61"/>
      <c r="CT40" s="61"/>
      <c r="CU40" s="61"/>
      <c r="CV40" s="61"/>
      <c r="CW40" s="61"/>
      <c r="CX40" s="61"/>
      <c r="CY40" s="61"/>
      <c r="CZ40" s="61"/>
      <c r="DA40" s="61"/>
      <c r="DB40" s="61"/>
      <c r="DC40" s="61"/>
      <c r="DD40" s="61"/>
      <c r="DE40" s="61"/>
      <c r="DF40" s="61"/>
      <c r="DG40" s="61"/>
      <c r="DH40" s="61"/>
      <c r="DI40" s="61"/>
      <c r="DJ40" s="61"/>
      <c r="DK40" s="61"/>
      <c r="DL40" s="61"/>
      <c r="DM40" s="61"/>
      <c r="DN40" s="61"/>
      <c r="DO40" s="61"/>
      <c r="DP40" s="61"/>
      <c r="DQ40" s="61"/>
      <c r="DR40" s="61"/>
      <c r="DS40" s="61"/>
      <c r="DT40" s="61"/>
      <c r="DU40" s="61"/>
      <c r="DV40" s="61"/>
      <c r="DW40" s="61"/>
      <c r="DX40" s="61"/>
      <c r="DY40" s="61"/>
      <c r="DZ40" s="61"/>
      <c r="EA40" s="61"/>
      <c r="EB40" s="61"/>
      <c r="EC40" s="61"/>
      <c r="ED40" s="61"/>
      <c r="EE40" s="61"/>
      <c r="EF40" s="61"/>
      <c r="EG40" s="61"/>
      <c r="EH40" s="61"/>
      <c r="EI40" s="61"/>
      <c r="EJ40" s="61"/>
      <c r="EK40" s="61"/>
      <c r="EL40" s="61"/>
      <c r="EM40" s="61"/>
      <c r="EN40" s="61"/>
      <c r="EO40" s="61"/>
      <c r="EP40" s="61"/>
      <c r="EQ40" s="61"/>
      <c r="ER40" s="61"/>
      <c r="ES40" s="61"/>
      <c r="ET40" s="61"/>
      <c r="EU40" s="61"/>
      <c r="EV40" s="61"/>
      <c r="EW40" s="61"/>
      <c r="EX40" s="61"/>
      <c r="EY40" s="61"/>
      <c r="EZ40" s="61"/>
      <c r="FA40" s="61"/>
      <c r="FB40" s="61"/>
      <c r="FC40" s="61"/>
      <c r="FD40" s="61"/>
      <c r="FE40" s="61"/>
      <c r="FF40" s="61"/>
      <c r="FG40" s="61"/>
      <c r="FH40" s="61"/>
      <c r="FI40" s="61"/>
      <c r="FJ40" s="61"/>
      <c r="FK40" s="61"/>
      <c r="FL40" s="61"/>
      <c r="FM40" s="61"/>
      <c r="FN40" s="61"/>
      <c r="FO40" s="61"/>
      <c r="FP40" s="61"/>
      <c r="FQ40" s="61"/>
      <c r="FR40" s="61"/>
      <c r="FS40" s="61"/>
      <c r="FT40" s="61"/>
      <c r="FU40" s="61"/>
      <c r="FV40" s="61"/>
      <c r="FW40" s="61"/>
      <c r="FX40" s="61"/>
      <c r="FY40" s="61"/>
      <c r="FZ40" s="61"/>
      <c r="GA40" s="61"/>
      <c r="GB40" s="61"/>
      <c r="GC40" s="61"/>
      <c r="GD40" s="61"/>
      <c r="GE40" s="61"/>
      <c r="GF40" s="61"/>
      <c r="GG40" s="61"/>
      <c r="GH40" s="61"/>
      <c r="GI40" s="61"/>
      <c r="GJ40" s="61"/>
      <c r="GK40" s="61"/>
      <c r="GL40" s="61"/>
      <c r="GM40" s="61"/>
      <c r="GN40" s="61"/>
      <c r="GO40" s="61"/>
      <c r="GP40" s="61"/>
      <c r="GQ40" s="61"/>
      <c r="GR40" s="61"/>
      <c r="GS40" s="61"/>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35.25">
      <c r="A41" s="44">
        <v>50</v>
      </c>
      <c r="B41" s="61"/>
      <c r="C41" s="61"/>
      <c r="D41" s="61"/>
      <c r="E41" s="61"/>
      <c r="F41" s="61"/>
      <c r="G41" s="61">
        <v>80</v>
      </c>
      <c r="H41" s="61"/>
      <c r="I41" s="61"/>
      <c r="J41" s="61"/>
      <c r="K41" s="61">
        <v>75</v>
      </c>
      <c r="L41" s="61"/>
      <c r="M41" s="61"/>
      <c r="N41" s="61"/>
      <c r="O41" s="61"/>
      <c r="P41" s="61"/>
      <c r="Q41" s="61"/>
      <c r="R41" s="61"/>
      <c r="S41" s="61"/>
      <c r="T41" s="61"/>
      <c r="U41" s="61"/>
      <c r="V41" s="61"/>
      <c r="W41" s="61"/>
      <c r="X41" s="61"/>
      <c r="Y41" s="61"/>
      <c r="Z41" s="61"/>
      <c r="AA41" s="61"/>
      <c r="AB41" s="61"/>
      <c r="AC41" s="61">
        <v>110.00000000000001</v>
      </c>
      <c r="AD41" s="61">
        <v>92</v>
      </c>
      <c r="AE41" s="61"/>
      <c r="AF41" s="61">
        <v>100</v>
      </c>
      <c r="AG41" s="61">
        <v>104</v>
      </c>
      <c r="AH41" s="61">
        <v>89</v>
      </c>
      <c r="AI41" s="61"/>
      <c r="AJ41" s="61"/>
      <c r="AK41" s="61">
        <v>102</v>
      </c>
      <c r="AL41" s="61">
        <v>101</v>
      </c>
      <c r="AM41" s="61"/>
      <c r="AN41" s="61">
        <v>87</v>
      </c>
      <c r="AO41" s="61"/>
      <c r="AP41" s="61">
        <v>168</v>
      </c>
      <c r="AQ41" s="61"/>
      <c r="AR41" s="61">
        <v>159</v>
      </c>
      <c r="AS41" s="61"/>
      <c r="AT41" s="61"/>
      <c r="AU41" s="61"/>
      <c r="AV41" s="61"/>
      <c r="AW41" s="61"/>
      <c r="AX41" s="61"/>
      <c r="AY41" s="61"/>
      <c r="AZ41" s="61"/>
      <c r="BA41" s="61"/>
      <c r="BB41" s="61"/>
      <c r="BC41" s="61">
        <v>109</v>
      </c>
      <c r="BD41" s="61"/>
      <c r="BE41" s="61"/>
      <c r="BF41" s="61"/>
      <c r="BG41" s="61"/>
      <c r="BH41" s="61"/>
      <c r="BI41" s="61"/>
      <c r="BJ41" s="61"/>
      <c r="BK41" s="61"/>
      <c r="BL41" s="61"/>
      <c r="BM41" s="61"/>
      <c r="BN41" s="61"/>
      <c r="BO41" s="61">
        <v>440</v>
      </c>
      <c r="BP41" s="61"/>
      <c r="BQ41" s="61"/>
      <c r="BR41" s="61"/>
      <c r="BS41" s="61"/>
      <c r="BT41" s="61">
        <v>70</v>
      </c>
      <c r="BU41" s="61"/>
      <c r="BV41" s="61">
        <v>171</v>
      </c>
      <c r="BW41" s="61">
        <v>171</v>
      </c>
      <c r="BX41" s="61">
        <v>178</v>
      </c>
      <c r="BY41" s="61">
        <v>97</v>
      </c>
      <c r="BZ41" s="61"/>
      <c r="CA41" s="61"/>
      <c r="CB41" s="61"/>
      <c r="CC41" s="61"/>
      <c r="CD41" s="61">
        <v>109</v>
      </c>
      <c r="CE41" s="61"/>
      <c r="CF41" s="61"/>
      <c r="CG41" s="61">
        <v>97</v>
      </c>
      <c r="CH41" s="61"/>
      <c r="CI41" s="61"/>
      <c r="CJ41" s="61"/>
      <c r="CK41" s="61"/>
      <c r="CL41" s="61"/>
      <c r="CM41" s="61"/>
      <c r="CN41" s="61"/>
      <c r="CO41" s="61"/>
      <c r="CP41" s="61">
        <v>109</v>
      </c>
      <c r="CQ41" s="61">
        <v>86</v>
      </c>
      <c r="CR41" s="61"/>
      <c r="CS41" s="61"/>
      <c r="CT41" s="61"/>
      <c r="CU41" s="61"/>
      <c r="CV41" s="61"/>
      <c r="CW41" s="61"/>
      <c r="CX41" s="61"/>
      <c r="CY41" s="61"/>
      <c r="CZ41" s="61"/>
      <c r="DA41" s="61"/>
      <c r="DB41" s="61"/>
      <c r="DC41" s="61">
        <v>100</v>
      </c>
      <c r="DD41" s="61"/>
      <c r="DE41" s="61"/>
      <c r="DF41" s="61"/>
      <c r="DG41" s="61"/>
      <c r="DH41" s="61"/>
      <c r="DI41" s="61"/>
      <c r="DJ41" s="61"/>
      <c r="DK41" s="61"/>
      <c r="DL41" s="61"/>
      <c r="DM41" s="61"/>
      <c r="DN41" s="61"/>
      <c r="DO41" s="61"/>
      <c r="DP41" s="61"/>
      <c r="DQ41" s="61"/>
      <c r="DR41" s="61"/>
      <c r="DS41" s="61"/>
      <c r="DT41" s="61"/>
      <c r="DU41" s="61"/>
      <c r="DV41" s="61"/>
      <c r="DW41" s="61"/>
      <c r="DX41" s="61"/>
      <c r="DY41" s="61"/>
      <c r="DZ41" s="61"/>
      <c r="EA41" s="61"/>
      <c r="EB41" s="61"/>
      <c r="EC41" s="61"/>
      <c r="ED41" s="61"/>
      <c r="EE41" s="61">
        <v>106</v>
      </c>
      <c r="EF41" s="61">
        <v>92</v>
      </c>
      <c r="EG41" s="61">
        <v>90</v>
      </c>
      <c r="EH41" s="61"/>
      <c r="EI41" s="61"/>
      <c r="EJ41" s="61"/>
      <c r="EK41" s="61"/>
      <c r="EL41" s="61"/>
      <c r="EM41" s="61"/>
      <c r="EN41" s="61"/>
      <c r="EO41" s="61"/>
      <c r="EP41" s="61"/>
      <c r="EQ41" s="61"/>
      <c r="ER41" s="61"/>
      <c r="ES41" s="61"/>
      <c r="ET41" s="61"/>
      <c r="EU41" s="61"/>
      <c r="EV41" s="61"/>
      <c r="EW41" s="61"/>
      <c r="EX41" s="61"/>
      <c r="EY41" s="61"/>
      <c r="EZ41" s="61"/>
      <c r="FA41" s="61"/>
      <c r="FB41" s="61"/>
      <c r="FC41" s="61"/>
      <c r="FD41" s="61"/>
      <c r="FE41" s="61"/>
      <c r="FF41" s="61"/>
      <c r="FG41" s="61"/>
      <c r="FH41" s="61"/>
      <c r="FI41" s="61"/>
      <c r="FJ41" s="61"/>
      <c r="FK41" s="61"/>
      <c r="FL41" s="61"/>
      <c r="FM41" s="61"/>
      <c r="FN41" s="61"/>
      <c r="FO41" s="61"/>
      <c r="FP41" s="61"/>
      <c r="FQ41" s="61"/>
      <c r="FR41" s="61"/>
      <c r="FS41" s="61"/>
      <c r="FT41" s="61"/>
      <c r="FU41" s="61"/>
      <c r="FV41" s="61"/>
      <c r="FW41" s="61"/>
      <c r="FX41" s="61"/>
      <c r="FY41" s="61"/>
      <c r="FZ41" s="61"/>
      <c r="GA41" s="61"/>
      <c r="GB41" s="61"/>
      <c r="GC41" s="61"/>
      <c r="GD41" s="61"/>
      <c r="GE41" s="61"/>
      <c r="GF41" s="61"/>
      <c r="GG41" s="61"/>
      <c r="GH41" s="61"/>
      <c r="GI41" s="61"/>
      <c r="GJ41" s="61"/>
      <c r="GK41" s="61"/>
      <c r="GL41" s="61"/>
      <c r="GM41" s="61"/>
      <c r="GN41" s="61"/>
      <c r="GO41" s="61"/>
      <c r="GP41" s="61"/>
      <c r="GQ41" s="61"/>
      <c r="GR41" s="61"/>
      <c r="GS41" s="61">
        <v>70</v>
      </c>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4.25">
      <c r="A42" s="43">
        <v>50</v>
      </c>
      <c r="B42" s="61"/>
      <c r="C42" s="61"/>
      <c r="D42" s="61"/>
      <c r="E42" s="61"/>
      <c r="F42" s="61"/>
      <c r="G42" s="61">
        <v>80</v>
      </c>
      <c r="H42" s="61"/>
      <c r="I42" s="61"/>
      <c r="J42" s="61"/>
      <c r="K42" s="61">
        <v>75</v>
      </c>
      <c r="L42" s="61"/>
      <c r="M42" s="61"/>
      <c r="N42" s="61"/>
      <c r="O42" s="61"/>
      <c r="P42" s="61"/>
      <c r="Q42" s="61"/>
      <c r="R42" s="61"/>
      <c r="S42" s="61"/>
      <c r="T42" s="61"/>
      <c r="U42" s="61"/>
      <c r="V42" s="61"/>
      <c r="W42" s="61"/>
      <c r="X42" s="61"/>
      <c r="Y42" s="61"/>
      <c r="Z42" s="61"/>
      <c r="AA42" s="61"/>
      <c r="AB42" s="61"/>
      <c r="AC42" s="61">
        <v>110.00000000000001</v>
      </c>
      <c r="AD42" s="61">
        <v>92</v>
      </c>
      <c r="AE42" s="61"/>
      <c r="AF42" s="61">
        <v>100</v>
      </c>
      <c r="AG42" s="61">
        <v>104</v>
      </c>
      <c r="AH42" s="61">
        <v>89</v>
      </c>
      <c r="AI42" s="61"/>
      <c r="AJ42" s="61"/>
      <c r="AK42" s="61">
        <v>102</v>
      </c>
      <c r="AL42" s="61">
        <v>101</v>
      </c>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c r="BT42" s="61"/>
      <c r="BU42" s="61"/>
      <c r="BV42" s="61"/>
      <c r="BW42" s="61"/>
      <c r="BX42" s="61"/>
      <c r="BY42" s="61"/>
      <c r="BZ42" s="61"/>
      <c r="CA42" s="61"/>
      <c r="CB42" s="61"/>
      <c r="CC42" s="61"/>
      <c r="CD42" s="61"/>
      <c r="CE42" s="61"/>
      <c r="CF42" s="61"/>
      <c r="CG42" s="61"/>
      <c r="CH42" s="61"/>
      <c r="CI42" s="61"/>
      <c r="CJ42" s="61"/>
      <c r="CK42" s="61"/>
      <c r="CL42" s="61"/>
      <c r="CM42" s="61"/>
      <c r="CN42" s="61"/>
      <c r="CO42" s="61"/>
      <c r="CP42" s="61"/>
      <c r="CQ42" s="61"/>
      <c r="CR42" s="61"/>
      <c r="CS42" s="61"/>
      <c r="CT42" s="61"/>
      <c r="CU42" s="61"/>
      <c r="CV42" s="61"/>
      <c r="CW42" s="61"/>
      <c r="CX42" s="61"/>
      <c r="CY42" s="61"/>
      <c r="CZ42" s="61"/>
      <c r="DA42" s="61"/>
      <c r="DB42" s="61"/>
      <c r="DC42" s="61">
        <v>100</v>
      </c>
      <c r="DD42" s="61"/>
      <c r="DE42" s="61"/>
      <c r="DF42" s="61"/>
      <c r="DG42" s="61"/>
      <c r="DH42" s="61"/>
      <c r="DI42" s="61"/>
      <c r="DJ42" s="61"/>
      <c r="DK42" s="61"/>
      <c r="DL42" s="61"/>
      <c r="DM42" s="61"/>
      <c r="DN42" s="61"/>
      <c r="DO42" s="61"/>
      <c r="DP42" s="61"/>
      <c r="DQ42" s="61"/>
      <c r="DR42" s="61"/>
      <c r="DS42" s="61"/>
      <c r="DT42" s="61"/>
      <c r="DU42" s="61"/>
      <c r="DV42" s="61"/>
      <c r="DW42" s="61"/>
      <c r="DX42" s="61"/>
      <c r="DY42" s="61"/>
      <c r="DZ42" s="61"/>
      <c r="EA42" s="61"/>
      <c r="EB42" s="61"/>
      <c r="EC42" s="61"/>
      <c r="ED42" s="61"/>
      <c r="EE42" s="61"/>
      <c r="EF42" s="61"/>
      <c r="EG42" s="61"/>
      <c r="EH42" s="61"/>
      <c r="EI42" s="61"/>
      <c r="EJ42" s="61"/>
      <c r="EK42" s="61"/>
      <c r="EL42" s="61"/>
      <c r="EM42" s="61"/>
      <c r="EN42" s="61"/>
      <c r="EO42" s="61"/>
      <c r="EP42" s="61"/>
      <c r="EQ42" s="61"/>
      <c r="ER42" s="61"/>
      <c r="ES42" s="61"/>
      <c r="ET42" s="61"/>
      <c r="EU42" s="61"/>
      <c r="EV42" s="61"/>
      <c r="EW42" s="61"/>
      <c r="EX42" s="61"/>
      <c r="EY42" s="61"/>
      <c r="EZ42" s="61"/>
      <c r="FA42" s="61"/>
      <c r="FB42" s="61"/>
      <c r="FC42" s="61"/>
      <c r="FD42" s="61"/>
      <c r="FE42" s="61"/>
      <c r="FF42" s="61"/>
      <c r="FG42" s="61"/>
      <c r="FH42" s="61"/>
      <c r="FI42" s="61"/>
      <c r="FJ42" s="61"/>
      <c r="FK42" s="61"/>
      <c r="FL42" s="61"/>
      <c r="FM42" s="61"/>
      <c r="FN42" s="61"/>
      <c r="FO42" s="61"/>
      <c r="FP42" s="61"/>
      <c r="FQ42" s="61"/>
      <c r="FR42" s="61"/>
      <c r="FS42" s="61"/>
      <c r="FT42" s="61"/>
      <c r="FU42" s="61"/>
      <c r="FV42" s="61"/>
      <c r="FW42" s="61"/>
      <c r="FX42" s="61"/>
      <c r="FY42" s="61"/>
      <c r="FZ42" s="61"/>
      <c r="GA42" s="61"/>
      <c r="GB42" s="61"/>
      <c r="GC42" s="61"/>
      <c r="GD42" s="61"/>
      <c r="GE42" s="61"/>
      <c r="GF42" s="61"/>
      <c r="GG42" s="61"/>
      <c r="GH42" s="61"/>
      <c r="GI42" s="61"/>
      <c r="GJ42" s="61"/>
      <c r="GK42" s="61"/>
      <c r="GL42" s="61"/>
      <c r="GM42" s="61"/>
      <c r="GN42" s="61"/>
      <c r="GO42" s="61"/>
      <c r="GP42" s="61"/>
      <c r="GQ42" s="61"/>
      <c r="GR42" s="61"/>
      <c r="GS42" s="61"/>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4" t="s">
        <v>101</v>
      </c>
      <c r="B43" s="61"/>
      <c r="C43" s="61"/>
      <c r="D43" s="61"/>
      <c r="E43" s="61"/>
      <c r="F43" s="61"/>
      <c r="G43" s="61">
        <v>80</v>
      </c>
      <c r="H43" s="61"/>
      <c r="I43" s="61"/>
      <c r="J43" s="61"/>
      <c r="K43" s="61">
        <v>75</v>
      </c>
      <c r="L43" s="61"/>
      <c r="M43" s="61"/>
      <c r="N43" s="61"/>
      <c r="O43" s="61"/>
      <c r="P43" s="61"/>
      <c r="Q43" s="61"/>
      <c r="R43" s="61"/>
      <c r="S43" s="61"/>
      <c r="T43" s="61"/>
      <c r="U43" s="61"/>
      <c r="V43" s="61"/>
      <c r="W43" s="61"/>
      <c r="X43" s="61"/>
      <c r="Y43" s="61"/>
      <c r="Z43" s="61"/>
      <c r="AA43" s="61"/>
      <c r="AB43" s="61"/>
      <c r="AC43" s="61">
        <v>110.00000000000001</v>
      </c>
      <c r="AD43" s="61">
        <v>92</v>
      </c>
      <c r="AE43" s="61"/>
      <c r="AF43" s="61">
        <v>100</v>
      </c>
      <c r="AG43" s="61">
        <v>104</v>
      </c>
      <c r="AH43" s="61">
        <v>89</v>
      </c>
      <c r="AI43" s="61"/>
      <c r="AJ43" s="61"/>
      <c r="AK43" s="61">
        <v>102</v>
      </c>
      <c r="AL43" s="61">
        <v>101</v>
      </c>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1"/>
      <c r="CY43" s="61"/>
      <c r="CZ43" s="61"/>
      <c r="DA43" s="61"/>
      <c r="DB43" s="61"/>
      <c r="DC43" s="61">
        <v>100</v>
      </c>
      <c r="DD43" s="61"/>
      <c r="DE43" s="61"/>
      <c r="DF43" s="61"/>
      <c r="DG43" s="61"/>
      <c r="DH43" s="61"/>
      <c r="DI43" s="61"/>
      <c r="DJ43" s="61"/>
      <c r="DK43" s="61"/>
      <c r="DL43" s="61"/>
      <c r="DM43" s="61"/>
      <c r="DN43" s="61"/>
      <c r="DO43" s="61"/>
      <c r="DP43" s="61"/>
      <c r="DQ43" s="61"/>
      <c r="DR43" s="61"/>
      <c r="DS43" s="61"/>
      <c r="DT43" s="61"/>
      <c r="DU43" s="61"/>
      <c r="DV43" s="61"/>
      <c r="DW43" s="61"/>
      <c r="DX43" s="61"/>
      <c r="DY43" s="61"/>
      <c r="DZ43" s="61"/>
      <c r="EA43" s="61"/>
      <c r="EB43" s="61"/>
      <c r="EC43" s="61"/>
      <c r="ED43" s="61"/>
      <c r="EE43" s="61"/>
      <c r="EF43" s="61"/>
      <c r="EG43" s="61"/>
      <c r="EH43" s="61"/>
      <c r="EI43" s="61"/>
      <c r="EJ43" s="61"/>
      <c r="EK43" s="61"/>
      <c r="EL43" s="61"/>
      <c r="EM43" s="61"/>
      <c r="EN43" s="61"/>
      <c r="EO43" s="61"/>
      <c r="EP43" s="61"/>
      <c r="EQ43" s="61"/>
      <c r="ER43" s="61"/>
      <c r="ES43" s="61"/>
      <c r="ET43" s="61"/>
      <c r="EU43" s="61"/>
      <c r="EV43" s="61"/>
      <c r="EW43" s="61"/>
      <c r="EX43" s="61"/>
      <c r="EY43" s="61"/>
      <c r="EZ43" s="61"/>
      <c r="FA43" s="61"/>
      <c r="FB43" s="61"/>
      <c r="FC43" s="61"/>
      <c r="FD43" s="61"/>
      <c r="FE43" s="61"/>
      <c r="FF43" s="61"/>
      <c r="FG43" s="61"/>
      <c r="FH43" s="61"/>
      <c r="FI43" s="61"/>
      <c r="FJ43" s="61"/>
      <c r="FK43" s="61"/>
      <c r="FL43" s="61"/>
      <c r="FM43" s="61"/>
      <c r="FN43" s="61"/>
      <c r="FO43" s="61"/>
      <c r="FP43" s="61"/>
      <c r="FQ43" s="61"/>
      <c r="FR43" s="61"/>
      <c r="FS43" s="61"/>
      <c r="FT43" s="61"/>
      <c r="FU43" s="61"/>
      <c r="FV43" s="61"/>
      <c r="FW43" s="61"/>
      <c r="FX43" s="61"/>
      <c r="FY43" s="61"/>
      <c r="FZ43" s="61"/>
      <c r="GA43" s="61"/>
      <c r="GB43" s="61"/>
      <c r="GC43" s="61"/>
      <c r="GD43" s="61"/>
      <c r="GE43" s="61"/>
      <c r="GF43" s="61"/>
      <c r="GG43" s="61"/>
      <c r="GH43" s="61"/>
      <c r="GI43" s="61"/>
      <c r="GJ43" s="61"/>
      <c r="GK43" s="61"/>
      <c r="GL43" s="61"/>
      <c r="GM43" s="61"/>
      <c r="GN43" s="61"/>
      <c r="GO43" s="61"/>
      <c r="GP43" s="61"/>
      <c r="GQ43" s="61"/>
      <c r="GR43" s="61"/>
      <c r="GS43" s="61"/>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4.25">
      <c r="A44" s="43">
        <v>55.000000000000007</v>
      </c>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v>140</v>
      </c>
      <c r="BP44" s="61"/>
      <c r="BQ44" s="61"/>
      <c r="BR44" s="61"/>
      <c r="BS44" s="61"/>
      <c r="BT44" s="61"/>
      <c r="BU44" s="61"/>
      <c r="BV44" s="61"/>
      <c r="BW44" s="61"/>
      <c r="BX44" s="61"/>
      <c r="BY44" s="61"/>
      <c r="BZ44" s="61"/>
      <c r="CA44" s="61"/>
      <c r="CB44" s="61"/>
      <c r="CC44" s="61"/>
      <c r="CD44" s="61"/>
      <c r="CE44" s="61"/>
      <c r="CF44" s="61"/>
      <c r="CG44" s="61"/>
      <c r="CH44" s="61"/>
      <c r="CI44" s="61"/>
      <c r="CJ44" s="61"/>
      <c r="CK44" s="61"/>
      <c r="CL44" s="61"/>
      <c r="CM44" s="61"/>
      <c r="CN44" s="61"/>
      <c r="CO44" s="61"/>
      <c r="CP44" s="61"/>
      <c r="CQ44" s="61"/>
      <c r="CR44" s="61"/>
      <c r="CS44" s="61"/>
      <c r="CT44" s="61"/>
      <c r="CU44" s="61"/>
      <c r="CV44" s="61"/>
      <c r="CW44" s="61"/>
      <c r="CX44" s="61"/>
      <c r="CY44" s="61"/>
      <c r="CZ44" s="61"/>
      <c r="DA44" s="61"/>
      <c r="DB44" s="61"/>
      <c r="DC44" s="61"/>
      <c r="DD44" s="61"/>
      <c r="DE44" s="61"/>
      <c r="DF44" s="61"/>
      <c r="DG44" s="61"/>
      <c r="DH44" s="61"/>
      <c r="DI44" s="61"/>
      <c r="DJ44" s="61"/>
      <c r="DK44" s="61"/>
      <c r="DL44" s="61"/>
      <c r="DM44" s="61"/>
      <c r="DN44" s="61"/>
      <c r="DO44" s="61"/>
      <c r="DP44" s="61"/>
      <c r="DQ44" s="61"/>
      <c r="DR44" s="61"/>
      <c r="DS44" s="61"/>
      <c r="DT44" s="61"/>
      <c r="DU44" s="61"/>
      <c r="DV44" s="61"/>
      <c r="DW44" s="61"/>
      <c r="DX44" s="61"/>
      <c r="DY44" s="61"/>
      <c r="DZ44" s="61"/>
      <c r="EA44" s="61"/>
      <c r="EB44" s="61"/>
      <c r="EC44" s="61"/>
      <c r="ED44" s="61"/>
      <c r="EE44" s="61"/>
      <c r="EF44" s="61"/>
      <c r="EG44" s="61"/>
      <c r="EH44" s="61"/>
      <c r="EI44" s="61"/>
      <c r="EJ44" s="61"/>
      <c r="EK44" s="61"/>
      <c r="EL44" s="61"/>
      <c r="EM44" s="61"/>
      <c r="EN44" s="61"/>
      <c r="EO44" s="61"/>
      <c r="EP44" s="61"/>
      <c r="EQ44" s="61"/>
      <c r="ER44" s="61"/>
      <c r="ES44" s="61"/>
      <c r="ET44" s="61"/>
      <c r="EU44" s="61"/>
      <c r="EV44" s="61"/>
      <c r="EW44" s="61"/>
      <c r="EX44" s="61"/>
      <c r="EY44" s="61"/>
      <c r="EZ44" s="61"/>
      <c r="FA44" s="61"/>
      <c r="FB44" s="61"/>
      <c r="FC44" s="61"/>
      <c r="FD44" s="61"/>
      <c r="FE44" s="61"/>
      <c r="FF44" s="61"/>
      <c r="FG44" s="61"/>
      <c r="FH44" s="61"/>
      <c r="FI44" s="61"/>
      <c r="FJ44" s="61"/>
      <c r="FK44" s="61"/>
      <c r="FL44" s="61"/>
      <c r="FM44" s="61"/>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v>70</v>
      </c>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4" t="s">
        <v>394</v>
      </c>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v>40</v>
      </c>
      <c r="BP45" s="61"/>
      <c r="BQ45" s="61"/>
      <c r="BR45" s="61"/>
      <c r="BS45" s="61"/>
      <c r="BT45" s="61"/>
      <c r="BU45" s="61"/>
      <c r="BV45" s="61"/>
      <c r="BW45" s="61"/>
      <c r="BX45" s="61"/>
      <c r="BY45" s="61"/>
      <c r="BZ45" s="61"/>
      <c r="CA45" s="61"/>
      <c r="CB45" s="61"/>
      <c r="CC45" s="61"/>
      <c r="CD45" s="61"/>
      <c r="CE45" s="61"/>
      <c r="CF45" s="61"/>
      <c r="CG45" s="61"/>
      <c r="CH45" s="61"/>
      <c r="CI45" s="61"/>
      <c r="CJ45" s="61"/>
      <c r="CK45" s="61"/>
      <c r="CL45" s="61"/>
      <c r="CM45" s="61"/>
      <c r="CN45" s="61"/>
      <c r="CO45" s="61"/>
      <c r="CP45" s="61"/>
      <c r="CQ45" s="61"/>
      <c r="CR45" s="61"/>
      <c r="CS45" s="61"/>
      <c r="CT45" s="61"/>
      <c r="CU45" s="61"/>
      <c r="CV45" s="61"/>
      <c r="CW45" s="61"/>
      <c r="CX45" s="61"/>
      <c r="CY45" s="61"/>
      <c r="CZ45" s="61"/>
      <c r="DA45" s="61"/>
      <c r="DB45" s="61"/>
      <c r="DC45" s="61"/>
      <c r="DD45" s="61"/>
      <c r="DE45" s="61"/>
      <c r="DF45" s="61"/>
      <c r="DG45" s="61"/>
      <c r="DH45" s="61"/>
      <c r="DI45" s="61"/>
      <c r="DJ45" s="61"/>
      <c r="DK45" s="61"/>
      <c r="DL45" s="61"/>
      <c r="DM45" s="61"/>
      <c r="DN45" s="61"/>
      <c r="DO45" s="61"/>
      <c r="DP45" s="61"/>
      <c r="DQ45" s="61"/>
      <c r="DR45" s="61"/>
      <c r="DS45" s="61"/>
      <c r="DT45" s="61"/>
      <c r="DU45" s="61"/>
      <c r="DV45" s="61"/>
      <c r="DW45" s="61"/>
      <c r="DX45" s="61"/>
      <c r="DY45" s="61"/>
      <c r="DZ45" s="61"/>
      <c r="EA45" s="61"/>
      <c r="EB45" s="61"/>
      <c r="EC45" s="61"/>
      <c r="ED45" s="61"/>
      <c r="EE45" s="61"/>
      <c r="EF45" s="61"/>
      <c r="EG45" s="61"/>
      <c r="EH45" s="61"/>
      <c r="EI45" s="61"/>
      <c r="EJ45" s="61"/>
      <c r="EK45" s="61"/>
      <c r="EL45" s="61"/>
      <c r="EM45" s="61"/>
      <c r="EN45" s="61"/>
      <c r="EO45" s="61"/>
      <c r="EP45" s="61"/>
      <c r="EQ45" s="61"/>
      <c r="ER45" s="61"/>
      <c r="ES45" s="61"/>
      <c r="ET45" s="61"/>
      <c r="EU45" s="61"/>
      <c r="EV45" s="61"/>
      <c r="EW45" s="61"/>
      <c r="EX45" s="61"/>
      <c r="EY45" s="61"/>
      <c r="EZ45" s="61"/>
      <c r="FA45" s="61"/>
      <c r="FB45" s="61"/>
      <c r="FC45" s="61"/>
      <c r="FD45" s="61"/>
      <c r="FE45" s="61"/>
      <c r="FF45" s="61"/>
      <c r="FG45" s="61"/>
      <c r="FH45" s="61"/>
      <c r="FI45" s="61"/>
      <c r="FJ45" s="61"/>
      <c r="FK45" s="61"/>
      <c r="FL45" s="61"/>
      <c r="FM45" s="61"/>
      <c r="FN45" s="61"/>
      <c r="FO45" s="61"/>
      <c r="FP45" s="61"/>
      <c r="FQ45" s="61"/>
      <c r="FR45" s="61"/>
      <c r="FS45" s="61"/>
      <c r="FT45" s="61"/>
      <c r="FU45" s="61"/>
      <c r="FV45" s="61"/>
      <c r="FW45" s="61"/>
      <c r="FX45" s="61"/>
      <c r="FY45" s="61"/>
      <c r="FZ45" s="61"/>
      <c r="GA45" s="61"/>
      <c r="GB45" s="61"/>
      <c r="GC45" s="61"/>
      <c r="GD45" s="61"/>
      <c r="GE45" s="61"/>
      <c r="GF45" s="61"/>
      <c r="GG45" s="61"/>
      <c r="GH45" s="61"/>
      <c r="GI45" s="61"/>
      <c r="GJ45" s="61"/>
      <c r="GK45" s="61"/>
      <c r="GL45" s="61"/>
      <c r="GM45" s="61"/>
      <c r="GN45" s="61"/>
      <c r="GO45" s="61"/>
      <c r="GP45" s="61"/>
      <c r="GQ45" s="61"/>
      <c r="GR45" s="61"/>
      <c r="GS45" s="61"/>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8">
      <c r="A46" s="34" t="s">
        <v>82</v>
      </c>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v>100</v>
      </c>
      <c r="BP46" s="61"/>
      <c r="BQ46" s="61"/>
      <c r="BR46" s="61"/>
      <c r="BS46" s="61"/>
      <c r="BT46" s="61"/>
      <c r="BU46" s="61"/>
      <c r="BV46" s="61"/>
      <c r="BW46" s="61"/>
      <c r="BX46" s="61"/>
      <c r="BY46" s="61"/>
      <c r="BZ46" s="61"/>
      <c r="CA46" s="61"/>
      <c r="CB46" s="61"/>
      <c r="CC46" s="61"/>
      <c r="CD46" s="61"/>
      <c r="CE46" s="61"/>
      <c r="CF46" s="61"/>
      <c r="CG46" s="61"/>
      <c r="CH46" s="61"/>
      <c r="CI46" s="61"/>
      <c r="CJ46" s="61"/>
      <c r="CK46" s="61"/>
      <c r="CL46" s="61"/>
      <c r="CM46" s="61"/>
      <c r="CN46" s="61"/>
      <c r="CO46" s="61"/>
      <c r="CP46" s="61"/>
      <c r="CQ46" s="61"/>
      <c r="CR46" s="61"/>
      <c r="CS46" s="61"/>
      <c r="CT46" s="61"/>
      <c r="CU46" s="61"/>
      <c r="CV46" s="61"/>
      <c r="CW46" s="61"/>
      <c r="CX46" s="61"/>
      <c r="CY46" s="61"/>
      <c r="CZ46" s="61"/>
      <c r="DA46" s="61"/>
      <c r="DB46" s="61"/>
      <c r="DC46" s="61"/>
      <c r="DD46" s="61"/>
      <c r="DE46" s="61"/>
      <c r="DF46" s="61"/>
      <c r="DG46" s="61"/>
      <c r="DH46" s="61"/>
      <c r="DI46" s="61"/>
      <c r="DJ46" s="61"/>
      <c r="DK46" s="61"/>
      <c r="DL46" s="61"/>
      <c r="DM46" s="61"/>
      <c r="DN46" s="61"/>
      <c r="DO46" s="61"/>
      <c r="DP46" s="61"/>
      <c r="DQ46" s="61"/>
      <c r="DR46" s="61"/>
      <c r="DS46" s="61"/>
      <c r="DT46" s="61"/>
      <c r="DU46" s="61"/>
      <c r="DV46" s="61"/>
      <c r="DW46" s="61"/>
      <c r="DX46" s="61"/>
      <c r="DY46" s="61"/>
      <c r="DZ46" s="61"/>
      <c r="EA46" s="61"/>
      <c r="EB46" s="61"/>
      <c r="EC46" s="61"/>
      <c r="ED46" s="61"/>
      <c r="EE46" s="61"/>
      <c r="EF46" s="61"/>
      <c r="EG46" s="61"/>
      <c r="EH46" s="61"/>
      <c r="EI46" s="61"/>
      <c r="EJ46" s="61"/>
      <c r="EK46" s="61"/>
      <c r="EL46" s="61"/>
      <c r="EM46" s="61"/>
      <c r="EN46" s="61"/>
      <c r="EO46" s="61"/>
      <c r="EP46" s="61"/>
      <c r="EQ46" s="61"/>
      <c r="ER46" s="61"/>
      <c r="ES46" s="61"/>
      <c r="ET46" s="61"/>
      <c r="EU46" s="61"/>
      <c r="EV46" s="61"/>
      <c r="EW46" s="61"/>
      <c r="EX46" s="61"/>
      <c r="EY46" s="61"/>
      <c r="EZ46" s="61"/>
      <c r="FA46" s="61"/>
      <c r="FB46" s="61"/>
      <c r="FC46" s="61"/>
      <c r="FD46" s="61"/>
      <c r="FE46" s="61"/>
      <c r="FF46" s="61"/>
      <c r="FG46" s="61"/>
      <c r="FH46" s="61"/>
      <c r="FI46" s="61"/>
      <c r="FJ46" s="61"/>
      <c r="FK46" s="61"/>
      <c r="FL46" s="61"/>
      <c r="FM46" s="61"/>
      <c r="FN46" s="61"/>
      <c r="FO46" s="61"/>
      <c r="FP46" s="61"/>
      <c r="FQ46" s="61"/>
      <c r="FR46" s="61"/>
      <c r="FS46" s="61"/>
      <c r="FT46" s="61"/>
      <c r="FU46" s="61"/>
      <c r="FV46" s="61"/>
      <c r="FW46" s="61"/>
      <c r="FX46" s="61"/>
      <c r="FY46" s="61"/>
      <c r="FZ46" s="61"/>
      <c r="GA46" s="61"/>
      <c r="GB46" s="61"/>
      <c r="GC46" s="61"/>
      <c r="GD46" s="61"/>
      <c r="GE46" s="61"/>
      <c r="GF46" s="61"/>
      <c r="GG46" s="61"/>
      <c r="GH46" s="61"/>
      <c r="GI46" s="61"/>
      <c r="GJ46" s="61"/>
      <c r="GK46" s="61"/>
      <c r="GL46" s="61"/>
      <c r="GM46" s="61"/>
      <c r="GN46" s="61"/>
      <c r="GO46" s="61"/>
      <c r="GP46" s="61"/>
      <c r="GQ46" s="61"/>
      <c r="GR46" s="61"/>
      <c r="GS46" s="61">
        <v>70</v>
      </c>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s="43">
        <v>56.999999999999993</v>
      </c>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v>96</v>
      </c>
      <c r="BP47" s="61"/>
      <c r="BQ47" s="61"/>
      <c r="BR47" s="61"/>
      <c r="BS47" s="61"/>
      <c r="BT47" s="61"/>
      <c r="BU47" s="61"/>
      <c r="BV47" s="61"/>
      <c r="BW47" s="61"/>
      <c r="BX47" s="61"/>
      <c r="BY47" s="61"/>
      <c r="BZ47" s="61"/>
      <c r="CA47" s="61"/>
      <c r="CB47" s="61"/>
      <c r="CC47" s="61"/>
      <c r="CD47" s="61"/>
      <c r="CE47" s="61"/>
      <c r="CF47" s="61"/>
      <c r="CG47" s="61"/>
      <c r="CH47" s="61"/>
      <c r="CI47" s="61"/>
      <c r="CJ47" s="61"/>
      <c r="CK47" s="61"/>
      <c r="CL47" s="61"/>
      <c r="CM47" s="61"/>
      <c r="CN47" s="61"/>
      <c r="CO47" s="61"/>
      <c r="CP47" s="61"/>
      <c r="CQ47" s="61"/>
      <c r="CR47" s="61"/>
      <c r="CS47" s="61"/>
      <c r="CT47" s="61"/>
      <c r="CU47" s="61"/>
      <c r="CV47" s="61"/>
      <c r="CW47" s="61"/>
      <c r="CX47" s="61"/>
      <c r="CY47" s="61"/>
      <c r="CZ47" s="61"/>
      <c r="DA47" s="61"/>
      <c r="DB47" s="61"/>
      <c r="DC47" s="61"/>
      <c r="DD47" s="61"/>
      <c r="DE47" s="61"/>
      <c r="DF47" s="61"/>
      <c r="DG47" s="61"/>
      <c r="DH47" s="61"/>
      <c r="DI47" s="61"/>
      <c r="DJ47" s="61"/>
      <c r="DK47" s="61"/>
      <c r="DL47" s="61"/>
      <c r="DM47" s="61"/>
      <c r="DN47" s="61"/>
      <c r="DO47" s="61"/>
      <c r="DP47" s="61"/>
      <c r="DQ47" s="61"/>
      <c r="DR47" s="61"/>
      <c r="DS47" s="61"/>
      <c r="DT47" s="61"/>
      <c r="DU47" s="61"/>
      <c r="DV47" s="61"/>
      <c r="DW47" s="61"/>
      <c r="DX47" s="61"/>
      <c r="DY47" s="61"/>
      <c r="DZ47" s="61"/>
      <c r="EA47" s="61"/>
      <c r="EB47" s="61"/>
      <c r="EC47" s="61"/>
      <c r="ED47" s="61"/>
      <c r="EE47" s="61"/>
      <c r="EF47" s="61"/>
      <c r="EG47" s="61"/>
      <c r="EH47" s="61"/>
      <c r="EI47" s="61"/>
      <c r="EJ47" s="61"/>
      <c r="EK47" s="61"/>
      <c r="EL47" s="61"/>
      <c r="EM47" s="61"/>
      <c r="EN47" s="61"/>
      <c r="EO47" s="61"/>
      <c r="EP47" s="61"/>
      <c r="EQ47" s="61"/>
      <c r="ER47" s="61"/>
      <c r="ES47" s="61"/>
      <c r="ET47" s="61"/>
      <c r="EU47" s="61"/>
      <c r="EV47" s="61"/>
      <c r="EW47" s="61"/>
      <c r="EX47" s="61"/>
      <c r="EY47" s="61"/>
      <c r="EZ47" s="61"/>
      <c r="FA47" s="61"/>
      <c r="FB47" s="61"/>
      <c r="FC47" s="61"/>
      <c r="FD47" s="61"/>
      <c r="FE47" s="61"/>
      <c r="FF47" s="61"/>
      <c r="FG47" s="61"/>
      <c r="FH47" s="61"/>
      <c r="FI47" s="61"/>
      <c r="FJ47" s="61"/>
      <c r="FK47" s="61"/>
      <c r="FL47" s="61"/>
      <c r="FM47" s="61"/>
      <c r="FN47" s="61"/>
      <c r="FO47" s="61"/>
      <c r="FP47" s="61"/>
      <c r="FQ47" s="61"/>
      <c r="FR47" s="61"/>
      <c r="FS47" s="61"/>
      <c r="FT47" s="61"/>
      <c r="FU47" s="61"/>
      <c r="FV47" s="61"/>
      <c r="FW47" s="61"/>
      <c r="FX47" s="61"/>
      <c r="FY47" s="61"/>
      <c r="FZ47" s="61"/>
      <c r="GA47" s="61"/>
      <c r="GB47" s="61"/>
      <c r="GC47" s="61"/>
      <c r="GD47" s="61"/>
      <c r="GE47" s="61"/>
      <c r="GF47" s="61"/>
      <c r="GG47" s="61"/>
      <c r="GH47" s="61"/>
      <c r="GI47" s="61"/>
      <c r="GJ47" s="61"/>
      <c r="GK47" s="61"/>
      <c r="GL47" s="61"/>
      <c r="GM47" s="61"/>
      <c r="GN47" s="61"/>
      <c r="GO47" s="61"/>
      <c r="GP47" s="61"/>
      <c r="GQ47" s="61"/>
      <c r="GR47" s="61"/>
      <c r="GS47" s="61"/>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4" t="s">
        <v>598</v>
      </c>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v>96</v>
      </c>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1"/>
      <c r="CV48" s="61"/>
      <c r="CW48" s="61"/>
      <c r="CX48" s="61"/>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c r="DW48" s="61"/>
      <c r="DX48" s="61"/>
      <c r="DY48" s="61"/>
      <c r="DZ48" s="61"/>
      <c r="EA48" s="61"/>
      <c r="EB48" s="61"/>
      <c r="EC48" s="61"/>
      <c r="ED48" s="61"/>
      <c r="EE48" s="61"/>
      <c r="EF48" s="61"/>
      <c r="EG48" s="61"/>
      <c r="EH48" s="61"/>
      <c r="EI48" s="61"/>
      <c r="EJ48" s="61"/>
      <c r="EK48" s="61"/>
      <c r="EL48" s="61"/>
      <c r="EM48" s="61"/>
      <c r="EN48" s="61"/>
      <c r="EO48" s="61"/>
      <c r="EP48" s="61"/>
      <c r="EQ48" s="61"/>
      <c r="ER48" s="61"/>
      <c r="ES48" s="61"/>
      <c r="ET48" s="61"/>
      <c r="EU48" s="61"/>
      <c r="EV48" s="61"/>
      <c r="EW48" s="61"/>
      <c r="EX48" s="61"/>
      <c r="EY48" s="61"/>
      <c r="EZ48" s="61"/>
      <c r="FA48" s="61"/>
      <c r="FB48" s="61"/>
      <c r="FC48" s="61"/>
      <c r="FD48" s="61"/>
      <c r="FE48" s="61"/>
      <c r="FF48" s="61"/>
      <c r="FG48" s="61"/>
      <c r="FH48" s="61"/>
      <c r="FI48" s="61"/>
      <c r="FJ48" s="61"/>
      <c r="FK48" s="61"/>
      <c r="FL48" s="61"/>
      <c r="FM48" s="61"/>
      <c r="FN48" s="61"/>
      <c r="FO48" s="61"/>
      <c r="FP48" s="61"/>
      <c r="FQ48" s="61"/>
      <c r="FR48" s="61"/>
      <c r="FS48" s="61"/>
      <c r="FT48" s="61"/>
      <c r="FU48" s="61"/>
      <c r="FV48" s="61"/>
      <c r="FW48" s="61"/>
      <c r="FX48" s="61"/>
      <c r="FY48" s="61"/>
      <c r="FZ48" s="61"/>
      <c r="GA48" s="61"/>
      <c r="GB48" s="61"/>
      <c r="GC48" s="61"/>
      <c r="GD48" s="61"/>
      <c r="GE48" s="61"/>
      <c r="GF48" s="61"/>
      <c r="GG48" s="61"/>
      <c r="GH48" s="61"/>
      <c r="GI48" s="61"/>
      <c r="GJ48" s="61"/>
      <c r="GK48" s="61"/>
      <c r="GL48" s="61"/>
      <c r="GM48" s="61"/>
      <c r="GN48" s="61"/>
      <c r="GO48" s="61"/>
      <c r="GP48" s="61"/>
      <c r="GQ48" s="61"/>
      <c r="GR48" s="61"/>
      <c r="GS48" s="61"/>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4.25">
      <c r="A49" s="43">
        <v>57.999999999999993</v>
      </c>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v>87</v>
      </c>
      <c r="AO49" s="61"/>
      <c r="AP49" s="61">
        <v>168</v>
      </c>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v>106</v>
      </c>
      <c r="BW49" s="61">
        <v>171</v>
      </c>
      <c r="BX49" s="61">
        <v>81</v>
      </c>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1"/>
      <c r="DY49" s="61"/>
      <c r="DZ49" s="61"/>
      <c r="EA49" s="61"/>
      <c r="EB49" s="61"/>
      <c r="EC49" s="61"/>
      <c r="ED49" s="61"/>
      <c r="EE49" s="61"/>
      <c r="EF49" s="61"/>
      <c r="EG49" s="61"/>
      <c r="EH49" s="61"/>
      <c r="EI49" s="61"/>
      <c r="EJ49" s="61"/>
      <c r="EK49" s="61"/>
      <c r="EL49" s="61"/>
      <c r="EM49" s="61"/>
      <c r="EN49" s="61"/>
      <c r="EO49" s="61"/>
      <c r="EP49" s="61"/>
      <c r="EQ49" s="61"/>
      <c r="ER49" s="61"/>
      <c r="ES49" s="61"/>
      <c r="ET49" s="61"/>
      <c r="EU49" s="61"/>
      <c r="EV49" s="61"/>
      <c r="EW49" s="61"/>
      <c r="EX49" s="61"/>
      <c r="EY49" s="61"/>
      <c r="EZ49" s="61"/>
      <c r="FA49" s="61"/>
      <c r="FB49" s="61"/>
      <c r="FC49" s="61"/>
      <c r="FD49" s="61"/>
      <c r="FE49" s="61"/>
      <c r="FF49" s="61"/>
      <c r="FG49" s="61"/>
      <c r="FH49" s="61"/>
      <c r="FI49" s="61"/>
      <c r="FJ49" s="61"/>
      <c r="FK49" s="61"/>
      <c r="FL49" s="61"/>
      <c r="FM49" s="61"/>
      <c r="FN49" s="61"/>
      <c r="FO49" s="61"/>
      <c r="FP49" s="61"/>
      <c r="FQ49" s="61"/>
      <c r="FR49" s="61"/>
      <c r="FS49" s="61"/>
      <c r="FT49" s="61"/>
      <c r="FU49" s="61"/>
      <c r="FV49" s="61"/>
      <c r="FW49" s="61"/>
      <c r="FX49" s="61"/>
      <c r="FY49" s="61"/>
      <c r="FZ49" s="61"/>
      <c r="GA49" s="61"/>
      <c r="GB49" s="61"/>
      <c r="GC49" s="61"/>
      <c r="GD49" s="61"/>
      <c r="GE49" s="61"/>
      <c r="GF49" s="61"/>
      <c r="GG49" s="61"/>
      <c r="GH49" s="61"/>
      <c r="GI49" s="61"/>
      <c r="GJ49" s="61"/>
      <c r="GK49" s="61"/>
      <c r="GL49" s="61"/>
      <c r="GM49" s="61"/>
      <c r="GN49" s="61"/>
      <c r="GO49" s="61"/>
      <c r="GP49" s="61"/>
      <c r="GQ49" s="61"/>
      <c r="GR49" s="61"/>
      <c r="GS49" s="61"/>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4" t="s">
        <v>652</v>
      </c>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v>87</v>
      </c>
      <c r="AO50" s="61"/>
      <c r="AP50" s="61">
        <v>168</v>
      </c>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c r="BT50" s="61"/>
      <c r="BU50" s="61"/>
      <c r="BV50" s="61">
        <v>106</v>
      </c>
      <c r="BW50" s="61">
        <v>171</v>
      </c>
      <c r="BX50" s="61">
        <v>81</v>
      </c>
      <c r="BY50" s="61"/>
      <c r="BZ50" s="61"/>
      <c r="CA50" s="61"/>
      <c r="CB50" s="61"/>
      <c r="CC50" s="61"/>
      <c r="CD50" s="61"/>
      <c r="CE50" s="61"/>
      <c r="CF50" s="61"/>
      <c r="CG50" s="61"/>
      <c r="CH50" s="61"/>
      <c r="CI50" s="61"/>
      <c r="CJ50" s="61"/>
      <c r="CK50" s="61"/>
      <c r="CL50" s="61"/>
      <c r="CM50" s="61"/>
      <c r="CN50" s="61"/>
      <c r="CO50" s="61"/>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c r="DW50" s="61"/>
      <c r="DX50" s="61"/>
      <c r="DY50" s="61"/>
      <c r="DZ50" s="61"/>
      <c r="EA50" s="61"/>
      <c r="EB50" s="61"/>
      <c r="EC50" s="61"/>
      <c r="ED50" s="61"/>
      <c r="EE50" s="61"/>
      <c r="EF50" s="61"/>
      <c r="EG50" s="61"/>
      <c r="EH50" s="61"/>
      <c r="EI50" s="61"/>
      <c r="EJ50" s="61"/>
      <c r="EK50" s="61"/>
      <c r="EL50" s="61"/>
      <c r="EM50" s="61"/>
      <c r="EN50" s="61"/>
      <c r="EO50" s="61"/>
      <c r="EP50" s="61"/>
      <c r="EQ50" s="61"/>
      <c r="ER50" s="61"/>
      <c r="ES50" s="61"/>
      <c r="ET50" s="61"/>
      <c r="EU50" s="61"/>
      <c r="EV50" s="61"/>
      <c r="EW50" s="61"/>
      <c r="EX50" s="61"/>
      <c r="EY50" s="61"/>
      <c r="EZ50" s="61"/>
      <c r="FA50" s="61"/>
      <c r="FB50" s="61"/>
      <c r="FC50" s="61"/>
      <c r="FD50" s="61"/>
      <c r="FE50" s="61"/>
      <c r="FF50" s="61"/>
      <c r="FG50" s="61"/>
      <c r="FH50" s="61"/>
      <c r="FI50" s="61"/>
      <c r="FJ50" s="61"/>
      <c r="FK50" s="61"/>
      <c r="FL50" s="61"/>
      <c r="FM50" s="61"/>
      <c r="FN50" s="61"/>
      <c r="FO50" s="61"/>
      <c r="FP50" s="61"/>
      <c r="FQ50" s="61"/>
      <c r="FR50" s="61"/>
      <c r="FS50" s="61"/>
      <c r="FT50" s="61"/>
      <c r="FU50" s="61"/>
      <c r="FV50" s="61"/>
      <c r="FW50" s="61"/>
      <c r="FX50" s="61"/>
      <c r="FY50" s="61"/>
      <c r="FZ50" s="61"/>
      <c r="GA50" s="61"/>
      <c r="GB50" s="61"/>
      <c r="GC50" s="61"/>
      <c r="GD50" s="61"/>
      <c r="GE50" s="61"/>
      <c r="GF50" s="61"/>
      <c r="GG50" s="61"/>
      <c r="GH50" s="61"/>
      <c r="GI50" s="61"/>
      <c r="GJ50" s="61"/>
      <c r="GK50" s="61"/>
      <c r="GL50" s="61"/>
      <c r="GM50" s="61"/>
      <c r="GN50" s="61"/>
      <c r="GO50" s="61"/>
      <c r="GP50" s="61"/>
      <c r="GQ50" s="61"/>
      <c r="GR50" s="61"/>
      <c r="GS50" s="61"/>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4.25">
      <c r="A51" s="43">
        <v>59</v>
      </c>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v>159</v>
      </c>
      <c r="AS51" s="61"/>
      <c r="AT51" s="61"/>
      <c r="AU51" s="61"/>
      <c r="AV51" s="61"/>
      <c r="AW51" s="61"/>
      <c r="AX51" s="61"/>
      <c r="AY51" s="61"/>
      <c r="AZ51" s="61"/>
      <c r="BA51" s="61"/>
      <c r="BB51" s="61"/>
      <c r="BC51" s="61">
        <v>109</v>
      </c>
      <c r="BD51" s="61"/>
      <c r="BE51" s="61"/>
      <c r="BF51" s="61"/>
      <c r="BG51" s="61"/>
      <c r="BH51" s="61"/>
      <c r="BI51" s="61"/>
      <c r="BJ51" s="61"/>
      <c r="BK51" s="61"/>
      <c r="BL51" s="61"/>
      <c r="BM51" s="61"/>
      <c r="BN51" s="61"/>
      <c r="BO51" s="61">
        <v>204</v>
      </c>
      <c r="BP51" s="61"/>
      <c r="BQ51" s="61"/>
      <c r="BR51" s="61"/>
      <c r="BS51" s="61"/>
      <c r="BT51" s="61">
        <v>70</v>
      </c>
      <c r="BU51" s="61"/>
      <c r="BV51" s="61">
        <v>65</v>
      </c>
      <c r="BW51" s="61"/>
      <c r="BX51" s="61">
        <v>97</v>
      </c>
      <c r="BY51" s="61">
        <v>97</v>
      </c>
      <c r="BZ51" s="61"/>
      <c r="CA51" s="61"/>
      <c r="CB51" s="61"/>
      <c r="CC51" s="61"/>
      <c r="CD51" s="61">
        <v>109</v>
      </c>
      <c r="CE51" s="61"/>
      <c r="CF51" s="61"/>
      <c r="CG51" s="61">
        <v>97</v>
      </c>
      <c r="CH51" s="61"/>
      <c r="CI51" s="61"/>
      <c r="CJ51" s="61"/>
      <c r="CK51" s="61"/>
      <c r="CL51" s="61"/>
      <c r="CM51" s="61"/>
      <c r="CN51" s="61"/>
      <c r="CO51" s="61"/>
      <c r="CP51" s="61">
        <v>109</v>
      </c>
      <c r="CQ51" s="61">
        <v>86</v>
      </c>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c r="DW51" s="61"/>
      <c r="DX51" s="61"/>
      <c r="DY51" s="61"/>
      <c r="DZ51" s="61"/>
      <c r="EA51" s="61"/>
      <c r="EB51" s="61"/>
      <c r="EC51" s="61"/>
      <c r="ED51" s="61"/>
      <c r="EE51" s="61">
        <v>106</v>
      </c>
      <c r="EF51" s="61">
        <v>92</v>
      </c>
      <c r="EG51" s="61">
        <v>90</v>
      </c>
      <c r="EH51" s="61"/>
      <c r="EI51" s="61"/>
      <c r="EJ51" s="61"/>
      <c r="EK51" s="61"/>
      <c r="EL51" s="61"/>
      <c r="EM51" s="61"/>
      <c r="EN51" s="61"/>
      <c r="EO51" s="61"/>
      <c r="EP51" s="61"/>
      <c r="EQ51" s="61"/>
      <c r="ER51" s="61"/>
      <c r="ES51" s="61"/>
      <c r="ET51" s="61"/>
      <c r="EU51" s="61"/>
      <c r="EV51" s="61"/>
      <c r="EW51" s="61"/>
      <c r="EX51" s="61"/>
      <c r="EY51" s="61"/>
      <c r="EZ51" s="61"/>
      <c r="FA51" s="61"/>
      <c r="FB51" s="61"/>
      <c r="FC51" s="61"/>
      <c r="FD51" s="61"/>
      <c r="FE51" s="61"/>
      <c r="FF51" s="61"/>
      <c r="FG51" s="61"/>
      <c r="FH51" s="61"/>
      <c r="FI51" s="61"/>
      <c r="FJ51" s="61"/>
      <c r="FK51" s="61"/>
      <c r="FL51" s="61"/>
      <c r="FM51" s="61"/>
      <c r="FN51" s="61"/>
      <c r="FO51" s="61"/>
      <c r="FP51" s="61"/>
      <c r="FQ51" s="61"/>
      <c r="FR51" s="61"/>
      <c r="FS51" s="61"/>
      <c r="FT51" s="61"/>
      <c r="FU51" s="61"/>
      <c r="FV51" s="61"/>
      <c r="FW51" s="61"/>
      <c r="FX51" s="61"/>
      <c r="FY51" s="61"/>
      <c r="FZ51" s="61"/>
      <c r="GA51" s="61"/>
      <c r="GB51" s="61"/>
      <c r="GC51" s="61"/>
      <c r="GD51" s="61"/>
      <c r="GE51" s="61"/>
      <c r="GF51" s="61"/>
      <c r="GG51" s="61"/>
      <c r="GH51" s="61"/>
      <c r="GI51" s="61"/>
      <c r="GJ51" s="61"/>
      <c r="GK51" s="61"/>
      <c r="GL51" s="61"/>
      <c r="GM51" s="61"/>
      <c r="GN51" s="61"/>
      <c r="GO51" s="61"/>
      <c r="GP51" s="61"/>
      <c r="GQ51" s="61"/>
      <c r="GR51" s="61"/>
      <c r="GS51" s="6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s="34" t="s">
        <v>70</v>
      </c>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c r="BB52" s="61"/>
      <c r="BC52" s="61">
        <v>109</v>
      </c>
      <c r="BD52" s="61"/>
      <c r="BE52" s="61"/>
      <c r="BF52" s="61"/>
      <c r="BG52" s="61"/>
      <c r="BH52" s="61"/>
      <c r="BI52" s="61"/>
      <c r="BJ52" s="61"/>
      <c r="BK52" s="61"/>
      <c r="BL52" s="61"/>
      <c r="BM52" s="61"/>
      <c r="BN52" s="61"/>
      <c r="BO52" s="61"/>
      <c r="BP52" s="61"/>
      <c r="BQ52" s="61"/>
      <c r="BR52" s="61"/>
      <c r="BS52" s="61"/>
      <c r="BT52" s="61"/>
      <c r="BU52" s="61"/>
      <c r="BV52" s="61"/>
      <c r="BW52" s="61"/>
      <c r="BX52" s="61">
        <v>97</v>
      </c>
      <c r="BY52" s="61"/>
      <c r="BZ52" s="61"/>
      <c r="CA52" s="61"/>
      <c r="CB52" s="61"/>
      <c r="CC52" s="61"/>
      <c r="CD52" s="61"/>
      <c r="CE52" s="61"/>
      <c r="CF52" s="61"/>
      <c r="CG52" s="61">
        <v>97</v>
      </c>
      <c r="CH52" s="61"/>
      <c r="CI52" s="61"/>
      <c r="CJ52" s="61"/>
      <c r="CK52" s="61"/>
      <c r="CL52" s="61"/>
      <c r="CM52" s="61"/>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1"/>
      <c r="DY52" s="61"/>
      <c r="DZ52" s="61"/>
      <c r="EA52" s="61"/>
      <c r="EB52" s="61"/>
      <c r="EC52" s="61"/>
      <c r="ED52" s="61"/>
      <c r="EE52" s="61">
        <v>106</v>
      </c>
      <c r="EF52" s="61">
        <v>92</v>
      </c>
      <c r="EG52" s="61">
        <v>90</v>
      </c>
      <c r="EH52" s="61"/>
      <c r="EI52" s="61"/>
      <c r="EJ52" s="61"/>
      <c r="EK52" s="61"/>
      <c r="EL52" s="61"/>
      <c r="EM52" s="61"/>
      <c r="EN52" s="61"/>
      <c r="EO52" s="61"/>
      <c r="EP52" s="61"/>
      <c r="EQ52" s="61"/>
      <c r="ER52" s="61"/>
      <c r="ES52" s="61"/>
      <c r="ET52" s="61"/>
      <c r="EU52" s="61"/>
      <c r="EV52" s="61"/>
      <c r="EW52" s="61"/>
      <c r="EX52" s="61"/>
      <c r="EY52" s="61"/>
      <c r="EZ52" s="61"/>
      <c r="FA52" s="61"/>
      <c r="FB52" s="61"/>
      <c r="FC52" s="61"/>
      <c r="FD52" s="61"/>
      <c r="FE52" s="61"/>
      <c r="FF52" s="61"/>
      <c r="FG52" s="61"/>
      <c r="FH52" s="61"/>
      <c r="FI52" s="61"/>
      <c r="FJ52" s="61"/>
      <c r="FK52" s="61"/>
      <c r="FL52" s="61"/>
      <c r="FM52" s="61"/>
      <c r="FN52" s="61"/>
      <c r="FO52" s="61"/>
      <c r="FP52" s="61"/>
      <c r="FQ52" s="61"/>
      <c r="FR52" s="61"/>
      <c r="FS52" s="61"/>
      <c r="FT52" s="61"/>
      <c r="FU52" s="61"/>
      <c r="FV52" s="61"/>
      <c r="FW52" s="61"/>
      <c r="FX52" s="61"/>
      <c r="FY52" s="61"/>
      <c r="FZ52" s="61"/>
      <c r="GA52" s="61"/>
      <c r="GB52" s="61"/>
      <c r="GC52" s="61"/>
      <c r="GD52" s="61"/>
      <c r="GE52" s="61"/>
      <c r="GF52" s="61"/>
      <c r="GG52" s="61"/>
      <c r="GH52" s="61"/>
      <c r="GI52" s="61"/>
      <c r="GJ52" s="61"/>
      <c r="GK52" s="61"/>
      <c r="GL52" s="61"/>
      <c r="GM52" s="61"/>
      <c r="GN52" s="61"/>
      <c r="GO52" s="61"/>
      <c r="GP52" s="61"/>
      <c r="GQ52" s="61"/>
      <c r="GR52" s="61"/>
      <c r="GS52" s="61"/>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4" t="s">
        <v>655</v>
      </c>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v>81</v>
      </c>
      <c r="AS53" s="61"/>
      <c r="AT53" s="61"/>
      <c r="AU53" s="61"/>
      <c r="AV53" s="61"/>
      <c r="AW53" s="61"/>
      <c r="AX53" s="61"/>
      <c r="AY53" s="61"/>
      <c r="AZ53" s="61"/>
      <c r="BA53" s="61"/>
      <c r="BB53" s="61"/>
      <c r="BC53" s="61"/>
      <c r="BD53" s="61"/>
      <c r="BE53" s="61"/>
      <c r="BF53" s="61"/>
      <c r="BG53" s="61"/>
      <c r="BH53" s="61"/>
      <c r="BI53" s="61"/>
      <c r="BJ53" s="61"/>
      <c r="BK53" s="61"/>
      <c r="BL53" s="61"/>
      <c r="BM53" s="61"/>
      <c r="BN53" s="61"/>
      <c r="BO53" s="61">
        <v>84</v>
      </c>
      <c r="BP53" s="61"/>
      <c r="BQ53" s="61"/>
      <c r="BR53" s="61"/>
      <c r="BS53" s="61"/>
      <c r="BT53" s="61">
        <v>70</v>
      </c>
      <c r="BU53" s="61"/>
      <c r="BV53" s="61">
        <v>65</v>
      </c>
      <c r="BW53" s="61"/>
      <c r="BX53" s="61"/>
      <c r="BY53" s="61">
        <v>97</v>
      </c>
      <c r="BZ53" s="61"/>
      <c r="CA53" s="61"/>
      <c r="CB53" s="61"/>
      <c r="CC53" s="61"/>
      <c r="CD53" s="61">
        <v>109</v>
      </c>
      <c r="CE53" s="61"/>
      <c r="CF53" s="61"/>
      <c r="CG53" s="61"/>
      <c r="CH53" s="61"/>
      <c r="CI53" s="61"/>
      <c r="CJ53" s="61"/>
      <c r="CK53" s="61"/>
      <c r="CL53" s="61"/>
      <c r="CM53" s="61"/>
      <c r="CN53" s="61"/>
      <c r="CO53" s="61"/>
      <c r="CP53" s="61">
        <v>109</v>
      </c>
      <c r="CQ53" s="61">
        <v>86</v>
      </c>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c r="DW53" s="61"/>
      <c r="DX53" s="61"/>
      <c r="DY53" s="61"/>
      <c r="DZ53" s="61"/>
      <c r="EA53" s="61"/>
      <c r="EB53" s="61"/>
      <c r="EC53" s="61"/>
      <c r="ED53" s="61"/>
      <c r="EE53" s="61"/>
      <c r="EF53" s="61"/>
      <c r="EG53" s="61"/>
      <c r="EH53" s="61"/>
      <c r="EI53" s="61"/>
      <c r="EJ53" s="61"/>
      <c r="EK53" s="61"/>
      <c r="EL53" s="61"/>
      <c r="EM53" s="61"/>
      <c r="EN53" s="61"/>
      <c r="EO53" s="61"/>
      <c r="EP53" s="61"/>
      <c r="EQ53" s="61"/>
      <c r="ER53" s="61"/>
      <c r="ES53" s="61"/>
      <c r="ET53" s="61"/>
      <c r="EU53" s="61"/>
      <c r="EV53" s="61"/>
      <c r="EW53" s="61"/>
      <c r="EX53" s="61"/>
      <c r="EY53" s="61"/>
      <c r="EZ53" s="61"/>
      <c r="FA53" s="61"/>
      <c r="FB53" s="61"/>
      <c r="FC53" s="61"/>
      <c r="FD53" s="61"/>
      <c r="FE53" s="61"/>
      <c r="FF53" s="61"/>
      <c r="FG53" s="61"/>
      <c r="FH53" s="61"/>
      <c r="FI53" s="61"/>
      <c r="FJ53" s="61"/>
      <c r="FK53" s="61"/>
      <c r="FL53" s="61"/>
      <c r="FM53" s="61"/>
      <c r="FN53" s="61"/>
      <c r="FO53" s="61"/>
      <c r="FP53" s="61"/>
      <c r="FQ53" s="61"/>
      <c r="FR53" s="61"/>
      <c r="FS53" s="61"/>
      <c r="FT53" s="61"/>
      <c r="FU53" s="61"/>
      <c r="FV53" s="61"/>
      <c r="FW53" s="61"/>
      <c r="FX53" s="61"/>
      <c r="FY53" s="61"/>
      <c r="FZ53" s="61"/>
      <c r="GA53" s="61"/>
      <c r="GB53" s="61"/>
      <c r="GC53" s="61"/>
      <c r="GD53" s="61"/>
      <c r="GE53" s="61"/>
      <c r="GF53" s="61"/>
      <c r="GG53" s="61"/>
      <c r="GH53" s="61"/>
      <c r="GI53" s="61"/>
      <c r="GJ53" s="61"/>
      <c r="GK53" s="61"/>
      <c r="GL53" s="61"/>
      <c r="GM53" s="61"/>
      <c r="GN53" s="61"/>
      <c r="GO53" s="61"/>
      <c r="GP53" s="61"/>
      <c r="GQ53" s="61"/>
      <c r="GR53" s="61"/>
      <c r="GS53" s="61"/>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8">
      <c r="A54" s="34" t="s">
        <v>392</v>
      </c>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v>78</v>
      </c>
      <c r="AS54" s="61"/>
      <c r="AT54" s="61"/>
      <c r="AU54" s="61"/>
      <c r="AV54" s="61"/>
      <c r="AW54" s="61"/>
      <c r="AX54" s="61"/>
      <c r="AY54" s="61"/>
      <c r="AZ54" s="61"/>
      <c r="BA54" s="61"/>
      <c r="BB54" s="61"/>
      <c r="BC54" s="61"/>
      <c r="BD54" s="61"/>
      <c r="BE54" s="61"/>
      <c r="BF54" s="61"/>
      <c r="BG54" s="61"/>
      <c r="BH54" s="61"/>
      <c r="BI54" s="61"/>
      <c r="BJ54" s="61"/>
      <c r="BK54" s="61"/>
      <c r="BL54" s="61"/>
      <c r="BM54" s="61"/>
      <c r="BN54" s="61"/>
      <c r="BO54" s="61">
        <v>120</v>
      </c>
      <c r="BP54" s="61"/>
      <c r="BQ54" s="61"/>
      <c r="BR54" s="61"/>
      <c r="BS54" s="61"/>
      <c r="BT54" s="61"/>
      <c r="BU54" s="61"/>
      <c r="BV54" s="61"/>
      <c r="BW54" s="61"/>
      <c r="BX54" s="61"/>
      <c r="BY54" s="61"/>
      <c r="BZ54" s="61"/>
      <c r="CA54" s="61"/>
      <c r="CB54" s="61"/>
      <c r="CC54" s="61"/>
      <c r="CD54" s="61"/>
      <c r="CE54" s="61"/>
      <c r="CF54" s="61"/>
      <c r="CG54" s="61"/>
      <c r="CH54" s="61"/>
      <c r="CI54" s="61"/>
      <c r="CJ54" s="61"/>
      <c r="CK54" s="61"/>
      <c r="CL54" s="61"/>
      <c r="CM54" s="61"/>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c r="DW54" s="61"/>
      <c r="DX54" s="61"/>
      <c r="DY54" s="61"/>
      <c r="DZ54" s="61"/>
      <c r="EA54" s="61"/>
      <c r="EB54" s="61"/>
      <c r="EC54" s="61"/>
      <c r="ED54" s="61"/>
      <c r="EE54" s="61"/>
      <c r="EF54" s="61"/>
      <c r="EG54" s="61"/>
      <c r="EH54" s="61"/>
      <c r="EI54" s="61"/>
      <c r="EJ54" s="61"/>
      <c r="EK54" s="61"/>
      <c r="EL54" s="61"/>
      <c r="EM54" s="61"/>
      <c r="EN54" s="61"/>
      <c r="EO54" s="61"/>
      <c r="EP54" s="61"/>
      <c r="EQ54" s="61"/>
      <c r="ER54" s="61"/>
      <c r="ES54" s="61"/>
      <c r="ET54" s="61"/>
      <c r="EU54" s="61"/>
      <c r="EV54" s="61"/>
      <c r="EW54" s="61"/>
      <c r="EX54" s="61"/>
      <c r="EY54" s="61"/>
      <c r="EZ54" s="61"/>
      <c r="FA54" s="61"/>
      <c r="FB54" s="61"/>
      <c r="FC54" s="61"/>
      <c r="FD54" s="61"/>
      <c r="FE54" s="61"/>
      <c r="FF54" s="61"/>
      <c r="FG54" s="61"/>
      <c r="FH54" s="61"/>
      <c r="FI54" s="61"/>
      <c r="FJ54" s="61"/>
      <c r="FK54" s="61"/>
      <c r="FL54" s="61"/>
      <c r="FM54" s="61"/>
      <c r="FN54" s="61"/>
      <c r="FO54" s="61"/>
      <c r="FP54" s="61"/>
      <c r="FQ54" s="61"/>
      <c r="FR54" s="61"/>
      <c r="FS54" s="61"/>
      <c r="FT54" s="61"/>
      <c r="FU54" s="61"/>
      <c r="FV54" s="61"/>
      <c r="FW54" s="61"/>
      <c r="FX54" s="61"/>
      <c r="FY54" s="61"/>
      <c r="FZ54" s="61"/>
      <c r="GA54" s="61"/>
      <c r="GB54" s="61"/>
      <c r="GC54" s="61"/>
      <c r="GD54" s="61"/>
      <c r="GE54" s="61"/>
      <c r="GF54" s="61"/>
      <c r="GG54" s="61"/>
      <c r="GH54" s="61"/>
      <c r="GI54" s="61"/>
      <c r="GJ54" s="61"/>
      <c r="GK54" s="61"/>
      <c r="GL54" s="61"/>
      <c r="GM54" s="61"/>
      <c r="GN54" s="61"/>
      <c r="GO54" s="61"/>
      <c r="GP54" s="61"/>
      <c r="GQ54" s="61"/>
      <c r="GR54" s="61"/>
      <c r="GS54" s="61"/>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35.25">
      <c r="A55" s="44">
        <v>60</v>
      </c>
      <c r="B55" s="61"/>
      <c r="C55" s="61"/>
      <c r="D55" s="61"/>
      <c r="E55" s="61"/>
      <c r="F55" s="61"/>
      <c r="G55" s="61"/>
      <c r="H55" s="61"/>
      <c r="I55" s="61"/>
      <c r="J55" s="61"/>
      <c r="K55" s="61"/>
      <c r="L55" s="61"/>
      <c r="M55" s="61"/>
      <c r="N55" s="61"/>
      <c r="O55" s="61"/>
      <c r="P55" s="61">
        <v>105</v>
      </c>
      <c r="Q55" s="61"/>
      <c r="R55" s="61"/>
      <c r="S55" s="61"/>
      <c r="T55" s="61"/>
      <c r="U55" s="61"/>
      <c r="V55" s="61"/>
      <c r="W55" s="61"/>
      <c r="X55" s="61"/>
      <c r="Y55" s="61"/>
      <c r="Z55" s="61"/>
      <c r="AA55" s="61"/>
      <c r="AB55" s="61"/>
      <c r="AC55" s="61"/>
      <c r="AD55" s="61"/>
      <c r="AE55" s="61"/>
      <c r="AF55" s="61"/>
      <c r="AG55" s="61"/>
      <c r="AH55" s="61"/>
      <c r="AI55" s="61"/>
      <c r="AJ55" s="61"/>
      <c r="AK55" s="61"/>
      <c r="AL55" s="61"/>
      <c r="AM55" s="61">
        <v>98</v>
      </c>
      <c r="AN55" s="61"/>
      <c r="AO55" s="61">
        <v>100</v>
      </c>
      <c r="AP55" s="61">
        <v>184</v>
      </c>
      <c r="AQ55" s="61">
        <v>437</v>
      </c>
      <c r="AR55" s="61">
        <v>89</v>
      </c>
      <c r="AS55" s="61"/>
      <c r="AT55" s="61"/>
      <c r="AU55" s="61"/>
      <c r="AV55" s="61"/>
      <c r="AW55" s="61">
        <v>105</v>
      </c>
      <c r="AX55" s="61">
        <v>502</v>
      </c>
      <c r="AY55" s="61">
        <v>372</v>
      </c>
      <c r="AZ55" s="61">
        <v>89</v>
      </c>
      <c r="BA55" s="61">
        <v>70</v>
      </c>
      <c r="BB55" s="61"/>
      <c r="BC55" s="61">
        <v>80</v>
      </c>
      <c r="BD55" s="61">
        <v>191</v>
      </c>
      <c r="BE55" s="61">
        <v>80</v>
      </c>
      <c r="BF55" s="61">
        <v>464</v>
      </c>
      <c r="BG55" s="61">
        <v>78</v>
      </c>
      <c r="BH55" s="61">
        <v>88</v>
      </c>
      <c r="BI55" s="61"/>
      <c r="BJ55" s="61">
        <v>340</v>
      </c>
      <c r="BK55" s="61">
        <v>174</v>
      </c>
      <c r="BL55" s="61"/>
      <c r="BM55" s="61"/>
      <c r="BN55" s="61">
        <v>87</v>
      </c>
      <c r="BO55" s="61">
        <v>1515</v>
      </c>
      <c r="BP55" s="61"/>
      <c r="BQ55" s="61"/>
      <c r="BR55" s="61"/>
      <c r="BS55" s="61"/>
      <c r="BT55" s="61">
        <v>72</v>
      </c>
      <c r="BU55" s="61"/>
      <c r="BV55" s="61">
        <v>101</v>
      </c>
      <c r="BW55" s="61">
        <v>292</v>
      </c>
      <c r="BX55" s="61"/>
      <c r="BY55" s="61">
        <v>88</v>
      </c>
      <c r="BZ55" s="61">
        <v>78</v>
      </c>
      <c r="CA55" s="61"/>
      <c r="CB55" s="61"/>
      <c r="CC55" s="61">
        <v>83</v>
      </c>
      <c r="CD55" s="61">
        <v>104</v>
      </c>
      <c r="CE55" s="61"/>
      <c r="CF55" s="61"/>
      <c r="CG55" s="61"/>
      <c r="CH55" s="61"/>
      <c r="CI55" s="61"/>
      <c r="CJ55" s="61"/>
      <c r="CK55" s="61">
        <v>111</v>
      </c>
      <c r="CL55" s="61"/>
      <c r="CM55" s="61">
        <v>193</v>
      </c>
      <c r="CN55" s="61"/>
      <c r="CO55" s="61"/>
      <c r="CP55" s="61"/>
      <c r="CQ55" s="61"/>
      <c r="CR55" s="61"/>
      <c r="CS55" s="61"/>
      <c r="CT55" s="61"/>
      <c r="CU55" s="61">
        <v>184</v>
      </c>
      <c r="CV55" s="61">
        <v>99</v>
      </c>
      <c r="CW55" s="61"/>
      <c r="CX55" s="61"/>
      <c r="CY55" s="61"/>
      <c r="CZ55" s="61"/>
      <c r="DA55" s="61"/>
      <c r="DB55" s="61"/>
      <c r="DC55" s="61"/>
      <c r="DD55" s="61"/>
      <c r="DE55" s="61"/>
      <c r="DF55" s="61"/>
      <c r="DG55" s="61"/>
      <c r="DH55" s="61">
        <v>88</v>
      </c>
      <c r="DI55" s="61"/>
      <c r="DJ55" s="61">
        <v>97</v>
      </c>
      <c r="DK55" s="61"/>
      <c r="DL55" s="61"/>
      <c r="DM55" s="61"/>
      <c r="DN55" s="61"/>
      <c r="DO55" s="61">
        <v>90</v>
      </c>
      <c r="DP55" s="61"/>
      <c r="DQ55" s="61"/>
      <c r="DR55" s="61"/>
      <c r="DS55" s="61"/>
      <c r="DT55" s="61"/>
      <c r="DU55" s="61"/>
      <c r="DV55" s="61"/>
      <c r="DW55" s="61"/>
      <c r="DX55" s="61"/>
      <c r="DY55" s="61"/>
      <c r="DZ55" s="61"/>
      <c r="EA55" s="61"/>
      <c r="EB55" s="61"/>
      <c r="EC55" s="61"/>
      <c r="ED55" s="61">
        <v>95</v>
      </c>
      <c r="EE55" s="61"/>
      <c r="EF55" s="61"/>
      <c r="EG55" s="61"/>
      <c r="EH55" s="61"/>
      <c r="EI55" s="61"/>
      <c r="EJ55" s="61"/>
      <c r="EK55" s="61">
        <v>78</v>
      </c>
      <c r="EL55" s="61"/>
      <c r="EM55" s="61"/>
      <c r="EN55" s="61"/>
      <c r="EO55" s="61">
        <v>107</v>
      </c>
      <c r="EP55" s="61"/>
      <c r="EQ55" s="61"/>
      <c r="ER55" s="61"/>
      <c r="ES55" s="61"/>
      <c r="ET55" s="61"/>
      <c r="EU55" s="61"/>
      <c r="EV55" s="61"/>
      <c r="EW55" s="61"/>
      <c r="EX55" s="61"/>
      <c r="EY55" s="61"/>
      <c r="EZ55" s="61"/>
      <c r="FA55" s="61"/>
      <c r="FB55" s="61"/>
      <c r="FC55" s="61"/>
      <c r="FD55" s="61"/>
      <c r="FE55" s="61"/>
      <c r="FF55" s="61">
        <v>75</v>
      </c>
      <c r="FG55" s="61">
        <v>105</v>
      </c>
      <c r="FH55" s="61">
        <v>102</v>
      </c>
      <c r="FI55" s="61">
        <v>144</v>
      </c>
      <c r="FJ55" s="61"/>
      <c r="FK55" s="61"/>
      <c r="FL55" s="61"/>
      <c r="FM55" s="61"/>
      <c r="FN55" s="61"/>
      <c r="FO55" s="61"/>
      <c r="FP55" s="61"/>
      <c r="FQ55" s="61"/>
      <c r="FR55" s="61"/>
      <c r="FS55" s="61"/>
      <c r="FT55" s="61">
        <v>89</v>
      </c>
      <c r="FU55" s="61"/>
      <c r="FV55" s="61"/>
      <c r="FW55" s="61">
        <v>101</v>
      </c>
      <c r="FX55" s="61">
        <v>101</v>
      </c>
      <c r="FY55" s="61">
        <v>101</v>
      </c>
      <c r="FZ55" s="61">
        <v>100</v>
      </c>
      <c r="GA55" s="61">
        <v>186</v>
      </c>
      <c r="GB55" s="61">
        <v>88</v>
      </c>
      <c r="GC55" s="61">
        <v>87</v>
      </c>
      <c r="GD55" s="61">
        <v>151</v>
      </c>
      <c r="GE55" s="61"/>
      <c r="GF55" s="61"/>
      <c r="GG55" s="61"/>
      <c r="GH55" s="61"/>
      <c r="GI55" s="61"/>
      <c r="GJ55" s="61"/>
      <c r="GK55" s="61"/>
      <c r="GL55" s="61"/>
      <c r="GM55" s="61"/>
      <c r="GN55" s="61"/>
      <c r="GO55" s="61"/>
      <c r="GP55" s="61"/>
      <c r="GQ55" s="61"/>
      <c r="GR55" s="61"/>
      <c r="GS55" s="61"/>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4.25">
      <c r="A56" s="43">
        <v>60</v>
      </c>
      <c r="B56" s="61"/>
      <c r="C56" s="61"/>
      <c r="D56" s="61"/>
      <c r="E56" s="61"/>
      <c r="F56" s="61"/>
      <c r="G56" s="61"/>
      <c r="H56" s="61"/>
      <c r="I56" s="61"/>
      <c r="J56" s="61"/>
      <c r="K56" s="61"/>
      <c r="L56" s="61"/>
      <c r="M56" s="61"/>
      <c r="N56" s="61"/>
      <c r="O56" s="61"/>
      <c r="P56" s="61">
        <v>105</v>
      </c>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v>184</v>
      </c>
      <c r="AQ56" s="61">
        <v>178</v>
      </c>
      <c r="AR56" s="61"/>
      <c r="AS56" s="61"/>
      <c r="AT56" s="61"/>
      <c r="AU56" s="61"/>
      <c r="AV56" s="61"/>
      <c r="AW56" s="61">
        <v>105</v>
      </c>
      <c r="AX56" s="61"/>
      <c r="AY56" s="61"/>
      <c r="AZ56" s="61"/>
      <c r="BA56" s="61"/>
      <c r="BB56" s="61"/>
      <c r="BC56" s="61">
        <v>80</v>
      </c>
      <c r="BD56" s="61"/>
      <c r="BE56" s="61"/>
      <c r="BF56" s="61"/>
      <c r="BG56" s="61"/>
      <c r="BH56" s="61"/>
      <c r="BI56" s="61"/>
      <c r="BJ56" s="61"/>
      <c r="BK56" s="61"/>
      <c r="BL56" s="61"/>
      <c r="BM56" s="61"/>
      <c r="BN56" s="61"/>
      <c r="BO56" s="61"/>
      <c r="BP56" s="61"/>
      <c r="BQ56" s="61"/>
      <c r="BR56" s="61"/>
      <c r="BS56" s="61"/>
      <c r="BT56" s="61"/>
      <c r="BU56" s="61"/>
      <c r="BV56" s="61"/>
      <c r="BW56" s="61">
        <v>195</v>
      </c>
      <c r="BX56" s="61"/>
      <c r="BY56" s="61"/>
      <c r="BZ56" s="61"/>
      <c r="CA56" s="61"/>
      <c r="CB56" s="61"/>
      <c r="CC56" s="61"/>
      <c r="CD56" s="61">
        <v>104</v>
      </c>
      <c r="CE56" s="61"/>
      <c r="CF56" s="61"/>
      <c r="CG56" s="61"/>
      <c r="CH56" s="61"/>
      <c r="CI56" s="61"/>
      <c r="CJ56" s="61"/>
      <c r="CK56" s="61">
        <v>111</v>
      </c>
      <c r="CL56" s="61"/>
      <c r="CM56" s="61">
        <v>107</v>
      </c>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c r="DW56" s="61"/>
      <c r="DX56" s="61"/>
      <c r="DY56" s="61"/>
      <c r="DZ56" s="61"/>
      <c r="EA56" s="61"/>
      <c r="EB56" s="61"/>
      <c r="EC56" s="61"/>
      <c r="ED56" s="61"/>
      <c r="EE56" s="61"/>
      <c r="EF56" s="61"/>
      <c r="EG56" s="61"/>
      <c r="EH56" s="61"/>
      <c r="EI56" s="61"/>
      <c r="EJ56" s="61"/>
      <c r="EK56" s="61"/>
      <c r="EL56" s="61"/>
      <c r="EM56" s="61"/>
      <c r="EN56" s="61"/>
      <c r="EO56" s="61"/>
      <c r="EP56" s="61"/>
      <c r="EQ56" s="61"/>
      <c r="ER56" s="61"/>
      <c r="ES56" s="61"/>
      <c r="ET56" s="61"/>
      <c r="EU56" s="61"/>
      <c r="EV56" s="61"/>
      <c r="EW56" s="61"/>
      <c r="EX56" s="61"/>
      <c r="EY56" s="61"/>
      <c r="EZ56" s="61"/>
      <c r="FA56" s="61"/>
      <c r="FB56" s="61"/>
      <c r="FC56" s="61"/>
      <c r="FD56" s="61"/>
      <c r="FE56" s="61"/>
      <c r="FF56" s="61">
        <v>75</v>
      </c>
      <c r="FG56" s="61"/>
      <c r="FH56" s="61"/>
      <c r="FI56" s="61"/>
      <c r="FJ56" s="61"/>
      <c r="FK56" s="61"/>
      <c r="FL56" s="61"/>
      <c r="FM56" s="61"/>
      <c r="FN56" s="61"/>
      <c r="FO56" s="61"/>
      <c r="FP56" s="61"/>
      <c r="FQ56" s="61"/>
      <c r="FR56" s="61"/>
      <c r="FS56" s="61"/>
      <c r="FT56" s="61"/>
      <c r="FU56" s="61"/>
      <c r="FV56" s="61"/>
      <c r="FW56" s="61"/>
      <c r="FX56" s="61"/>
      <c r="FY56" s="61"/>
      <c r="FZ56" s="61"/>
      <c r="GA56" s="61"/>
      <c r="GB56" s="61"/>
      <c r="GC56" s="61"/>
      <c r="GD56" s="61"/>
      <c r="GE56" s="61"/>
      <c r="GF56" s="61"/>
      <c r="GG56" s="61"/>
      <c r="GH56" s="61"/>
      <c r="GI56" s="61"/>
      <c r="GJ56" s="61"/>
      <c r="GK56" s="61"/>
      <c r="GL56" s="61"/>
      <c r="GM56" s="61"/>
      <c r="GN56" s="61"/>
      <c r="GO56" s="61"/>
      <c r="GP56" s="61"/>
      <c r="GQ56" s="61"/>
      <c r="GR56" s="61"/>
      <c r="GS56" s="61"/>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4" t="s">
        <v>141</v>
      </c>
      <c r="B57" s="61"/>
      <c r="C57" s="61"/>
      <c r="D57" s="61"/>
      <c r="E57" s="61"/>
      <c r="F57" s="61"/>
      <c r="G57" s="61"/>
      <c r="H57" s="61"/>
      <c r="I57" s="61"/>
      <c r="J57" s="61"/>
      <c r="K57" s="61"/>
      <c r="L57" s="61"/>
      <c r="M57" s="61"/>
      <c r="N57" s="61"/>
      <c r="O57" s="61"/>
      <c r="P57" s="61">
        <v>105</v>
      </c>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v>184</v>
      </c>
      <c r="AQ57" s="61">
        <v>85</v>
      </c>
      <c r="AR57" s="61"/>
      <c r="AS57" s="61"/>
      <c r="AT57" s="61"/>
      <c r="AU57" s="61"/>
      <c r="AV57" s="61"/>
      <c r="AW57" s="61">
        <v>105</v>
      </c>
      <c r="AX57" s="61"/>
      <c r="AY57" s="61"/>
      <c r="AZ57" s="61"/>
      <c r="BA57" s="61"/>
      <c r="BB57" s="61"/>
      <c r="BC57" s="61">
        <v>80</v>
      </c>
      <c r="BD57" s="61"/>
      <c r="BE57" s="61"/>
      <c r="BF57" s="61"/>
      <c r="BG57" s="61"/>
      <c r="BH57" s="61"/>
      <c r="BI57" s="61"/>
      <c r="BJ57" s="61"/>
      <c r="BK57" s="61"/>
      <c r="BL57" s="61"/>
      <c r="BM57" s="61"/>
      <c r="BN57" s="61"/>
      <c r="BO57" s="61"/>
      <c r="BP57" s="61"/>
      <c r="BQ57" s="61"/>
      <c r="BR57" s="61"/>
      <c r="BS57" s="61"/>
      <c r="BT57" s="61"/>
      <c r="BU57" s="61"/>
      <c r="BV57" s="61"/>
      <c r="BW57" s="61">
        <v>86</v>
      </c>
      <c r="BX57" s="61"/>
      <c r="BY57" s="61"/>
      <c r="BZ57" s="61"/>
      <c r="CA57" s="61"/>
      <c r="CB57" s="61"/>
      <c r="CC57" s="61"/>
      <c r="CD57" s="61">
        <v>104</v>
      </c>
      <c r="CE57" s="61"/>
      <c r="CF57" s="61"/>
      <c r="CG57" s="61"/>
      <c r="CH57" s="61"/>
      <c r="CI57" s="61"/>
      <c r="CJ57" s="61"/>
      <c r="CK57" s="61">
        <v>111</v>
      </c>
      <c r="CL57" s="61"/>
      <c r="CM57" s="61">
        <v>107</v>
      </c>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c r="DZ57" s="61"/>
      <c r="EA57" s="61"/>
      <c r="EB57" s="61"/>
      <c r="EC57" s="61"/>
      <c r="ED57" s="61"/>
      <c r="EE57" s="61"/>
      <c r="EF57" s="61"/>
      <c r="EG57" s="61"/>
      <c r="EH57" s="61"/>
      <c r="EI57" s="61"/>
      <c r="EJ57" s="61"/>
      <c r="EK57" s="61"/>
      <c r="EL57" s="61"/>
      <c r="EM57" s="61"/>
      <c r="EN57" s="61"/>
      <c r="EO57" s="61"/>
      <c r="EP57" s="61"/>
      <c r="EQ57" s="61"/>
      <c r="ER57" s="61"/>
      <c r="ES57" s="61"/>
      <c r="ET57" s="61"/>
      <c r="EU57" s="61"/>
      <c r="EV57" s="61"/>
      <c r="EW57" s="61"/>
      <c r="EX57" s="61"/>
      <c r="EY57" s="61"/>
      <c r="EZ57" s="61"/>
      <c r="FA57" s="61"/>
      <c r="FB57" s="61"/>
      <c r="FC57" s="61"/>
      <c r="FD57" s="61"/>
      <c r="FE57" s="61"/>
      <c r="FF57" s="61"/>
      <c r="FG57" s="61"/>
      <c r="FH57" s="61"/>
      <c r="FI57" s="61"/>
      <c r="FJ57" s="61"/>
      <c r="FK57" s="61"/>
      <c r="FL57" s="61"/>
      <c r="FM57" s="61"/>
      <c r="FN57" s="61"/>
      <c r="FO57" s="61"/>
      <c r="FP57" s="61"/>
      <c r="FQ57" s="61"/>
      <c r="FR57" s="61"/>
      <c r="FS57" s="61"/>
      <c r="FT57" s="61"/>
      <c r="FU57" s="61"/>
      <c r="FV57" s="61"/>
      <c r="FW57" s="61"/>
      <c r="FX57" s="61"/>
      <c r="FY57" s="61"/>
      <c r="FZ57" s="61"/>
      <c r="GA57" s="61"/>
      <c r="GB57" s="61"/>
      <c r="GC57" s="61"/>
      <c r="GD57" s="61"/>
      <c r="GE57" s="61"/>
      <c r="GF57" s="61"/>
      <c r="GG57" s="61"/>
      <c r="GH57" s="61"/>
      <c r="GI57" s="61"/>
      <c r="GJ57" s="61"/>
      <c r="GK57" s="61"/>
      <c r="GL57" s="61"/>
      <c r="GM57" s="61"/>
      <c r="GN57" s="61"/>
      <c r="GO57" s="61"/>
      <c r="GP57" s="61"/>
      <c r="GQ57" s="61"/>
      <c r="GR57" s="61"/>
      <c r="GS57" s="61"/>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8">
      <c r="A58" s="34" t="s">
        <v>620</v>
      </c>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v>93</v>
      </c>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v>109</v>
      </c>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c r="DW58" s="61"/>
      <c r="DX58" s="61"/>
      <c r="DY58" s="61"/>
      <c r="DZ58" s="61"/>
      <c r="EA58" s="61"/>
      <c r="EB58" s="61"/>
      <c r="EC58" s="61"/>
      <c r="ED58" s="61"/>
      <c r="EE58" s="61"/>
      <c r="EF58" s="61"/>
      <c r="EG58" s="61"/>
      <c r="EH58" s="61"/>
      <c r="EI58" s="61"/>
      <c r="EJ58" s="61"/>
      <c r="EK58" s="61"/>
      <c r="EL58" s="61"/>
      <c r="EM58" s="61"/>
      <c r="EN58" s="61"/>
      <c r="EO58" s="61"/>
      <c r="EP58" s="61"/>
      <c r="EQ58" s="61"/>
      <c r="ER58" s="61"/>
      <c r="ES58" s="61"/>
      <c r="ET58" s="61"/>
      <c r="EU58" s="61"/>
      <c r="EV58" s="61"/>
      <c r="EW58" s="61"/>
      <c r="EX58" s="61"/>
      <c r="EY58" s="61"/>
      <c r="EZ58" s="61"/>
      <c r="FA58" s="61"/>
      <c r="FB58" s="61"/>
      <c r="FC58" s="61"/>
      <c r="FD58" s="61"/>
      <c r="FE58" s="61"/>
      <c r="FF58" s="61">
        <v>75</v>
      </c>
      <c r="FG58" s="61"/>
      <c r="FH58" s="61"/>
      <c r="FI58" s="61"/>
      <c r="FJ58" s="61"/>
      <c r="FK58" s="61"/>
      <c r="FL58" s="61"/>
      <c r="FM58" s="61"/>
      <c r="FN58" s="61"/>
      <c r="FO58" s="61"/>
      <c r="FP58" s="61"/>
      <c r="FQ58" s="61"/>
      <c r="FR58" s="61"/>
      <c r="FS58" s="61"/>
      <c r="FT58" s="61"/>
      <c r="FU58" s="61"/>
      <c r="FV58" s="61"/>
      <c r="FW58" s="61"/>
      <c r="FX58" s="61"/>
      <c r="FY58" s="61"/>
      <c r="FZ58" s="61"/>
      <c r="GA58" s="61"/>
      <c r="GB58" s="61"/>
      <c r="GC58" s="61"/>
      <c r="GD58" s="61"/>
      <c r="GE58" s="61"/>
      <c r="GF58" s="61"/>
      <c r="GG58" s="61"/>
      <c r="GH58" s="61"/>
      <c r="GI58" s="61"/>
      <c r="GJ58" s="61"/>
      <c r="GK58" s="61"/>
      <c r="GL58" s="61"/>
      <c r="GM58" s="61"/>
      <c r="GN58" s="61"/>
      <c r="GO58" s="61"/>
      <c r="GP58" s="61"/>
      <c r="GQ58" s="61"/>
      <c r="GR58" s="61"/>
      <c r="GS58" s="61"/>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43">
        <v>60.5</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v>100</v>
      </c>
      <c r="AP59" s="61"/>
      <c r="AQ59" s="61"/>
      <c r="AR59" s="61">
        <v>89</v>
      </c>
      <c r="AS59" s="61"/>
      <c r="AT59" s="61"/>
      <c r="AU59" s="61"/>
      <c r="AV59" s="61"/>
      <c r="AW59" s="61"/>
      <c r="AX59" s="61">
        <v>100</v>
      </c>
      <c r="AY59" s="61">
        <v>93</v>
      </c>
      <c r="AZ59" s="61">
        <v>89</v>
      </c>
      <c r="BA59" s="61"/>
      <c r="BB59" s="61"/>
      <c r="BC59" s="61"/>
      <c r="BD59" s="61">
        <v>111</v>
      </c>
      <c r="BE59" s="61">
        <v>80</v>
      </c>
      <c r="BF59" s="61"/>
      <c r="BG59" s="61">
        <v>78</v>
      </c>
      <c r="BH59" s="61"/>
      <c r="BI59" s="61"/>
      <c r="BJ59" s="61"/>
      <c r="BK59" s="61"/>
      <c r="BL59" s="61"/>
      <c r="BM59" s="61"/>
      <c r="BN59" s="61"/>
      <c r="BO59" s="61">
        <v>635</v>
      </c>
      <c r="BP59" s="61"/>
      <c r="BQ59" s="61"/>
      <c r="BR59" s="61"/>
      <c r="BS59" s="61"/>
      <c r="BT59" s="61"/>
      <c r="BU59" s="61"/>
      <c r="BV59" s="61">
        <v>101</v>
      </c>
      <c r="BW59" s="61">
        <v>97</v>
      </c>
      <c r="BX59" s="61"/>
      <c r="BY59" s="61">
        <v>88</v>
      </c>
      <c r="BZ59" s="61">
        <v>78</v>
      </c>
      <c r="CA59" s="61"/>
      <c r="CB59" s="61"/>
      <c r="CC59" s="61">
        <v>83</v>
      </c>
      <c r="CD59" s="61"/>
      <c r="CE59" s="61"/>
      <c r="CF59" s="61"/>
      <c r="CG59" s="61"/>
      <c r="CH59" s="61"/>
      <c r="CI59" s="61"/>
      <c r="CJ59" s="61"/>
      <c r="CK59" s="61"/>
      <c r="CL59" s="61"/>
      <c r="CM59" s="61"/>
      <c r="CN59" s="61"/>
      <c r="CO59" s="61"/>
      <c r="CP59" s="61"/>
      <c r="CQ59" s="61"/>
      <c r="CR59" s="61"/>
      <c r="CS59" s="61"/>
      <c r="CT59" s="61"/>
      <c r="CU59" s="61">
        <v>83</v>
      </c>
      <c r="CV59" s="61">
        <v>99</v>
      </c>
      <c r="CW59" s="61"/>
      <c r="CX59" s="61"/>
      <c r="CY59" s="61"/>
      <c r="CZ59" s="61"/>
      <c r="DA59" s="61"/>
      <c r="DB59" s="61"/>
      <c r="DC59" s="61"/>
      <c r="DD59" s="61"/>
      <c r="DE59" s="61"/>
      <c r="DF59" s="61"/>
      <c r="DG59" s="61"/>
      <c r="DH59" s="61"/>
      <c r="DI59" s="61"/>
      <c r="DJ59" s="61">
        <v>97</v>
      </c>
      <c r="DK59" s="61"/>
      <c r="DL59" s="61"/>
      <c r="DM59" s="61"/>
      <c r="DN59" s="61"/>
      <c r="DO59" s="61"/>
      <c r="DP59" s="61"/>
      <c r="DQ59" s="61"/>
      <c r="DR59" s="61"/>
      <c r="DS59" s="61"/>
      <c r="DT59" s="61"/>
      <c r="DU59" s="61"/>
      <c r="DV59" s="61"/>
      <c r="DW59" s="61"/>
      <c r="DX59" s="61"/>
      <c r="DY59" s="61"/>
      <c r="DZ59" s="61"/>
      <c r="EA59" s="61"/>
      <c r="EB59" s="61"/>
      <c r="EC59" s="61"/>
      <c r="ED59" s="61"/>
      <c r="EE59" s="61"/>
      <c r="EF59" s="61"/>
      <c r="EG59" s="61"/>
      <c r="EH59" s="61"/>
      <c r="EI59" s="61"/>
      <c r="EJ59" s="61"/>
      <c r="EK59" s="61"/>
      <c r="EL59" s="61"/>
      <c r="EM59" s="61"/>
      <c r="EN59" s="61"/>
      <c r="EO59" s="61"/>
      <c r="EP59" s="61"/>
      <c r="EQ59" s="61"/>
      <c r="ER59" s="61"/>
      <c r="ES59" s="61"/>
      <c r="ET59" s="61"/>
      <c r="EU59" s="61"/>
      <c r="EV59" s="61"/>
      <c r="EW59" s="61"/>
      <c r="EX59" s="61"/>
      <c r="EY59" s="61"/>
      <c r="EZ59" s="61"/>
      <c r="FA59" s="61"/>
      <c r="FB59" s="61"/>
      <c r="FC59" s="61"/>
      <c r="FD59" s="61"/>
      <c r="FE59" s="61"/>
      <c r="FF59" s="61"/>
      <c r="FG59" s="61"/>
      <c r="FH59" s="61"/>
      <c r="FI59" s="61"/>
      <c r="FJ59" s="61"/>
      <c r="FK59" s="61"/>
      <c r="FL59" s="61"/>
      <c r="FM59" s="61"/>
      <c r="FN59" s="61"/>
      <c r="FO59" s="61"/>
      <c r="FP59" s="61"/>
      <c r="FQ59" s="61"/>
      <c r="FR59" s="61"/>
      <c r="FS59" s="61"/>
      <c r="FT59" s="61"/>
      <c r="FU59" s="61"/>
      <c r="FV59" s="61"/>
      <c r="FW59" s="61">
        <v>101</v>
      </c>
      <c r="FX59" s="61">
        <v>101</v>
      </c>
      <c r="FY59" s="61">
        <v>101</v>
      </c>
      <c r="FZ59" s="61">
        <v>100</v>
      </c>
      <c r="GA59" s="61">
        <v>186</v>
      </c>
      <c r="GB59" s="61">
        <v>88</v>
      </c>
      <c r="GC59" s="61">
        <v>87</v>
      </c>
      <c r="GD59" s="61">
        <v>151</v>
      </c>
      <c r="GE59" s="61"/>
      <c r="GF59" s="61"/>
      <c r="GG59" s="61"/>
      <c r="GH59" s="61"/>
      <c r="GI59" s="61"/>
      <c r="GJ59" s="61"/>
      <c r="GK59" s="61"/>
      <c r="GL59" s="61"/>
      <c r="GM59" s="61"/>
      <c r="GN59" s="61"/>
      <c r="GO59" s="61"/>
      <c r="GP59" s="61"/>
      <c r="GQ59" s="61"/>
      <c r="GR59" s="61"/>
      <c r="GS59" s="61"/>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4" t="s">
        <v>436</v>
      </c>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v>80</v>
      </c>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1"/>
      <c r="CV60" s="61">
        <v>99</v>
      </c>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c r="DW60" s="61"/>
      <c r="DX60" s="61"/>
      <c r="DY60" s="61"/>
      <c r="DZ60" s="61"/>
      <c r="EA60" s="61"/>
      <c r="EB60" s="61"/>
      <c r="EC60" s="61"/>
      <c r="ED60" s="61"/>
      <c r="EE60" s="61"/>
      <c r="EF60" s="61"/>
      <c r="EG60" s="61"/>
      <c r="EH60" s="61"/>
      <c r="EI60" s="61"/>
      <c r="EJ60" s="61"/>
      <c r="EK60" s="61"/>
      <c r="EL60" s="61"/>
      <c r="EM60" s="61"/>
      <c r="EN60" s="61"/>
      <c r="EO60" s="61"/>
      <c r="EP60" s="61"/>
      <c r="EQ60" s="61"/>
      <c r="ER60" s="61"/>
      <c r="ES60" s="61"/>
      <c r="ET60" s="61"/>
      <c r="EU60" s="61"/>
      <c r="EV60" s="61"/>
      <c r="EW60" s="61"/>
      <c r="EX60" s="61"/>
      <c r="EY60" s="61"/>
      <c r="EZ60" s="61"/>
      <c r="FA60" s="61"/>
      <c r="FB60" s="61"/>
      <c r="FC60" s="61"/>
      <c r="FD60" s="61"/>
      <c r="FE60" s="61"/>
      <c r="FF60" s="61"/>
      <c r="FG60" s="61"/>
      <c r="FH60" s="61"/>
      <c r="FI60" s="61"/>
      <c r="FJ60" s="61"/>
      <c r="FK60" s="61"/>
      <c r="FL60" s="61"/>
      <c r="FM60" s="61"/>
      <c r="FN60" s="61"/>
      <c r="FO60" s="61"/>
      <c r="FP60" s="61"/>
      <c r="FQ60" s="61"/>
      <c r="FR60" s="61"/>
      <c r="FS60" s="61"/>
      <c r="FT60" s="61"/>
      <c r="FU60" s="61"/>
      <c r="FV60" s="61"/>
      <c r="FW60" s="61"/>
      <c r="FX60" s="61"/>
      <c r="FY60" s="61"/>
      <c r="FZ60" s="61"/>
      <c r="GA60" s="61"/>
      <c r="GB60" s="61"/>
      <c r="GC60" s="61"/>
      <c r="GD60" s="61"/>
      <c r="GE60" s="61"/>
      <c r="GF60" s="61"/>
      <c r="GG60" s="61"/>
      <c r="GH60" s="61"/>
      <c r="GI60" s="61"/>
      <c r="GJ60" s="61"/>
      <c r="GK60" s="61"/>
      <c r="GL60" s="61"/>
      <c r="GM60" s="61"/>
      <c r="GN60" s="61"/>
      <c r="GO60" s="61"/>
      <c r="GP60" s="61"/>
      <c r="GQ60" s="61"/>
      <c r="GR60" s="61"/>
      <c r="GS60" s="61"/>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8">
      <c r="A61" s="34" t="s">
        <v>405</v>
      </c>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v>100</v>
      </c>
      <c r="AY61" s="61"/>
      <c r="AZ61" s="61"/>
      <c r="BA61" s="61"/>
      <c r="BB61" s="61"/>
      <c r="BC61" s="61"/>
      <c r="BD61" s="61"/>
      <c r="BE61" s="61"/>
      <c r="BF61" s="61"/>
      <c r="BG61" s="61"/>
      <c r="BH61" s="61"/>
      <c r="BI61" s="61"/>
      <c r="BJ61" s="61"/>
      <c r="BK61" s="61"/>
      <c r="BL61" s="61"/>
      <c r="BM61" s="61"/>
      <c r="BN61" s="61"/>
      <c r="BO61" s="61">
        <v>111</v>
      </c>
      <c r="BP61" s="61"/>
      <c r="BQ61" s="61"/>
      <c r="BR61" s="61"/>
      <c r="BS61" s="61"/>
      <c r="BT61" s="61"/>
      <c r="BU61" s="61"/>
      <c r="BV61" s="61"/>
      <c r="BW61" s="61"/>
      <c r="BX61" s="61"/>
      <c r="BY61" s="61"/>
      <c r="BZ61" s="61"/>
      <c r="CA61" s="61"/>
      <c r="CB61" s="61"/>
      <c r="CC61" s="61"/>
      <c r="CD61" s="61"/>
      <c r="CE61" s="61"/>
      <c r="CF61" s="61"/>
      <c r="CG61" s="61"/>
      <c r="CH61" s="61"/>
      <c r="CI61" s="61"/>
      <c r="CJ61" s="61"/>
      <c r="CK61" s="61"/>
      <c r="CL61" s="61"/>
      <c r="CM61" s="61"/>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1"/>
      <c r="DY61" s="61"/>
      <c r="DZ61" s="61"/>
      <c r="EA61" s="61"/>
      <c r="EB61" s="61"/>
      <c r="EC61" s="61"/>
      <c r="ED61" s="61"/>
      <c r="EE61" s="61"/>
      <c r="EF61" s="61"/>
      <c r="EG61" s="61"/>
      <c r="EH61" s="61"/>
      <c r="EI61" s="61"/>
      <c r="EJ61" s="61"/>
      <c r="EK61" s="61"/>
      <c r="EL61" s="61"/>
      <c r="EM61" s="61"/>
      <c r="EN61" s="61"/>
      <c r="EO61" s="61"/>
      <c r="EP61" s="61"/>
      <c r="EQ61" s="61"/>
      <c r="ER61" s="61"/>
      <c r="ES61" s="61"/>
      <c r="ET61" s="61"/>
      <c r="EU61" s="61"/>
      <c r="EV61" s="61"/>
      <c r="EW61" s="61"/>
      <c r="EX61" s="61"/>
      <c r="EY61" s="61"/>
      <c r="EZ61" s="61"/>
      <c r="FA61" s="61"/>
      <c r="FB61" s="61"/>
      <c r="FC61" s="61"/>
      <c r="FD61" s="61"/>
      <c r="FE61" s="61"/>
      <c r="FF61" s="61"/>
      <c r="FG61" s="61"/>
      <c r="FH61" s="61"/>
      <c r="FI61" s="61"/>
      <c r="FJ61" s="61"/>
      <c r="FK61" s="61"/>
      <c r="FL61" s="61"/>
      <c r="FM61" s="61"/>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4" t="s">
        <v>409</v>
      </c>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c r="BT62" s="61"/>
      <c r="BU62" s="61"/>
      <c r="BV62" s="61"/>
      <c r="BW62" s="61">
        <v>97</v>
      </c>
      <c r="BX62" s="61"/>
      <c r="BY62" s="61"/>
      <c r="BZ62" s="61"/>
      <c r="CA62" s="61"/>
      <c r="CB62" s="61"/>
      <c r="CC62" s="61"/>
      <c r="CD62" s="61"/>
      <c r="CE62" s="61"/>
      <c r="CF62" s="61"/>
      <c r="CG62" s="61"/>
      <c r="CH62" s="61"/>
      <c r="CI62" s="61"/>
      <c r="CJ62" s="61"/>
      <c r="CK62" s="61"/>
      <c r="CL62" s="61"/>
      <c r="CM62" s="61"/>
      <c r="CN62" s="61"/>
      <c r="CO62" s="61"/>
      <c r="CP62" s="61"/>
      <c r="CQ62" s="61"/>
      <c r="CR62" s="61"/>
      <c r="CS62" s="61"/>
      <c r="CT62" s="61"/>
      <c r="CU62" s="61"/>
      <c r="CV62" s="61"/>
      <c r="CW62" s="61"/>
      <c r="CX62" s="61"/>
      <c r="CY62" s="61"/>
      <c r="CZ62" s="61"/>
      <c r="DA62" s="61"/>
      <c r="DB62" s="61"/>
      <c r="DC62" s="61"/>
      <c r="DD62" s="61"/>
      <c r="DE62" s="61"/>
      <c r="DF62" s="61"/>
      <c r="DG62" s="61"/>
      <c r="DH62" s="61"/>
      <c r="DI62" s="61"/>
      <c r="DJ62" s="61"/>
      <c r="DK62" s="61"/>
      <c r="DL62" s="61"/>
      <c r="DM62" s="61"/>
      <c r="DN62" s="61"/>
      <c r="DO62" s="61"/>
      <c r="DP62" s="61"/>
      <c r="DQ62" s="61"/>
      <c r="DR62" s="61"/>
      <c r="DS62" s="61"/>
      <c r="DT62" s="61"/>
      <c r="DU62" s="61"/>
      <c r="DV62" s="61"/>
      <c r="DW62" s="61"/>
      <c r="DX62" s="61"/>
      <c r="DY62" s="61"/>
      <c r="DZ62" s="61"/>
      <c r="EA62" s="61"/>
      <c r="EB62" s="61"/>
      <c r="EC62" s="61"/>
      <c r="ED62" s="61"/>
      <c r="EE62" s="61"/>
      <c r="EF62" s="61"/>
      <c r="EG62" s="61"/>
      <c r="EH62" s="61"/>
      <c r="EI62" s="61"/>
      <c r="EJ62" s="61"/>
      <c r="EK62" s="61"/>
      <c r="EL62" s="61"/>
      <c r="EM62" s="61"/>
      <c r="EN62" s="61"/>
      <c r="EO62" s="61"/>
      <c r="EP62" s="61"/>
      <c r="EQ62" s="61"/>
      <c r="ER62" s="61"/>
      <c r="ES62" s="61"/>
      <c r="ET62" s="61"/>
      <c r="EU62" s="61"/>
      <c r="EV62" s="61"/>
      <c r="EW62" s="61"/>
      <c r="EX62" s="61"/>
      <c r="EY62" s="61"/>
      <c r="EZ62" s="61"/>
      <c r="FA62" s="61"/>
      <c r="FB62" s="61"/>
      <c r="FC62" s="61"/>
      <c r="FD62" s="61"/>
      <c r="FE62" s="61"/>
      <c r="FF62" s="61"/>
      <c r="FG62" s="61"/>
      <c r="FH62" s="61"/>
      <c r="FI62" s="61"/>
      <c r="FJ62" s="61"/>
      <c r="FK62" s="61"/>
      <c r="FL62" s="61"/>
      <c r="FM62" s="61"/>
      <c r="FN62" s="61"/>
      <c r="FO62" s="61"/>
      <c r="FP62" s="61"/>
      <c r="FQ62" s="61"/>
      <c r="FR62" s="61"/>
      <c r="FS62" s="61"/>
      <c r="FT62" s="61"/>
      <c r="FU62" s="61"/>
      <c r="FV62" s="61"/>
      <c r="FW62" s="61"/>
      <c r="FX62" s="61"/>
      <c r="FY62" s="61"/>
      <c r="FZ62" s="61"/>
      <c r="GA62" s="61"/>
      <c r="GB62" s="61"/>
      <c r="GC62" s="61"/>
      <c r="GD62" s="61"/>
      <c r="GE62" s="61"/>
      <c r="GF62" s="61"/>
      <c r="GG62" s="61"/>
      <c r="GH62" s="61"/>
      <c r="GI62" s="61"/>
      <c r="GJ62" s="61"/>
      <c r="GK62" s="61"/>
      <c r="GL62" s="61"/>
      <c r="GM62" s="61"/>
      <c r="GN62" s="61"/>
      <c r="GO62" s="61"/>
      <c r="GP62" s="61"/>
      <c r="GQ62" s="61"/>
      <c r="GR62" s="61"/>
      <c r="GS62" s="61"/>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8">
      <c r="A63" s="34" t="s">
        <v>396</v>
      </c>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v>93</v>
      </c>
      <c r="AZ63" s="61">
        <v>89</v>
      </c>
      <c r="BA63" s="61"/>
      <c r="BB63" s="61"/>
      <c r="BC63" s="61"/>
      <c r="BD63" s="61">
        <v>111</v>
      </c>
      <c r="BE63" s="61">
        <v>80</v>
      </c>
      <c r="BF63" s="61"/>
      <c r="BG63" s="61"/>
      <c r="BH63" s="61"/>
      <c r="BI63" s="61"/>
      <c r="BJ63" s="61"/>
      <c r="BK63" s="61"/>
      <c r="BL63" s="61"/>
      <c r="BM63" s="61"/>
      <c r="BN63" s="61"/>
      <c r="BO63" s="61">
        <v>116</v>
      </c>
      <c r="BP63" s="61"/>
      <c r="BQ63" s="61"/>
      <c r="BR63" s="61"/>
      <c r="BS63" s="61"/>
      <c r="BT63" s="61"/>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1"/>
      <c r="CV63" s="61"/>
      <c r="CW63" s="61"/>
      <c r="CX63" s="61"/>
      <c r="CY63" s="61"/>
      <c r="CZ63" s="61"/>
      <c r="DA63" s="61"/>
      <c r="DB63" s="61"/>
      <c r="DC63" s="61"/>
      <c r="DD63" s="61"/>
      <c r="DE63" s="61"/>
      <c r="DF63" s="61"/>
      <c r="DG63" s="61"/>
      <c r="DH63" s="61"/>
      <c r="DI63" s="61"/>
      <c r="DJ63" s="61">
        <v>97</v>
      </c>
      <c r="DK63" s="61"/>
      <c r="DL63" s="61"/>
      <c r="DM63" s="61"/>
      <c r="DN63" s="61"/>
      <c r="DO63" s="61"/>
      <c r="DP63" s="61"/>
      <c r="DQ63" s="61"/>
      <c r="DR63" s="61"/>
      <c r="DS63" s="61"/>
      <c r="DT63" s="61"/>
      <c r="DU63" s="61"/>
      <c r="DV63" s="61"/>
      <c r="DW63" s="61"/>
      <c r="DX63" s="61"/>
      <c r="DY63" s="61"/>
      <c r="DZ63" s="61"/>
      <c r="EA63" s="61"/>
      <c r="EB63" s="61"/>
      <c r="EC63" s="61"/>
      <c r="ED63" s="61"/>
      <c r="EE63" s="61"/>
      <c r="EF63" s="61"/>
      <c r="EG63" s="61"/>
      <c r="EH63" s="61"/>
      <c r="EI63" s="61"/>
      <c r="EJ63" s="61"/>
      <c r="EK63" s="61"/>
      <c r="EL63" s="61"/>
      <c r="EM63" s="61"/>
      <c r="EN63" s="61"/>
      <c r="EO63" s="61"/>
      <c r="EP63" s="61"/>
      <c r="EQ63" s="61"/>
      <c r="ER63" s="61"/>
      <c r="ES63" s="61"/>
      <c r="ET63" s="61"/>
      <c r="EU63" s="61"/>
      <c r="EV63" s="61"/>
      <c r="EW63" s="61"/>
      <c r="EX63" s="61"/>
      <c r="EY63" s="61"/>
      <c r="EZ63" s="61"/>
      <c r="FA63" s="61"/>
      <c r="FB63" s="61"/>
      <c r="FC63" s="61"/>
      <c r="FD63" s="61"/>
      <c r="FE63" s="61"/>
      <c r="FF63" s="61"/>
      <c r="FG63" s="61"/>
      <c r="FH63" s="61"/>
      <c r="FI63" s="61"/>
      <c r="FJ63" s="61"/>
      <c r="FK63" s="61"/>
      <c r="FL63" s="61"/>
      <c r="FM63" s="61"/>
      <c r="FN63" s="61"/>
      <c r="FO63" s="61"/>
      <c r="FP63" s="61"/>
      <c r="FQ63" s="61"/>
      <c r="FR63" s="61"/>
      <c r="FS63" s="61"/>
      <c r="FT63" s="61"/>
      <c r="FU63" s="61"/>
      <c r="FV63" s="61"/>
      <c r="FW63" s="61"/>
      <c r="FX63" s="61"/>
      <c r="FY63" s="61"/>
      <c r="FZ63" s="61"/>
      <c r="GA63" s="61"/>
      <c r="GB63" s="61"/>
      <c r="GC63" s="61"/>
      <c r="GD63" s="61"/>
      <c r="GE63" s="61"/>
      <c r="GF63" s="61"/>
      <c r="GG63" s="61"/>
      <c r="GH63" s="61"/>
      <c r="GI63" s="61"/>
      <c r="GJ63" s="61"/>
      <c r="GK63" s="61"/>
      <c r="GL63" s="61"/>
      <c r="GM63" s="61"/>
      <c r="GN63" s="61"/>
      <c r="GO63" s="61"/>
      <c r="GP63" s="61"/>
      <c r="GQ63" s="61"/>
      <c r="GR63" s="61"/>
      <c r="GS63" s="61"/>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4" t="s">
        <v>398</v>
      </c>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v>96</v>
      </c>
      <c r="BP64" s="61"/>
      <c r="BQ64" s="61"/>
      <c r="BR64" s="61"/>
      <c r="BS64" s="61"/>
      <c r="BT64" s="61"/>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1"/>
      <c r="CV64" s="61"/>
      <c r="CW64" s="61"/>
      <c r="CX64" s="61"/>
      <c r="CY64" s="61"/>
      <c r="CZ64" s="61"/>
      <c r="DA64" s="61"/>
      <c r="DB64" s="61"/>
      <c r="DC64" s="61"/>
      <c r="DD64" s="61"/>
      <c r="DE64" s="61"/>
      <c r="DF64" s="61"/>
      <c r="DG64" s="61"/>
      <c r="DH64" s="61"/>
      <c r="DI64" s="61"/>
      <c r="DJ64" s="61"/>
      <c r="DK64" s="61"/>
      <c r="DL64" s="61"/>
      <c r="DM64" s="61"/>
      <c r="DN64" s="61"/>
      <c r="DO64" s="61"/>
      <c r="DP64" s="61"/>
      <c r="DQ64" s="61"/>
      <c r="DR64" s="61"/>
      <c r="DS64" s="61"/>
      <c r="DT64" s="61"/>
      <c r="DU64" s="61"/>
      <c r="DV64" s="61"/>
      <c r="DW64" s="61"/>
      <c r="DX64" s="61"/>
      <c r="DY64" s="61"/>
      <c r="DZ64" s="61"/>
      <c r="EA64" s="61"/>
      <c r="EB64" s="61"/>
      <c r="EC64" s="61"/>
      <c r="ED64" s="61"/>
      <c r="EE64" s="61"/>
      <c r="EF64" s="61"/>
      <c r="EG64" s="61"/>
      <c r="EH64" s="61"/>
      <c r="EI64" s="61"/>
      <c r="EJ64" s="61"/>
      <c r="EK64" s="61"/>
      <c r="EL64" s="61"/>
      <c r="EM64" s="61"/>
      <c r="EN64" s="61"/>
      <c r="EO64" s="61"/>
      <c r="EP64" s="61"/>
      <c r="EQ64" s="61"/>
      <c r="ER64" s="61"/>
      <c r="ES64" s="61"/>
      <c r="ET64" s="61"/>
      <c r="EU64" s="61"/>
      <c r="EV64" s="61"/>
      <c r="EW64" s="61"/>
      <c r="EX64" s="61"/>
      <c r="EY64" s="61"/>
      <c r="EZ64" s="61"/>
      <c r="FA64" s="61"/>
      <c r="FB64" s="61"/>
      <c r="FC64" s="61"/>
      <c r="FD64" s="61"/>
      <c r="FE64" s="61"/>
      <c r="FF64" s="61"/>
      <c r="FG64" s="61"/>
      <c r="FH64" s="61"/>
      <c r="FI64" s="61"/>
      <c r="FJ64" s="61"/>
      <c r="FK64" s="61"/>
      <c r="FL64" s="61"/>
      <c r="FM64" s="61"/>
      <c r="FN64" s="61"/>
      <c r="FO64" s="61"/>
      <c r="FP64" s="61"/>
      <c r="FQ64" s="61"/>
      <c r="FR64" s="61"/>
      <c r="FS64" s="61"/>
      <c r="FT64" s="61"/>
      <c r="FU64" s="61"/>
      <c r="FV64" s="61"/>
      <c r="FW64" s="61"/>
      <c r="FX64" s="61"/>
      <c r="FY64" s="61"/>
      <c r="FZ64" s="61"/>
      <c r="GA64" s="61"/>
      <c r="GB64" s="61"/>
      <c r="GC64" s="61"/>
      <c r="GD64" s="61"/>
      <c r="GE64" s="61"/>
      <c r="GF64" s="61"/>
      <c r="GG64" s="61"/>
      <c r="GH64" s="61"/>
      <c r="GI64" s="61"/>
      <c r="GJ64" s="61"/>
      <c r="GK64" s="61"/>
      <c r="GL64" s="61"/>
      <c r="GM64" s="61"/>
      <c r="GN64" s="61"/>
      <c r="GO64" s="61"/>
      <c r="GP64" s="61"/>
      <c r="GQ64" s="61"/>
      <c r="GR64" s="61"/>
      <c r="GS64" s="61"/>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s="34" t="s">
        <v>618</v>
      </c>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v>100</v>
      </c>
      <c r="AP65" s="61"/>
      <c r="AQ65" s="61"/>
      <c r="AR65" s="61">
        <v>89</v>
      </c>
      <c r="AS65" s="61"/>
      <c r="AT65" s="61"/>
      <c r="AU65" s="61"/>
      <c r="AV65" s="61"/>
      <c r="AW65" s="61"/>
      <c r="AX65" s="61"/>
      <c r="AY65" s="61"/>
      <c r="AZ65" s="61"/>
      <c r="BA65" s="61"/>
      <c r="BB65" s="61"/>
      <c r="BC65" s="61"/>
      <c r="BD65" s="61"/>
      <c r="BE65" s="61"/>
      <c r="BF65" s="61"/>
      <c r="BG65" s="61"/>
      <c r="BH65" s="61"/>
      <c r="BI65" s="61"/>
      <c r="BJ65" s="61"/>
      <c r="BK65" s="61"/>
      <c r="BL65" s="61"/>
      <c r="BM65" s="61"/>
      <c r="BN65" s="61"/>
      <c r="BO65" s="61"/>
      <c r="BP65" s="61"/>
      <c r="BQ65" s="61"/>
      <c r="BR65" s="61"/>
      <c r="BS65" s="61"/>
      <c r="BT65" s="61"/>
      <c r="BU65" s="61"/>
      <c r="BV65" s="61">
        <v>101</v>
      </c>
      <c r="BW65" s="61"/>
      <c r="BX65" s="61"/>
      <c r="BY65" s="61">
        <v>88</v>
      </c>
      <c r="BZ65" s="61">
        <v>78</v>
      </c>
      <c r="CA65" s="61"/>
      <c r="CB65" s="61"/>
      <c r="CC65" s="61">
        <v>83</v>
      </c>
      <c r="CD65" s="61"/>
      <c r="CE65" s="61"/>
      <c r="CF65" s="61"/>
      <c r="CG65" s="61"/>
      <c r="CH65" s="61"/>
      <c r="CI65" s="61"/>
      <c r="CJ65" s="61"/>
      <c r="CK65" s="61"/>
      <c r="CL65" s="61"/>
      <c r="CM65" s="61"/>
      <c r="CN65" s="61"/>
      <c r="CO65" s="61"/>
      <c r="CP65" s="61"/>
      <c r="CQ65" s="61"/>
      <c r="CR65" s="61"/>
      <c r="CS65" s="61"/>
      <c r="CT65" s="61"/>
      <c r="CU65" s="61">
        <v>83</v>
      </c>
      <c r="CV65" s="61"/>
      <c r="CW65" s="61"/>
      <c r="CX65" s="61"/>
      <c r="CY65" s="61"/>
      <c r="CZ65" s="61"/>
      <c r="DA65" s="61"/>
      <c r="DB65" s="61"/>
      <c r="DC65" s="61"/>
      <c r="DD65" s="61"/>
      <c r="DE65" s="61"/>
      <c r="DF65" s="61"/>
      <c r="DG65" s="61"/>
      <c r="DH65" s="61"/>
      <c r="DI65" s="61"/>
      <c r="DJ65" s="61"/>
      <c r="DK65" s="61"/>
      <c r="DL65" s="61"/>
      <c r="DM65" s="61"/>
      <c r="DN65" s="61"/>
      <c r="DO65" s="61"/>
      <c r="DP65" s="61"/>
      <c r="DQ65" s="61"/>
      <c r="DR65" s="61"/>
      <c r="DS65" s="61"/>
      <c r="DT65" s="61"/>
      <c r="DU65" s="61"/>
      <c r="DV65" s="61"/>
      <c r="DW65" s="61"/>
      <c r="DX65" s="61"/>
      <c r="DY65" s="61"/>
      <c r="DZ65" s="61"/>
      <c r="EA65" s="61"/>
      <c r="EB65" s="61"/>
      <c r="EC65" s="61"/>
      <c r="ED65" s="61"/>
      <c r="EE65" s="61"/>
      <c r="EF65" s="61"/>
      <c r="EG65" s="61"/>
      <c r="EH65" s="61"/>
      <c r="EI65" s="61"/>
      <c r="EJ65" s="61"/>
      <c r="EK65" s="61"/>
      <c r="EL65" s="61"/>
      <c r="EM65" s="61"/>
      <c r="EN65" s="61"/>
      <c r="EO65" s="61"/>
      <c r="EP65" s="61"/>
      <c r="EQ65" s="61"/>
      <c r="ER65" s="61"/>
      <c r="ES65" s="61"/>
      <c r="ET65" s="61"/>
      <c r="EU65" s="61"/>
      <c r="EV65" s="61"/>
      <c r="EW65" s="61"/>
      <c r="EX65" s="61"/>
      <c r="EY65" s="61"/>
      <c r="EZ65" s="61"/>
      <c r="FA65" s="61"/>
      <c r="FB65" s="61"/>
      <c r="FC65" s="61"/>
      <c r="FD65" s="61"/>
      <c r="FE65" s="61"/>
      <c r="FF65" s="61"/>
      <c r="FG65" s="61"/>
      <c r="FH65" s="61"/>
      <c r="FI65" s="61"/>
      <c r="FJ65" s="61"/>
      <c r="FK65" s="61"/>
      <c r="FL65" s="61"/>
      <c r="FM65" s="61"/>
      <c r="FN65" s="61"/>
      <c r="FO65" s="61"/>
      <c r="FP65" s="61"/>
      <c r="FQ65" s="61"/>
      <c r="FR65" s="61"/>
      <c r="FS65" s="61"/>
      <c r="FT65" s="61"/>
      <c r="FU65" s="61"/>
      <c r="FV65" s="61"/>
      <c r="FW65" s="61">
        <v>101</v>
      </c>
      <c r="FX65" s="61">
        <v>101</v>
      </c>
      <c r="FY65" s="61">
        <v>101</v>
      </c>
      <c r="FZ65" s="61">
        <v>100</v>
      </c>
      <c r="GA65" s="61">
        <v>186</v>
      </c>
      <c r="GB65" s="61">
        <v>88</v>
      </c>
      <c r="GC65" s="61">
        <v>87</v>
      </c>
      <c r="GD65" s="61">
        <v>151</v>
      </c>
      <c r="GE65" s="61"/>
      <c r="GF65" s="61"/>
      <c r="GG65" s="61"/>
      <c r="GH65" s="61"/>
      <c r="GI65" s="61"/>
      <c r="GJ65" s="61"/>
      <c r="GK65" s="61"/>
      <c r="GL65" s="61"/>
      <c r="GM65" s="61"/>
      <c r="GN65" s="61"/>
      <c r="GO65" s="61"/>
      <c r="GP65" s="61"/>
      <c r="GQ65" s="61"/>
      <c r="GR65" s="61"/>
      <c r="GS65" s="61"/>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4" t="s">
        <v>350</v>
      </c>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c r="BB66" s="61"/>
      <c r="BC66" s="61"/>
      <c r="BD66" s="61"/>
      <c r="BE66" s="61"/>
      <c r="BF66" s="61"/>
      <c r="BG66" s="61">
        <v>78</v>
      </c>
      <c r="BH66" s="61"/>
      <c r="BI66" s="61"/>
      <c r="BJ66" s="61"/>
      <c r="BK66" s="61"/>
      <c r="BL66" s="61"/>
      <c r="BM66" s="61"/>
      <c r="BN66" s="61"/>
      <c r="BO66" s="61">
        <v>232</v>
      </c>
      <c r="BP66" s="61"/>
      <c r="BQ66" s="61"/>
      <c r="BR66" s="61"/>
      <c r="BS66" s="61"/>
      <c r="BT66" s="61"/>
      <c r="BU66" s="61"/>
      <c r="BV66" s="61"/>
      <c r="BW66" s="61"/>
      <c r="BX66" s="61"/>
      <c r="BY66" s="61"/>
      <c r="BZ66" s="61"/>
      <c r="CA66" s="61"/>
      <c r="CB66" s="61"/>
      <c r="CC66" s="61"/>
      <c r="CD66" s="61"/>
      <c r="CE66" s="61"/>
      <c r="CF66" s="61"/>
      <c r="CG66" s="61"/>
      <c r="CH66" s="61"/>
      <c r="CI66" s="61"/>
      <c r="CJ66" s="61"/>
      <c r="CK66" s="61"/>
      <c r="CL66" s="61"/>
      <c r="CM66" s="61"/>
      <c r="CN66" s="61"/>
      <c r="CO66" s="61"/>
      <c r="CP66" s="61"/>
      <c r="CQ66" s="61"/>
      <c r="CR66" s="61"/>
      <c r="CS66" s="61"/>
      <c r="CT66" s="61"/>
      <c r="CU66" s="61"/>
      <c r="CV66" s="61"/>
      <c r="CW66" s="61"/>
      <c r="CX66" s="61"/>
      <c r="CY66" s="61"/>
      <c r="CZ66" s="61"/>
      <c r="DA66" s="61"/>
      <c r="DB66" s="61"/>
      <c r="DC66" s="61"/>
      <c r="DD66" s="61"/>
      <c r="DE66" s="61"/>
      <c r="DF66" s="61"/>
      <c r="DG66" s="61"/>
      <c r="DH66" s="61"/>
      <c r="DI66" s="61"/>
      <c r="DJ66" s="61"/>
      <c r="DK66" s="61"/>
      <c r="DL66" s="61"/>
      <c r="DM66" s="61"/>
      <c r="DN66" s="61"/>
      <c r="DO66" s="61"/>
      <c r="DP66" s="61"/>
      <c r="DQ66" s="61"/>
      <c r="DR66" s="61"/>
      <c r="DS66" s="61"/>
      <c r="DT66" s="61"/>
      <c r="DU66" s="61"/>
      <c r="DV66" s="61"/>
      <c r="DW66" s="61"/>
      <c r="DX66" s="61"/>
      <c r="DY66" s="61"/>
      <c r="DZ66" s="61"/>
      <c r="EA66" s="61"/>
      <c r="EB66" s="61"/>
      <c r="EC66" s="61"/>
      <c r="ED66" s="61"/>
      <c r="EE66" s="61"/>
      <c r="EF66" s="61"/>
      <c r="EG66" s="61"/>
      <c r="EH66" s="61"/>
      <c r="EI66" s="61"/>
      <c r="EJ66" s="61"/>
      <c r="EK66" s="61"/>
      <c r="EL66" s="61"/>
      <c r="EM66" s="61"/>
      <c r="EN66" s="61"/>
      <c r="EO66" s="61"/>
      <c r="EP66" s="61"/>
      <c r="EQ66" s="61"/>
      <c r="ER66" s="61"/>
      <c r="ES66" s="61"/>
      <c r="ET66" s="61"/>
      <c r="EU66" s="61"/>
      <c r="EV66" s="61"/>
      <c r="EW66" s="61"/>
      <c r="EX66" s="61"/>
      <c r="EY66" s="61"/>
      <c r="EZ66" s="61"/>
      <c r="FA66" s="61"/>
      <c r="FB66" s="61"/>
      <c r="FC66" s="61"/>
      <c r="FD66" s="61"/>
      <c r="FE66" s="61"/>
      <c r="FF66" s="61"/>
      <c r="FG66" s="61"/>
      <c r="FH66" s="61"/>
      <c r="FI66" s="61"/>
      <c r="FJ66" s="61"/>
      <c r="FK66" s="61"/>
      <c r="FL66" s="61"/>
      <c r="FM66" s="61"/>
      <c r="FN66" s="61"/>
      <c r="FO66" s="61"/>
      <c r="FP66" s="61"/>
      <c r="FQ66" s="61"/>
      <c r="FR66" s="61"/>
      <c r="FS66" s="61"/>
      <c r="FT66" s="61"/>
      <c r="FU66" s="61"/>
      <c r="FV66" s="61"/>
      <c r="FW66" s="61"/>
      <c r="FX66" s="61"/>
      <c r="FY66" s="61"/>
      <c r="FZ66" s="61"/>
      <c r="GA66" s="61"/>
      <c r="GB66" s="61"/>
      <c r="GC66" s="61"/>
      <c r="GD66" s="61"/>
      <c r="GE66" s="61"/>
      <c r="GF66" s="61"/>
      <c r="GG66" s="61"/>
      <c r="GH66" s="61"/>
      <c r="GI66" s="61"/>
      <c r="GJ66" s="61"/>
      <c r="GK66" s="61"/>
      <c r="GL66" s="61"/>
      <c r="GM66" s="61"/>
      <c r="GN66" s="61"/>
      <c r="GO66" s="61"/>
      <c r="GP66" s="61"/>
      <c r="GQ66" s="61"/>
      <c r="GR66" s="61"/>
      <c r="GS66" s="61"/>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4.25">
      <c r="A67" s="43">
        <v>60.55</v>
      </c>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v>70</v>
      </c>
      <c r="BP67" s="61"/>
      <c r="BQ67" s="61"/>
      <c r="BR67" s="61"/>
      <c r="BS67" s="61"/>
      <c r="BT67" s="61"/>
      <c r="BU67" s="61"/>
      <c r="BV67" s="61"/>
      <c r="BW67" s="61"/>
      <c r="BX67" s="61"/>
      <c r="BY67" s="61"/>
      <c r="BZ67" s="61"/>
      <c r="CA67" s="61"/>
      <c r="CB67" s="61"/>
      <c r="CC67" s="61"/>
      <c r="CD67" s="61"/>
      <c r="CE67" s="61"/>
      <c r="CF67" s="61"/>
      <c r="CG67" s="61"/>
      <c r="CH67" s="61"/>
      <c r="CI67" s="61"/>
      <c r="CJ67" s="61"/>
      <c r="CK67" s="61"/>
      <c r="CL67" s="61"/>
      <c r="CM67" s="61"/>
      <c r="CN67" s="61"/>
      <c r="CO67" s="61"/>
      <c r="CP67" s="61"/>
      <c r="CQ67" s="61"/>
      <c r="CR67" s="61"/>
      <c r="CS67" s="61"/>
      <c r="CT67" s="61"/>
      <c r="CU67" s="61"/>
      <c r="CV67" s="61"/>
      <c r="CW67" s="61"/>
      <c r="CX67" s="61"/>
      <c r="CY67" s="61"/>
      <c r="CZ67" s="61"/>
      <c r="DA67" s="61"/>
      <c r="DB67" s="61"/>
      <c r="DC67" s="61"/>
      <c r="DD67" s="61"/>
      <c r="DE67" s="61"/>
      <c r="DF67" s="61"/>
      <c r="DG67" s="61"/>
      <c r="DH67" s="61"/>
      <c r="DI67" s="61"/>
      <c r="DJ67" s="61"/>
      <c r="DK67" s="61"/>
      <c r="DL67" s="61"/>
      <c r="DM67" s="61"/>
      <c r="DN67" s="61"/>
      <c r="DO67" s="61"/>
      <c r="DP67" s="61"/>
      <c r="DQ67" s="61"/>
      <c r="DR67" s="61"/>
      <c r="DS67" s="61"/>
      <c r="DT67" s="61"/>
      <c r="DU67" s="61"/>
      <c r="DV67" s="61"/>
      <c r="DW67" s="61"/>
      <c r="DX67" s="61"/>
      <c r="DY67" s="61"/>
      <c r="DZ67" s="61"/>
      <c r="EA67" s="61"/>
      <c r="EB67" s="61"/>
      <c r="EC67" s="61"/>
      <c r="ED67" s="61"/>
      <c r="EE67" s="61"/>
      <c r="EF67" s="61"/>
      <c r="EG67" s="61"/>
      <c r="EH67" s="61"/>
      <c r="EI67" s="61"/>
      <c r="EJ67" s="61"/>
      <c r="EK67" s="61"/>
      <c r="EL67" s="61"/>
      <c r="EM67" s="61"/>
      <c r="EN67" s="61"/>
      <c r="EO67" s="61"/>
      <c r="EP67" s="61"/>
      <c r="EQ67" s="61"/>
      <c r="ER67" s="61"/>
      <c r="ES67" s="61"/>
      <c r="ET67" s="61"/>
      <c r="EU67" s="61"/>
      <c r="EV67" s="61"/>
      <c r="EW67" s="61"/>
      <c r="EX67" s="61"/>
      <c r="EY67" s="61"/>
      <c r="EZ67" s="61"/>
      <c r="FA67" s="61"/>
      <c r="FB67" s="61"/>
      <c r="FC67" s="61"/>
      <c r="FD67" s="61"/>
      <c r="FE67" s="61"/>
      <c r="FF67" s="61"/>
      <c r="FG67" s="61"/>
      <c r="FH67" s="61"/>
      <c r="FI67" s="61"/>
      <c r="FJ67" s="61"/>
      <c r="FK67" s="61"/>
      <c r="FL67" s="61"/>
      <c r="FM67" s="61"/>
      <c r="FN67" s="61"/>
      <c r="FO67" s="61"/>
      <c r="FP67" s="61"/>
      <c r="FQ67" s="61"/>
      <c r="FR67" s="61"/>
      <c r="FS67" s="61"/>
      <c r="FT67" s="61"/>
      <c r="FU67" s="61"/>
      <c r="FV67" s="61"/>
      <c r="FW67" s="61"/>
      <c r="FX67" s="61"/>
      <c r="FY67" s="61"/>
      <c r="FZ67" s="61"/>
      <c r="GA67" s="61"/>
      <c r="GB67" s="61"/>
      <c r="GC67" s="61"/>
      <c r="GD67" s="61"/>
      <c r="GE67" s="61"/>
      <c r="GF67" s="61"/>
      <c r="GG67" s="61"/>
      <c r="GH67" s="61"/>
      <c r="GI67" s="61"/>
      <c r="GJ67" s="61"/>
      <c r="GK67" s="61"/>
      <c r="GL67" s="61"/>
      <c r="GM67" s="61"/>
      <c r="GN67" s="61"/>
      <c r="GO67" s="61"/>
      <c r="GP67" s="61"/>
      <c r="GQ67" s="61"/>
      <c r="GR67" s="61"/>
      <c r="GS67" s="61"/>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s="34" t="s">
        <v>438</v>
      </c>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v>70</v>
      </c>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c r="CR68" s="61"/>
      <c r="CS68" s="61"/>
      <c r="CT68" s="61"/>
      <c r="CU68" s="61"/>
      <c r="CV68" s="61"/>
      <c r="CW68" s="61"/>
      <c r="CX68" s="61"/>
      <c r="CY68" s="61"/>
      <c r="CZ68" s="61"/>
      <c r="DA68" s="61"/>
      <c r="DB68" s="61"/>
      <c r="DC68" s="61"/>
      <c r="DD68" s="61"/>
      <c r="DE68" s="61"/>
      <c r="DF68" s="61"/>
      <c r="DG68" s="61"/>
      <c r="DH68" s="61"/>
      <c r="DI68" s="61"/>
      <c r="DJ68" s="61"/>
      <c r="DK68" s="61"/>
      <c r="DL68" s="61"/>
      <c r="DM68" s="61"/>
      <c r="DN68" s="61"/>
      <c r="DO68" s="61"/>
      <c r="DP68" s="61"/>
      <c r="DQ68" s="61"/>
      <c r="DR68" s="61"/>
      <c r="DS68" s="61"/>
      <c r="DT68" s="61"/>
      <c r="DU68" s="61"/>
      <c r="DV68" s="61"/>
      <c r="DW68" s="61"/>
      <c r="DX68" s="61"/>
      <c r="DY68" s="61"/>
      <c r="DZ68" s="61"/>
      <c r="EA68" s="61"/>
      <c r="EB68" s="61"/>
      <c r="EC68" s="61"/>
      <c r="ED68" s="61"/>
      <c r="EE68" s="61"/>
      <c r="EF68" s="61"/>
      <c r="EG68" s="61"/>
      <c r="EH68" s="61"/>
      <c r="EI68" s="61"/>
      <c r="EJ68" s="61"/>
      <c r="EK68" s="61"/>
      <c r="EL68" s="61"/>
      <c r="EM68" s="61"/>
      <c r="EN68" s="61"/>
      <c r="EO68" s="61"/>
      <c r="EP68" s="61"/>
      <c r="EQ68" s="61"/>
      <c r="ER68" s="61"/>
      <c r="ES68" s="61"/>
      <c r="ET68" s="61"/>
      <c r="EU68" s="61"/>
      <c r="EV68" s="61"/>
      <c r="EW68" s="61"/>
      <c r="EX68" s="61"/>
      <c r="EY68" s="61"/>
      <c r="EZ68" s="61"/>
      <c r="FA68" s="61"/>
      <c r="FB68" s="61"/>
      <c r="FC68" s="61"/>
      <c r="FD68" s="61"/>
      <c r="FE68" s="61"/>
      <c r="FF68" s="61"/>
      <c r="FG68" s="61"/>
      <c r="FH68" s="61"/>
      <c r="FI68" s="61"/>
      <c r="FJ68" s="61"/>
      <c r="FK68" s="61"/>
      <c r="FL68" s="61"/>
      <c r="FM68" s="61"/>
      <c r="FN68" s="61"/>
      <c r="FO68" s="61"/>
      <c r="FP68" s="61"/>
      <c r="FQ68" s="61"/>
      <c r="FR68" s="61"/>
      <c r="FS68" s="61"/>
      <c r="FT68" s="61"/>
      <c r="FU68" s="61"/>
      <c r="FV68" s="61"/>
      <c r="FW68" s="61"/>
      <c r="FX68" s="61"/>
      <c r="FY68" s="61"/>
      <c r="FZ68" s="61"/>
      <c r="GA68" s="61"/>
      <c r="GB68" s="61"/>
      <c r="GC68" s="61"/>
      <c r="GD68" s="61"/>
      <c r="GE68" s="61"/>
      <c r="GF68" s="61"/>
      <c r="GG68" s="61"/>
      <c r="GH68" s="61"/>
      <c r="GI68" s="61"/>
      <c r="GJ68" s="61"/>
      <c r="GK68" s="61"/>
      <c r="GL68" s="61"/>
      <c r="GM68" s="61"/>
      <c r="GN68" s="61"/>
      <c r="GO68" s="61"/>
      <c r="GP68" s="61"/>
      <c r="GQ68" s="61"/>
      <c r="GR68" s="61"/>
      <c r="GS68" s="61"/>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4.25">
      <c r="A69" s="43">
        <v>60.9</v>
      </c>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v>95</v>
      </c>
      <c r="AZ69" s="61"/>
      <c r="BA69" s="61">
        <v>70</v>
      </c>
      <c r="BB69" s="61"/>
      <c r="BC69" s="61"/>
      <c r="BD69" s="61"/>
      <c r="BE69" s="61"/>
      <c r="BF69" s="61">
        <v>381</v>
      </c>
      <c r="BG69" s="61"/>
      <c r="BH69" s="61"/>
      <c r="BI69" s="61"/>
      <c r="BJ69" s="61">
        <v>89</v>
      </c>
      <c r="BK69" s="61"/>
      <c r="BL69" s="61"/>
      <c r="BM69" s="61"/>
      <c r="BN69" s="61">
        <v>87</v>
      </c>
      <c r="BO69" s="61">
        <v>107</v>
      </c>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c r="CR69" s="61"/>
      <c r="CS69" s="61"/>
      <c r="CT69" s="61"/>
      <c r="CU69" s="61">
        <v>101</v>
      </c>
      <c r="CV69" s="61"/>
      <c r="CW69" s="61"/>
      <c r="CX69" s="61"/>
      <c r="CY69" s="61"/>
      <c r="CZ69" s="61"/>
      <c r="DA69" s="61"/>
      <c r="DB69" s="61"/>
      <c r="DC69" s="61"/>
      <c r="DD69" s="61"/>
      <c r="DE69" s="61"/>
      <c r="DF69" s="61"/>
      <c r="DG69" s="61"/>
      <c r="DH69" s="61"/>
      <c r="DI69" s="61"/>
      <c r="DJ69" s="61"/>
      <c r="DK69" s="61"/>
      <c r="DL69" s="61"/>
      <c r="DM69" s="61"/>
      <c r="DN69" s="61"/>
      <c r="DO69" s="61"/>
      <c r="DP69" s="61"/>
      <c r="DQ69" s="61"/>
      <c r="DR69" s="61"/>
      <c r="DS69" s="61"/>
      <c r="DT69" s="61"/>
      <c r="DU69" s="61"/>
      <c r="DV69" s="61"/>
      <c r="DW69" s="61"/>
      <c r="DX69" s="61"/>
      <c r="DY69" s="61"/>
      <c r="DZ69" s="61"/>
      <c r="EA69" s="61"/>
      <c r="EB69" s="61"/>
      <c r="EC69" s="61"/>
      <c r="ED69" s="61">
        <v>95</v>
      </c>
      <c r="EE69" s="61"/>
      <c r="EF69" s="61"/>
      <c r="EG69" s="61"/>
      <c r="EH69" s="61"/>
      <c r="EI69" s="61"/>
      <c r="EJ69" s="61"/>
      <c r="EK69" s="61"/>
      <c r="EL69" s="61"/>
      <c r="EM69" s="61"/>
      <c r="EN69" s="61"/>
      <c r="EO69" s="61"/>
      <c r="EP69" s="61"/>
      <c r="EQ69" s="61"/>
      <c r="ER69" s="61"/>
      <c r="ES69" s="61"/>
      <c r="ET69" s="61"/>
      <c r="EU69" s="61"/>
      <c r="EV69" s="61"/>
      <c r="EW69" s="61"/>
      <c r="EX69" s="61"/>
      <c r="EY69" s="61"/>
      <c r="EZ69" s="61"/>
      <c r="FA69" s="61"/>
      <c r="FB69" s="61"/>
      <c r="FC69" s="61"/>
      <c r="FD69" s="61"/>
      <c r="FE69" s="61"/>
      <c r="FF69" s="61"/>
      <c r="FG69" s="61"/>
      <c r="FH69" s="61"/>
      <c r="FI69" s="61"/>
      <c r="FJ69" s="61"/>
      <c r="FK69" s="61"/>
      <c r="FL69" s="61"/>
      <c r="FM69" s="61"/>
      <c r="FN69" s="61"/>
      <c r="FO69" s="61"/>
      <c r="FP69" s="61"/>
      <c r="FQ69" s="61"/>
      <c r="FR69" s="61"/>
      <c r="FS69" s="61"/>
      <c r="FT69" s="61"/>
      <c r="FU69" s="61"/>
      <c r="FV69" s="61"/>
      <c r="FW69" s="61"/>
      <c r="FX69" s="61"/>
      <c r="FY69" s="61"/>
      <c r="FZ69" s="61"/>
      <c r="GA69" s="61"/>
      <c r="GB69" s="61"/>
      <c r="GC69" s="61"/>
      <c r="GD69" s="61"/>
      <c r="GE69" s="61"/>
      <c r="GF69" s="61"/>
      <c r="GG69" s="61"/>
      <c r="GH69" s="61"/>
      <c r="GI69" s="61"/>
      <c r="GJ69" s="61"/>
      <c r="GK69" s="61"/>
      <c r="GL69" s="61"/>
      <c r="GM69" s="61"/>
      <c r="GN69" s="61"/>
      <c r="GO69" s="61"/>
      <c r="GP69" s="61"/>
      <c r="GQ69" s="61"/>
      <c r="GR69" s="61"/>
      <c r="GS69" s="61"/>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8">
      <c r="A70" s="34" t="s">
        <v>425</v>
      </c>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v>95</v>
      </c>
      <c r="AZ70" s="61"/>
      <c r="BA70" s="61">
        <v>70</v>
      </c>
      <c r="BB70" s="61"/>
      <c r="BC70" s="61"/>
      <c r="BD70" s="61"/>
      <c r="BE70" s="61"/>
      <c r="BF70" s="61">
        <v>381</v>
      </c>
      <c r="BG70" s="61"/>
      <c r="BH70" s="61"/>
      <c r="BI70" s="61"/>
      <c r="BJ70" s="61">
        <v>89</v>
      </c>
      <c r="BK70" s="61"/>
      <c r="BL70" s="61"/>
      <c r="BM70" s="61"/>
      <c r="BN70" s="61">
        <v>87</v>
      </c>
      <c r="BO70" s="61">
        <v>107</v>
      </c>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c r="CR70" s="61"/>
      <c r="CS70" s="61"/>
      <c r="CT70" s="61"/>
      <c r="CU70" s="61">
        <v>101</v>
      </c>
      <c r="CV70" s="61"/>
      <c r="CW70" s="61"/>
      <c r="CX70" s="61"/>
      <c r="CY70" s="61"/>
      <c r="CZ70" s="61"/>
      <c r="DA70" s="61"/>
      <c r="DB70" s="61"/>
      <c r="DC70" s="61"/>
      <c r="DD70" s="61"/>
      <c r="DE70" s="61"/>
      <c r="DF70" s="61"/>
      <c r="DG70" s="61"/>
      <c r="DH70" s="61"/>
      <c r="DI70" s="61"/>
      <c r="DJ70" s="61"/>
      <c r="DK70" s="61"/>
      <c r="DL70" s="61"/>
      <c r="DM70" s="61"/>
      <c r="DN70" s="61"/>
      <c r="DO70" s="61"/>
      <c r="DP70" s="61"/>
      <c r="DQ70" s="61"/>
      <c r="DR70" s="61"/>
      <c r="DS70" s="61"/>
      <c r="DT70" s="61"/>
      <c r="DU70" s="61"/>
      <c r="DV70" s="61"/>
      <c r="DW70" s="61"/>
      <c r="DX70" s="61"/>
      <c r="DY70" s="61"/>
      <c r="DZ70" s="61"/>
      <c r="EA70" s="61"/>
      <c r="EB70" s="61"/>
      <c r="EC70" s="61"/>
      <c r="ED70" s="61">
        <v>95</v>
      </c>
      <c r="EE70" s="61"/>
      <c r="EF70" s="61"/>
      <c r="EG70" s="61"/>
      <c r="EH70" s="61"/>
      <c r="EI70" s="61"/>
      <c r="EJ70" s="61"/>
      <c r="EK70" s="61"/>
      <c r="EL70" s="61"/>
      <c r="EM70" s="61"/>
      <c r="EN70" s="61"/>
      <c r="EO70" s="61"/>
      <c r="EP70" s="61"/>
      <c r="EQ70" s="61"/>
      <c r="ER70" s="61"/>
      <c r="ES70" s="61"/>
      <c r="ET70" s="61"/>
      <c r="EU70" s="61"/>
      <c r="EV70" s="61"/>
      <c r="EW70" s="61"/>
      <c r="EX70" s="61"/>
      <c r="EY70" s="61"/>
      <c r="EZ70" s="61"/>
      <c r="FA70" s="61"/>
      <c r="FB70" s="61"/>
      <c r="FC70" s="61"/>
      <c r="FD70" s="61"/>
      <c r="FE70" s="61"/>
      <c r="FF70" s="61"/>
      <c r="FG70" s="61"/>
      <c r="FH70" s="61"/>
      <c r="FI70" s="61"/>
      <c r="FJ70" s="61"/>
      <c r="FK70" s="61"/>
      <c r="FL70" s="61"/>
      <c r="FM70" s="61"/>
      <c r="FN70" s="61"/>
      <c r="FO70" s="61"/>
      <c r="FP70" s="61"/>
      <c r="FQ70" s="61"/>
      <c r="FR70" s="61"/>
      <c r="FS70" s="61"/>
      <c r="FT70" s="61"/>
      <c r="FU70" s="61"/>
      <c r="FV70" s="61"/>
      <c r="FW70" s="61"/>
      <c r="FX70" s="61"/>
      <c r="FY70" s="61"/>
      <c r="FZ70" s="61"/>
      <c r="GA70" s="61"/>
      <c r="GB70" s="61"/>
      <c r="GC70" s="61"/>
      <c r="GD70" s="61"/>
      <c r="GE70" s="61"/>
      <c r="GF70" s="61"/>
      <c r="GG70" s="61"/>
      <c r="GH70" s="61"/>
      <c r="GI70" s="61"/>
      <c r="GJ70" s="61"/>
      <c r="GK70" s="61"/>
      <c r="GL70" s="61"/>
      <c r="GM70" s="61"/>
      <c r="GN70" s="61"/>
      <c r="GO70" s="61"/>
      <c r="GP70" s="61"/>
      <c r="GQ70" s="61"/>
      <c r="GR70" s="61"/>
      <c r="GS70" s="61"/>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4.25">
      <c r="A71" s="43">
        <v>61</v>
      </c>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v>97</v>
      </c>
      <c r="AY71" s="61"/>
      <c r="AZ71" s="61"/>
      <c r="BA71" s="61"/>
      <c r="BB71" s="61"/>
      <c r="BC71" s="61"/>
      <c r="BD71" s="61"/>
      <c r="BE71" s="61"/>
      <c r="BF71" s="61"/>
      <c r="BG71" s="61"/>
      <c r="BH71" s="61"/>
      <c r="BI71" s="61"/>
      <c r="BJ71" s="61"/>
      <c r="BK71" s="61"/>
      <c r="BL71" s="61"/>
      <c r="BM71" s="61"/>
      <c r="BN71" s="61"/>
      <c r="BO71" s="61">
        <v>80</v>
      </c>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v>86</v>
      </c>
      <c r="CN71" s="61"/>
      <c r="CO71" s="61"/>
      <c r="CP71" s="61"/>
      <c r="CQ71" s="61"/>
      <c r="CR71" s="61"/>
      <c r="CS71" s="61"/>
      <c r="CT71" s="61"/>
      <c r="CU71" s="61"/>
      <c r="CV71" s="61"/>
      <c r="CW71" s="61"/>
      <c r="CX71" s="61"/>
      <c r="CY71" s="61"/>
      <c r="CZ71" s="61"/>
      <c r="DA71" s="61"/>
      <c r="DB71" s="61"/>
      <c r="DC71" s="61"/>
      <c r="DD71" s="61"/>
      <c r="DE71" s="61"/>
      <c r="DF71" s="61"/>
      <c r="DG71" s="61"/>
      <c r="DH71" s="61"/>
      <c r="DI71" s="61"/>
      <c r="DJ71" s="61"/>
      <c r="DK71" s="61"/>
      <c r="DL71" s="61"/>
      <c r="DM71" s="61"/>
      <c r="DN71" s="61"/>
      <c r="DO71" s="61"/>
      <c r="DP71" s="61"/>
      <c r="DQ71" s="61"/>
      <c r="DR71" s="61"/>
      <c r="DS71" s="61"/>
      <c r="DT71" s="61"/>
      <c r="DU71" s="61"/>
      <c r="DV71" s="61"/>
      <c r="DW71" s="61"/>
      <c r="DX71" s="61"/>
      <c r="DY71" s="61"/>
      <c r="DZ71" s="61"/>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61"/>
      <c r="FA71" s="61"/>
      <c r="FB71" s="61"/>
      <c r="FC71" s="61"/>
      <c r="FD71" s="61"/>
      <c r="FE71" s="61"/>
      <c r="FF71" s="61"/>
      <c r="FG71" s="61"/>
      <c r="FH71" s="61"/>
      <c r="FI71" s="61"/>
      <c r="FJ71" s="61"/>
      <c r="FK71" s="61"/>
      <c r="FL71" s="61"/>
      <c r="FM71" s="61"/>
      <c r="FN71" s="61"/>
      <c r="FO71" s="61"/>
      <c r="FP71" s="61"/>
      <c r="FQ71" s="61"/>
      <c r="FR71" s="61"/>
      <c r="FS71" s="61"/>
      <c r="FT71" s="61"/>
      <c r="FU71" s="61"/>
      <c r="FV71" s="61"/>
      <c r="FW71" s="61"/>
      <c r="FX71" s="61"/>
      <c r="FY71" s="61"/>
      <c r="FZ71" s="61"/>
      <c r="GA71" s="61"/>
      <c r="GB71" s="61"/>
      <c r="GC71" s="61"/>
      <c r="GD71" s="61"/>
      <c r="GE71" s="61"/>
      <c r="GF71" s="61"/>
      <c r="GG71" s="61"/>
      <c r="GH71" s="61"/>
      <c r="GI71" s="61"/>
      <c r="GJ71" s="61"/>
      <c r="GK71" s="61"/>
      <c r="GL71" s="61"/>
      <c r="GM71" s="61"/>
      <c r="GN71" s="61"/>
      <c r="GO71" s="61"/>
      <c r="GP71" s="61"/>
      <c r="GQ71" s="61"/>
      <c r="GR71" s="61"/>
      <c r="GS71" s="6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8">
      <c r="A72" s="34" t="s">
        <v>642</v>
      </c>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v>97</v>
      </c>
      <c r="AY72" s="61"/>
      <c r="AZ72" s="61"/>
      <c r="BA72" s="61"/>
      <c r="BB72" s="61"/>
      <c r="BC72" s="61"/>
      <c r="BD72" s="61"/>
      <c r="BE72" s="61"/>
      <c r="BF72" s="61"/>
      <c r="BG72" s="61"/>
      <c r="BH72" s="61"/>
      <c r="BI72" s="61"/>
      <c r="BJ72" s="61"/>
      <c r="BK72" s="61"/>
      <c r="BL72" s="61"/>
      <c r="BM72" s="61"/>
      <c r="BN72" s="61"/>
      <c r="BO72" s="61">
        <v>80</v>
      </c>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v>86</v>
      </c>
      <c r="CN72" s="61"/>
      <c r="CO72" s="61"/>
      <c r="CP72" s="61"/>
      <c r="CQ72" s="61"/>
      <c r="CR72" s="61"/>
      <c r="CS72" s="61"/>
      <c r="CT72" s="61"/>
      <c r="CU72" s="61"/>
      <c r="CV72" s="61"/>
      <c r="CW72" s="61"/>
      <c r="CX72" s="61"/>
      <c r="CY72" s="61"/>
      <c r="CZ72" s="61"/>
      <c r="DA72" s="61"/>
      <c r="DB72" s="61"/>
      <c r="DC72" s="61"/>
      <c r="DD72" s="61"/>
      <c r="DE72" s="61"/>
      <c r="DF72" s="61"/>
      <c r="DG72" s="61"/>
      <c r="DH72" s="61"/>
      <c r="DI72" s="61"/>
      <c r="DJ72" s="61"/>
      <c r="DK72" s="61"/>
      <c r="DL72" s="61"/>
      <c r="DM72" s="61"/>
      <c r="DN72" s="61"/>
      <c r="DO72" s="61"/>
      <c r="DP72" s="61"/>
      <c r="DQ72" s="61"/>
      <c r="DR72" s="61"/>
      <c r="DS72" s="61"/>
      <c r="DT72" s="61"/>
      <c r="DU72" s="61"/>
      <c r="DV72" s="61"/>
      <c r="DW72" s="61"/>
      <c r="DX72" s="61"/>
      <c r="DY72" s="61"/>
      <c r="DZ72" s="61"/>
      <c r="EA72" s="61"/>
      <c r="EB72" s="61"/>
      <c r="EC72" s="61"/>
      <c r="ED72" s="61"/>
      <c r="EE72" s="61"/>
      <c r="EF72" s="61"/>
      <c r="EG72" s="61"/>
      <c r="EH72" s="61"/>
      <c r="EI72" s="61"/>
      <c r="EJ72" s="61"/>
      <c r="EK72" s="61"/>
      <c r="EL72" s="61"/>
      <c r="EM72" s="61"/>
      <c r="EN72" s="61"/>
      <c r="EO72" s="61"/>
      <c r="EP72" s="61"/>
      <c r="EQ72" s="61"/>
      <c r="ER72" s="61"/>
      <c r="ES72" s="61"/>
      <c r="ET72" s="61"/>
      <c r="EU72" s="61"/>
      <c r="EV72" s="61"/>
      <c r="EW72" s="61"/>
      <c r="EX72" s="61"/>
      <c r="EY72" s="61"/>
      <c r="EZ72" s="61"/>
      <c r="FA72" s="61"/>
      <c r="FB72" s="61"/>
      <c r="FC72" s="61"/>
      <c r="FD72" s="61"/>
      <c r="FE72" s="61"/>
      <c r="FF72" s="61"/>
      <c r="FG72" s="61"/>
      <c r="FH72" s="61"/>
      <c r="FI72" s="61"/>
      <c r="FJ72" s="61"/>
      <c r="FK72" s="61"/>
      <c r="FL72" s="61"/>
      <c r="FM72" s="61"/>
      <c r="FN72" s="61"/>
      <c r="FO72" s="61"/>
      <c r="FP72" s="61"/>
      <c r="FQ72" s="61"/>
      <c r="FR72" s="61"/>
      <c r="FS72" s="61"/>
      <c r="FT72" s="61"/>
      <c r="FU72" s="61"/>
      <c r="FV72" s="61"/>
      <c r="FW72" s="61"/>
      <c r="FX72" s="61"/>
      <c r="FY72" s="61"/>
      <c r="FZ72" s="61"/>
      <c r="GA72" s="61"/>
      <c r="GB72" s="61"/>
      <c r="GC72" s="61"/>
      <c r="GD72" s="61"/>
      <c r="GE72" s="61"/>
      <c r="GF72" s="61"/>
      <c r="GG72" s="61"/>
      <c r="GH72" s="61"/>
      <c r="GI72" s="61"/>
      <c r="GJ72" s="61"/>
      <c r="GK72" s="61"/>
      <c r="GL72" s="61"/>
      <c r="GM72" s="61"/>
      <c r="GN72" s="61"/>
      <c r="GO72" s="61"/>
      <c r="GP72" s="61"/>
      <c r="GQ72" s="61"/>
      <c r="GR72" s="61"/>
      <c r="GS72" s="61"/>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4.25">
      <c r="A73" s="43">
        <v>62</v>
      </c>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v>90</v>
      </c>
      <c r="AZ73" s="61"/>
      <c r="BA73" s="61"/>
      <c r="BB73" s="61"/>
      <c r="BC73" s="61"/>
      <c r="BD73" s="61">
        <v>80</v>
      </c>
      <c r="BE73" s="61"/>
      <c r="BF73" s="61"/>
      <c r="BG73" s="61"/>
      <c r="BH73" s="61">
        <v>88</v>
      </c>
      <c r="BI73" s="61"/>
      <c r="BJ73" s="61">
        <v>174</v>
      </c>
      <c r="BK73" s="61">
        <v>84</v>
      </c>
      <c r="BL73" s="61"/>
      <c r="BM73" s="61"/>
      <c r="BN73" s="61"/>
      <c r="BO73" s="61">
        <v>430</v>
      </c>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1"/>
      <c r="CV73" s="61"/>
      <c r="CW73" s="61"/>
      <c r="CX73" s="61"/>
      <c r="CY73" s="61"/>
      <c r="CZ73" s="61"/>
      <c r="DA73" s="61"/>
      <c r="DB73" s="61"/>
      <c r="DC73" s="61"/>
      <c r="DD73" s="61"/>
      <c r="DE73" s="61"/>
      <c r="DF73" s="61"/>
      <c r="DG73" s="61"/>
      <c r="DH73" s="61">
        <v>88</v>
      </c>
      <c r="DI73" s="61"/>
      <c r="DJ73" s="61"/>
      <c r="DK73" s="61"/>
      <c r="DL73" s="61"/>
      <c r="DM73" s="61"/>
      <c r="DN73" s="61"/>
      <c r="DO73" s="61"/>
      <c r="DP73" s="61"/>
      <c r="DQ73" s="61"/>
      <c r="DR73" s="61"/>
      <c r="DS73" s="61"/>
      <c r="DT73" s="61"/>
      <c r="DU73" s="61"/>
      <c r="DV73" s="61"/>
      <c r="DW73" s="61"/>
      <c r="DX73" s="61"/>
      <c r="DY73" s="61"/>
      <c r="DZ73" s="61"/>
      <c r="EA73" s="61"/>
      <c r="EB73" s="61"/>
      <c r="EC73" s="61"/>
      <c r="ED73" s="61"/>
      <c r="EE73" s="61"/>
      <c r="EF73" s="61"/>
      <c r="EG73" s="61"/>
      <c r="EH73" s="61"/>
      <c r="EI73" s="61"/>
      <c r="EJ73" s="61"/>
      <c r="EK73" s="61">
        <v>78</v>
      </c>
      <c r="EL73" s="61"/>
      <c r="EM73" s="61"/>
      <c r="EN73" s="61"/>
      <c r="EO73" s="61"/>
      <c r="EP73" s="61"/>
      <c r="EQ73" s="61"/>
      <c r="ER73" s="61"/>
      <c r="ES73" s="61"/>
      <c r="ET73" s="61"/>
      <c r="EU73" s="61"/>
      <c r="EV73" s="61"/>
      <c r="EW73" s="61"/>
      <c r="EX73" s="61"/>
      <c r="EY73" s="61"/>
      <c r="EZ73" s="61"/>
      <c r="FA73" s="61"/>
      <c r="FB73" s="61"/>
      <c r="FC73" s="61"/>
      <c r="FD73" s="61"/>
      <c r="FE73" s="61"/>
      <c r="FF73" s="61"/>
      <c r="FG73" s="61">
        <v>105</v>
      </c>
      <c r="FH73" s="61">
        <v>102</v>
      </c>
      <c r="FI73" s="61">
        <v>144</v>
      </c>
      <c r="FJ73" s="61"/>
      <c r="FK73" s="61"/>
      <c r="FL73" s="61"/>
      <c r="FM73" s="61"/>
      <c r="FN73" s="61"/>
      <c r="FO73" s="61"/>
      <c r="FP73" s="61"/>
      <c r="FQ73" s="61"/>
      <c r="FR73" s="61"/>
      <c r="FS73" s="61"/>
      <c r="FT73" s="61">
        <v>89</v>
      </c>
      <c r="FU73" s="61"/>
      <c r="FV73" s="61"/>
      <c r="FW73" s="61"/>
      <c r="FX73" s="61"/>
      <c r="FY73" s="61"/>
      <c r="FZ73" s="61"/>
      <c r="GA73" s="61"/>
      <c r="GB73" s="61"/>
      <c r="GC73" s="61"/>
      <c r="GD73" s="61"/>
      <c r="GE73" s="61"/>
      <c r="GF73" s="61"/>
      <c r="GG73" s="61"/>
      <c r="GH73" s="61"/>
      <c r="GI73" s="61"/>
      <c r="GJ73" s="61"/>
      <c r="GK73" s="61"/>
      <c r="GL73" s="61"/>
      <c r="GM73" s="61"/>
      <c r="GN73" s="61"/>
      <c r="GO73" s="61"/>
      <c r="GP73" s="61"/>
      <c r="GQ73" s="61"/>
      <c r="GR73" s="61"/>
      <c r="GS73" s="61"/>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8">
      <c r="A74" s="34" t="s">
        <v>578</v>
      </c>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v>90</v>
      </c>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c r="CR74" s="61"/>
      <c r="CS74" s="61"/>
      <c r="CT74" s="61"/>
      <c r="CU74" s="61"/>
      <c r="CV74" s="61"/>
      <c r="CW74" s="61"/>
      <c r="CX74" s="61"/>
      <c r="CY74" s="61"/>
      <c r="CZ74" s="61"/>
      <c r="DA74" s="61"/>
      <c r="DB74" s="61"/>
      <c r="DC74" s="61"/>
      <c r="DD74" s="61"/>
      <c r="DE74" s="61"/>
      <c r="DF74" s="61"/>
      <c r="DG74" s="61"/>
      <c r="DH74" s="61"/>
      <c r="DI74" s="61"/>
      <c r="DJ74" s="61"/>
      <c r="DK74" s="61"/>
      <c r="DL74" s="61"/>
      <c r="DM74" s="61"/>
      <c r="DN74" s="61"/>
      <c r="DO74" s="61"/>
      <c r="DP74" s="61"/>
      <c r="DQ74" s="61"/>
      <c r="DR74" s="61"/>
      <c r="DS74" s="61"/>
      <c r="DT74" s="61"/>
      <c r="DU74" s="61"/>
      <c r="DV74" s="61"/>
      <c r="DW74" s="61"/>
      <c r="DX74" s="61"/>
      <c r="DY74" s="61"/>
      <c r="DZ74" s="61"/>
      <c r="EA74" s="61"/>
      <c r="EB74" s="61"/>
      <c r="EC74" s="61"/>
      <c r="ED74" s="61"/>
      <c r="EE74" s="61"/>
      <c r="EF74" s="61"/>
      <c r="EG74" s="61"/>
      <c r="EH74" s="61"/>
      <c r="EI74" s="61"/>
      <c r="EJ74" s="61"/>
      <c r="EK74" s="61"/>
      <c r="EL74" s="61"/>
      <c r="EM74" s="61"/>
      <c r="EN74" s="61"/>
      <c r="EO74" s="61"/>
      <c r="EP74" s="61"/>
      <c r="EQ74" s="61"/>
      <c r="ER74" s="61"/>
      <c r="ES74" s="61"/>
      <c r="ET74" s="61"/>
      <c r="EU74" s="61"/>
      <c r="EV74" s="61"/>
      <c r="EW74" s="61"/>
      <c r="EX74" s="61"/>
      <c r="EY74" s="61"/>
      <c r="EZ74" s="61"/>
      <c r="FA74" s="61"/>
      <c r="FB74" s="61"/>
      <c r="FC74" s="61"/>
      <c r="FD74" s="61"/>
      <c r="FE74" s="61"/>
      <c r="FF74" s="61"/>
      <c r="FG74" s="61"/>
      <c r="FH74" s="61"/>
      <c r="FI74" s="61"/>
      <c r="FJ74" s="61"/>
      <c r="FK74" s="61"/>
      <c r="FL74" s="61"/>
      <c r="FM74" s="61"/>
      <c r="FN74" s="61"/>
      <c r="FO74" s="61"/>
      <c r="FP74" s="61"/>
      <c r="FQ74" s="61"/>
      <c r="FR74" s="61"/>
      <c r="FS74" s="61"/>
      <c r="FT74" s="61"/>
      <c r="FU74" s="61"/>
      <c r="FV74" s="61"/>
      <c r="FW74" s="61"/>
      <c r="FX74" s="61"/>
      <c r="FY74" s="61"/>
      <c r="FZ74" s="61"/>
      <c r="GA74" s="61"/>
      <c r="GB74" s="61"/>
      <c r="GC74" s="61"/>
      <c r="GD74" s="61"/>
      <c r="GE74" s="61"/>
      <c r="GF74" s="61"/>
      <c r="GG74" s="61"/>
      <c r="GH74" s="61"/>
      <c r="GI74" s="61"/>
      <c r="GJ74" s="61"/>
      <c r="GK74" s="61"/>
      <c r="GL74" s="61"/>
      <c r="GM74" s="61"/>
      <c r="GN74" s="61"/>
      <c r="GO74" s="61"/>
      <c r="GP74" s="61"/>
      <c r="GQ74" s="61"/>
      <c r="GR74" s="61"/>
      <c r="GS74" s="61"/>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4" t="s">
        <v>581</v>
      </c>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v>90</v>
      </c>
      <c r="AZ75" s="61"/>
      <c r="BA75" s="61"/>
      <c r="BB75" s="61"/>
      <c r="BC75" s="61"/>
      <c r="BD75" s="61"/>
      <c r="BE75" s="61"/>
      <c r="BF75" s="61"/>
      <c r="BG75" s="61"/>
      <c r="BH75" s="61"/>
      <c r="BI75" s="61"/>
      <c r="BJ75" s="61">
        <v>88</v>
      </c>
      <c r="BK75" s="61">
        <v>84</v>
      </c>
      <c r="BL75" s="61"/>
      <c r="BM75" s="61"/>
      <c r="BN75" s="61"/>
      <c r="BO75" s="61">
        <v>92</v>
      </c>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v>88</v>
      </c>
      <c r="DI75" s="61"/>
      <c r="DJ75" s="61"/>
      <c r="DK75" s="61"/>
      <c r="DL75" s="61"/>
      <c r="DM75" s="61"/>
      <c r="DN75" s="61"/>
      <c r="DO75" s="61"/>
      <c r="DP75" s="61"/>
      <c r="DQ75" s="61"/>
      <c r="DR75" s="61"/>
      <c r="DS75" s="61"/>
      <c r="DT75" s="61"/>
      <c r="DU75" s="61"/>
      <c r="DV75" s="61"/>
      <c r="DW75" s="61"/>
      <c r="DX75" s="61"/>
      <c r="DY75" s="61"/>
      <c r="DZ75" s="61"/>
      <c r="EA75" s="61"/>
      <c r="EB75" s="61"/>
      <c r="EC75" s="61"/>
      <c r="ED75" s="61"/>
      <c r="EE75" s="61"/>
      <c r="EF75" s="61"/>
      <c r="EG75" s="61"/>
      <c r="EH75" s="61"/>
      <c r="EI75" s="61"/>
      <c r="EJ75" s="61"/>
      <c r="EK75" s="61"/>
      <c r="EL75" s="61"/>
      <c r="EM75" s="61"/>
      <c r="EN75" s="61"/>
      <c r="EO75" s="61"/>
      <c r="EP75" s="61"/>
      <c r="EQ75" s="61"/>
      <c r="ER75" s="61"/>
      <c r="ES75" s="61"/>
      <c r="ET75" s="61"/>
      <c r="EU75" s="61"/>
      <c r="EV75" s="61"/>
      <c r="EW75" s="61"/>
      <c r="EX75" s="61"/>
      <c r="EY75" s="61"/>
      <c r="EZ75" s="61"/>
      <c r="FA75" s="61"/>
      <c r="FB75" s="61"/>
      <c r="FC75" s="61"/>
      <c r="FD75" s="61"/>
      <c r="FE75" s="61"/>
      <c r="FF75" s="61"/>
      <c r="FG75" s="61"/>
      <c r="FH75" s="61"/>
      <c r="FI75" s="61"/>
      <c r="FJ75" s="61"/>
      <c r="FK75" s="61"/>
      <c r="FL75" s="61"/>
      <c r="FM75" s="61"/>
      <c r="FN75" s="61"/>
      <c r="FO75" s="61"/>
      <c r="FP75" s="61"/>
      <c r="FQ75" s="61"/>
      <c r="FR75" s="61"/>
      <c r="FS75" s="61"/>
      <c r="FT75" s="61"/>
      <c r="FU75" s="61"/>
      <c r="FV75" s="61"/>
      <c r="FW75" s="61"/>
      <c r="FX75" s="61"/>
      <c r="FY75" s="61"/>
      <c r="FZ75" s="61"/>
      <c r="GA75" s="61"/>
      <c r="GB75" s="61"/>
      <c r="GC75" s="61"/>
      <c r="GD75" s="61"/>
      <c r="GE75" s="61"/>
      <c r="GF75" s="61"/>
      <c r="GG75" s="61"/>
      <c r="GH75" s="61"/>
      <c r="GI75" s="61"/>
      <c r="GJ75" s="61"/>
      <c r="GK75" s="61"/>
      <c r="GL75" s="61"/>
      <c r="GM75" s="61"/>
      <c r="GN75" s="61"/>
      <c r="GO75" s="61"/>
      <c r="GP75" s="61"/>
      <c r="GQ75" s="61"/>
      <c r="GR75" s="61"/>
      <c r="GS75" s="61"/>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8">
      <c r="A76" s="34" t="s">
        <v>594</v>
      </c>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v>88</v>
      </c>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c r="DV76" s="61"/>
      <c r="DW76" s="61"/>
      <c r="DX76" s="61"/>
      <c r="DY76" s="61"/>
      <c r="DZ76" s="61"/>
      <c r="EA76" s="61"/>
      <c r="EB76" s="61"/>
      <c r="EC76" s="61"/>
      <c r="ED76" s="61"/>
      <c r="EE76" s="61"/>
      <c r="EF76" s="61"/>
      <c r="EG76" s="61"/>
      <c r="EH76" s="61"/>
      <c r="EI76" s="61"/>
      <c r="EJ76" s="61"/>
      <c r="EK76" s="61">
        <v>78</v>
      </c>
      <c r="EL76" s="61"/>
      <c r="EM76" s="61"/>
      <c r="EN76" s="61"/>
      <c r="EO76" s="61"/>
      <c r="EP76" s="61"/>
      <c r="EQ76" s="61"/>
      <c r="ER76" s="61"/>
      <c r="ES76" s="61"/>
      <c r="ET76" s="61"/>
      <c r="EU76" s="61"/>
      <c r="EV76" s="61"/>
      <c r="EW76" s="61"/>
      <c r="EX76" s="61"/>
      <c r="EY76" s="61"/>
      <c r="EZ76" s="61"/>
      <c r="FA76" s="61"/>
      <c r="FB76" s="61"/>
      <c r="FC76" s="61"/>
      <c r="FD76" s="61"/>
      <c r="FE76" s="61"/>
      <c r="FF76" s="61"/>
      <c r="FG76" s="61"/>
      <c r="FH76" s="61"/>
      <c r="FI76" s="61"/>
      <c r="FJ76" s="61"/>
      <c r="FK76" s="61"/>
      <c r="FL76" s="61"/>
      <c r="FM76" s="61"/>
      <c r="FN76" s="61"/>
      <c r="FO76" s="61"/>
      <c r="FP76" s="61"/>
      <c r="FQ76" s="61"/>
      <c r="FR76" s="61"/>
      <c r="FS76" s="61"/>
      <c r="FT76" s="61"/>
      <c r="FU76" s="61"/>
      <c r="FV76" s="61"/>
      <c r="FW76" s="61"/>
      <c r="FX76" s="61"/>
      <c r="FY76" s="61"/>
      <c r="FZ76" s="61"/>
      <c r="GA76" s="61"/>
      <c r="GB76" s="61"/>
      <c r="GC76" s="61"/>
      <c r="GD76" s="61"/>
      <c r="GE76" s="61"/>
      <c r="GF76" s="61"/>
      <c r="GG76" s="61"/>
      <c r="GH76" s="61"/>
      <c r="GI76" s="61"/>
      <c r="GJ76" s="61"/>
      <c r="GK76" s="61"/>
      <c r="GL76" s="61"/>
      <c r="GM76" s="61"/>
      <c r="GN76" s="61"/>
      <c r="GO76" s="61"/>
      <c r="GP76" s="61"/>
      <c r="GQ76" s="61"/>
      <c r="GR76" s="61"/>
      <c r="GS76" s="61"/>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s="34" t="s">
        <v>419</v>
      </c>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v>80</v>
      </c>
      <c r="BE77" s="61"/>
      <c r="BF77" s="61"/>
      <c r="BG77" s="61"/>
      <c r="BH77" s="61"/>
      <c r="BI77" s="61"/>
      <c r="BJ77" s="61">
        <v>86</v>
      </c>
      <c r="BK77" s="61"/>
      <c r="BL77" s="61"/>
      <c r="BM77" s="61"/>
      <c r="BN77" s="61"/>
      <c r="BO77" s="61">
        <v>148</v>
      </c>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c r="DV77" s="61"/>
      <c r="DW77" s="61"/>
      <c r="DX77" s="61"/>
      <c r="DY77" s="61"/>
      <c r="DZ77" s="61"/>
      <c r="EA77" s="61"/>
      <c r="EB77" s="61"/>
      <c r="EC77" s="61"/>
      <c r="ED77" s="61"/>
      <c r="EE77" s="61"/>
      <c r="EF77" s="61"/>
      <c r="EG77" s="61"/>
      <c r="EH77" s="61"/>
      <c r="EI77" s="61"/>
      <c r="EJ77" s="61"/>
      <c r="EK77" s="61"/>
      <c r="EL77" s="61"/>
      <c r="EM77" s="61"/>
      <c r="EN77" s="61"/>
      <c r="EO77" s="61"/>
      <c r="EP77" s="61"/>
      <c r="EQ77" s="61"/>
      <c r="ER77" s="61"/>
      <c r="ES77" s="61"/>
      <c r="ET77" s="61"/>
      <c r="EU77" s="61"/>
      <c r="EV77" s="61"/>
      <c r="EW77" s="61"/>
      <c r="EX77" s="61"/>
      <c r="EY77" s="61"/>
      <c r="EZ77" s="61"/>
      <c r="FA77" s="61"/>
      <c r="FB77" s="61"/>
      <c r="FC77" s="61"/>
      <c r="FD77" s="61"/>
      <c r="FE77" s="61"/>
      <c r="FF77" s="61"/>
      <c r="FG77" s="61">
        <v>105</v>
      </c>
      <c r="FH77" s="61">
        <v>102</v>
      </c>
      <c r="FI77" s="61">
        <v>144</v>
      </c>
      <c r="FJ77" s="61"/>
      <c r="FK77" s="61"/>
      <c r="FL77" s="61"/>
      <c r="FM77" s="61"/>
      <c r="FN77" s="61"/>
      <c r="FO77" s="61"/>
      <c r="FP77" s="61"/>
      <c r="FQ77" s="61"/>
      <c r="FR77" s="61"/>
      <c r="FS77" s="61"/>
      <c r="FT77" s="61"/>
      <c r="FU77" s="61"/>
      <c r="FV77" s="61"/>
      <c r="FW77" s="61"/>
      <c r="FX77" s="61"/>
      <c r="FY77" s="61"/>
      <c r="FZ77" s="61"/>
      <c r="GA77" s="61"/>
      <c r="GB77" s="61"/>
      <c r="GC77" s="61"/>
      <c r="GD77" s="61"/>
      <c r="GE77" s="61"/>
      <c r="GF77" s="61"/>
      <c r="GG77" s="61"/>
      <c r="GH77" s="61"/>
      <c r="GI77" s="61"/>
      <c r="GJ77" s="61"/>
      <c r="GK77" s="61"/>
      <c r="GL77" s="61"/>
      <c r="GM77" s="61"/>
      <c r="GN77" s="61"/>
      <c r="GO77" s="61"/>
      <c r="GP77" s="61"/>
      <c r="GQ77" s="61"/>
      <c r="GR77" s="61"/>
      <c r="GS77" s="61"/>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8">
      <c r="A78" s="34" t="s">
        <v>402</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v>100</v>
      </c>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c r="DV78" s="61"/>
      <c r="DW78" s="61"/>
      <c r="DX78" s="61"/>
      <c r="DY78" s="61"/>
      <c r="DZ78" s="61"/>
      <c r="EA78" s="61"/>
      <c r="EB78" s="61"/>
      <c r="EC78" s="61"/>
      <c r="ED78" s="61"/>
      <c r="EE78" s="61"/>
      <c r="EF78" s="61"/>
      <c r="EG78" s="61"/>
      <c r="EH78" s="61"/>
      <c r="EI78" s="61"/>
      <c r="EJ78" s="61"/>
      <c r="EK78" s="61"/>
      <c r="EL78" s="61"/>
      <c r="EM78" s="61"/>
      <c r="EN78" s="61"/>
      <c r="EO78" s="61"/>
      <c r="EP78" s="61"/>
      <c r="EQ78" s="61"/>
      <c r="ER78" s="61"/>
      <c r="ES78" s="61"/>
      <c r="ET78" s="61"/>
      <c r="EU78" s="61"/>
      <c r="EV78" s="61"/>
      <c r="EW78" s="61"/>
      <c r="EX78" s="61"/>
      <c r="EY78" s="61"/>
      <c r="EZ78" s="61"/>
      <c r="FA78" s="61"/>
      <c r="FB78" s="61"/>
      <c r="FC78" s="61"/>
      <c r="FD78" s="61"/>
      <c r="FE78" s="61"/>
      <c r="FF78" s="61"/>
      <c r="FG78" s="61"/>
      <c r="FH78" s="61"/>
      <c r="FI78" s="61"/>
      <c r="FJ78" s="61"/>
      <c r="FK78" s="61"/>
      <c r="FL78" s="61"/>
      <c r="FM78" s="61"/>
      <c r="FN78" s="61"/>
      <c r="FO78" s="61"/>
      <c r="FP78" s="61"/>
      <c r="FQ78" s="61"/>
      <c r="FR78" s="61"/>
      <c r="FS78" s="61"/>
      <c r="FT78" s="61">
        <v>89</v>
      </c>
      <c r="FU78" s="61"/>
      <c r="FV78" s="61"/>
      <c r="FW78" s="61"/>
      <c r="FX78" s="61"/>
      <c r="FY78" s="61"/>
      <c r="FZ78" s="61"/>
      <c r="GA78" s="61"/>
      <c r="GB78" s="61"/>
      <c r="GC78" s="61"/>
      <c r="GD78" s="61"/>
      <c r="GE78" s="61"/>
      <c r="GF78" s="61"/>
      <c r="GG78" s="61"/>
      <c r="GH78" s="61"/>
      <c r="GI78" s="61"/>
      <c r="GJ78" s="61"/>
      <c r="GK78" s="61"/>
      <c r="GL78" s="61"/>
      <c r="GM78" s="61"/>
      <c r="GN78" s="61"/>
      <c r="GO78" s="61"/>
      <c r="GP78" s="61"/>
      <c r="GQ78" s="61"/>
      <c r="GR78" s="61"/>
      <c r="GS78" s="61"/>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4.25">
      <c r="A79" s="43">
        <v>63</v>
      </c>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v>98</v>
      </c>
      <c r="AN79" s="61"/>
      <c r="AO79" s="61"/>
      <c r="AP79" s="61"/>
      <c r="AQ79" s="61"/>
      <c r="AR79" s="61"/>
      <c r="AS79" s="61"/>
      <c r="AT79" s="61"/>
      <c r="AU79" s="61"/>
      <c r="AV79" s="61"/>
      <c r="AW79" s="61"/>
      <c r="AX79" s="61">
        <v>103</v>
      </c>
      <c r="AY79" s="61"/>
      <c r="AZ79" s="61"/>
      <c r="BA79" s="61"/>
      <c r="BB79" s="61"/>
      <c r="BC79" s="61"/>
      <c r="BD79" s="61"/>
      <c r="BE79" s="61"/>
      <c r="BF79" s="61"/>
      <c r="BG79" s="61"/>
      <c r="BH79" s="61"/>
      <c r="BI79" s="61"/>
      <c r="BJ79" s="61"/>
      <c r="BK79" s="61"/>
      <c r="BL79" s="61"/>
      <c r="BM79" s="61"/>
      <c r="BN79" s="61"/>
      <c r="BO79" s="61">
        <v>193</v>
      </c>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c r="DW79" s="61"/>
      <c r="DX79" s="61"/>
      <c r="DY79" s="61"/>
      <c r="DZ79" s="61"/>
      <c r="EA79" s="61"/>
      <c r="EB79" s="61"/>
      <c r="EC79" s="61"/>
      <c r="ED79" s="61"/>
      <c r="EE79" s="61"/>
      <c r="EF79" s="61"/>
      <c r="EG79" s="61"/>
      <c r="EH79" s="61"/>
      <c r="EI79" s="61"/>
      <c r="EJ79" s="61"/>
      <c r="EK79" s="61"/>
      <c r="EL79" s="61"/>
      <c r="EM79" s="61"/>
      <c r="EN79" s="61"/>
      <c r="EO79" s="61"/>
      <c r="EP79" s="61"/>
      <c r="EQ79" s="61"/>
      <c r="ER79" s="61"/>
      <c r="ES79" s="61"/>
      <c r="ET79" s="61"/>
      <c r="EU79" s="61"/>
      <c r="EV79" s="61"/>
      <c r="EW79" s="61"/>
      <c r="EX79" s="61"/>
      <c r="EY79" s="61"/>
      <c r="EZ79" s="61"/>
      <c r="FA79" s="61"/>
      <c r="FB79" s="61"/>
      <c r="FC79" s="61"/>
      <c r="FD79" s="61"/>
      <c r="FE79" s="61"/>
      <c r="FF79" s="61"/>
      <c r="FG79" s="61"/>
      <c r="FH79" s="61"/>
      <c r="FI79" s="61"/>
      <c r="FJ79" s="61"/>
      <c r="FK79" s="61"/>
      <c r="FL79" s="61"/>
      <c r="FM79" s="61"/>
      <c r="FN79" s="61"/>
      <c r="FO79" s="61"/>
      <c r="FP79" s="61"/>
      <c r="FQ79" s="61"/>
      <c r="FR79" s="61"/>
      <c r="FS79" s="61"/>
      <c r="FT79" s="61"/>
      <c r="FU79" s="61"/>
      <c r="FV79" s="61"/>
      <c r="FW79" s="61"/>
      <c r="FX79" s="61"/>
      <c r="FY79" s="61"/>
      <c r="FZ79" s="61"/>
      <c r="GA79" s="61"/>
      <c r="GB79" s="61"/>
      <c r="GC79" s="61"/>
      <c r="GD79" s="61"/>
      <c r="GE79" s="61"/>
      <c r="GF79" s="61"/>
      <c r="GG79" s="61"/>
      <c r="GH79" s="61"/>
      <c r="GI79" s="61"/>
      <c r="GJ79" s="61"/>
      <c r="GK79" s="61"/>
      <c r="GL79" s="61"/>
      <c r="GM79" s="61"/>
      <c r="GN79" s="61"/>
      <c r="GO79" s="61"/>
      <c r="GP79" s="61"/>
      <c r="GQ79" s="61"/>
      <c r="GR79" s="61"/>
      <c r="GS79" s="61"/>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8">
      <c r="A80" s="34" t="s">
        <v>596</v>
      </c>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v>98</v>
      </c>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v>93</v>
      </c>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c r="DW80" s="61"/>
      <c r="DX80" s="61"/>
      <c r="DY80" s="61"/>
      <c r="DZ80" s="61"/>
      <c r="EA80" s="61"/>
      <c r="EB80" s="61"/>
      <c r="EC80" s="61"/>
      <c r="ED80" s="61"/>
      <c r="EE80" s="61"/>
      <c r="EF80" s="61"/>
      <c r="EG80" s="61"/>
      <c r="EH80" s="61"/>
      <c r="EI80" s="61"/>
      <c r="EJ80" s="61"/>
      <c r="EK80" s="61"/>
      <c r="EL80" s="61"/>
      <c r="EM80" s="61"/>
      <c r="EN80" s="61"/>
      <c r="EO80" s="61"/>
      <c r="EP80" s="61"/>
      <c r="EQ80" s="61"/>
      <c r="ER80" s="61"/>
      <c r="ES80" s="61"/>
      <c r="ET80" s="61"/>
      <c r="EU80" s="61"/>
      <c r="EV80" s="61"/>
      <c r="EW80" s="61"/>
      <c r="EX80" s="61"/>
      <c r="EY80" s="61"/>
      <c r="EZ80" s="61"/>
      <c r="FA80" s="61"/>
      <c r="FB80" s="61"/>
      <c r="FC80" s="61"/>
      <c r="FD80" s="61"/>
      <c r="FE80" s="61"/>
      <c r="FF80" s="61"/>
      <c r="FG80" s="61"/>
      <c r="FH80" s="61"/>
      <c r="FI80" s="61"/>
      <c r="FJ80" s="61"/>
      <c r="FK80" s="61"/>
      <c r="FL80" s="61"/>
      <c r="FM80" s="61"/>
      <c r="FN80" s="61"/>
      <c r="FO80" s="61"/>
      <c r="FP80" s="61"/>
      <c r="FQ80" s="61"/>
      <c r="FR80" s="61"/>
      <c r="FS80" s="61"/>
      <c r="FT80" s="61"/>
      <c r="FU80" s="61"/>
      <c r="FV80" s="61"/>
      <c r="FW80" s="61"/>
      <c r="FX80" s="61"/>
      <c r="FY80" s="61"/>
      <c r="FZ80" s="61"/>
      <c r="GA80" s="61"/>
      <c r="GB80" s="61"/>
      <c r="GC80" s="61"/>
      <c r="GD80" s="61"/>
      <c r="GE80" s="61"/>
      <c r="GF80" s="61"/>
      <c r="GG80" s="61"/>
      <c r="GH80" s="61"/>
      <c r="GI80" s="61"/>
      <c r="GJ80" s="61"/>
      <c r="GK80" s="61"/>
      <c r="GL80" s="61"/>
      <c r="GM80" s="61"/>
      <c r="GN80" s="61"/>
      <c r="GO80" s="61"/>
      <c r="GP80" s="61"/>
      <c r="GQ80" s="61"/>
      <c r="GR80" s="61"/>
      <c r="GS80" s="61"/>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8">
      <c r="A81" s="34" t="s">
        <v>447</v>
      </c>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v>103</v>
      </c>
      <c r="AY81" s="61"/>
      <c r="AZ81" s="61"/>
      <c r="BA81" s="61"/>
      <c r="BB81" s="61"/>
      <c r="BC81" s="61"/>
      <c r="BD81" s="61"/>
      <c r="BE81" s="61"/>
      <c r="BF81" s="61"/>
      <c r="BG81" s="61"/>
      <c r="BH81" s="61"/>
      <c r="BI81" s="61"/>
      <c r="BJ81" s="61"/>
      <c r="BK81" s="61"/>
      <c r="BL81" s="61"/>
      <c r="BM81" s="61"/>
      <c r="BN81" s="61"/>
      <c r="BO81" s="61">
        <v>100</v>
      </c>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c r="DW81" s="61"/>
      <c r="DX81" s="61"/>
      <c r="DY81" s="61"/>
      <c r="DZ81" s="61"/>
      <c r="EA81" s="61"/>
      <c r="EB81" s="61"/>
      <c r="EC81" s="61"/>
      <c r="ED81" s="61"/>
      <c r="EE81" s="61"/>
      <c r="EF81" s="61"/>
      <c r="EG81" s="61"/>
      <c r="EH81" s="61"/>
      <c r="EI81" s="61"/>
      <c r="EJ81" s="61"/>
      <c r="EK81" s="61"/>
      <c r="EL81" s="61"/>
      <c r="EM81" s="61"/>
      <c r="EN81" s="61"/>
      <c r="EO81" s="61"/>
      <c r="EP81" s="61"/>
      <c r="EQ81" s="61"/>
      <c r="ER81" s="61"/>
      <c r="ES81" s="61"/>
      <c r="ET81" s="61"/>
      <c r="EU81" s="61"/>
      <c r="EV81" s="61"/>
      <c r="EW81" s="61"/>
      <c r="EX81" s="61"/>
      <c r="EY81" s="61"/>
      <c r="EZ81" s="61"/>
      <c r="FA81" s="61"/>
      <c r="FB81" s="61"/>
      <c r="FC81" s="61"/>
      <c r="FD81" s="61"/>
      <c r="FE81" s="61"/>
      <c r="FF81" s="61"/>
      <c r="FG81" s="61"/>
      <c r="FH81" s="61"/>
      <c r="FI81" s="61"/>
      <c r="FJ81" s="61"/>
      <c r="FK81" s="61"/>
      <c r="FL81" s="61"/>
      <c r="FM81" s="61"/>
      <c r="FN81" s="61"/>
      <c r="FO81" s="61"/>
      <c r="FP81" s="61"/>
      <c r="FQ81" s="61"/>
      <c r="FR81" s="61"/>
      <c r="FS81" s="61"/>
      <c r="FT81" s="61"/>
      <c r="FU81" s="61"/>
      <c r="FV81" s="61"/>
      <c r="FW81" s="61"/>
      <c r="FX81" s="61"/>
      <c r="FY81" s="61"/>
      <c r="FZ81" s="61"/>
      <c r="GA81" s="61"/>
      <c r="GB81" s="61"/>
      <c r="GC81" s="61"/>
      <c r="GD81" s="61"/>
      <c r="GE81" s="61"/>
      <c r="GF81" s="61"/>
      <c r="GG81" s="61"/>
      <c r="GH81" s="61"/>
      <c r="GI81" s="61"/>
      <c r="GJ81" s="61"/>
      <c r="GK81" s="61"/>
      <c r="GL81" s="61"/>
      <c r="GM81" s="61"/>
      <c r="GN81" s="61"/>
      <c r="GO81" s="61"/>
      <c r="GP81" s="61"/>
      <c r="GQ81" s="61"/>
      <c r="GR81" s="61"/>
      <c r="GS81" s="6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4.25">
      <c r="A82" s="43">
        <v>65</v>
      </c>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v>259</v>
      </c>
      <c r="AR82" s="61"/>
      <c r="AS82" s="61"/>
      <c r="AT82" s="61"/>
      <c r="AU82" s="61"/>
      <c r="AV82" s="61"/>
      <c r="AW82" s="61"/>
      <c r="AX82" s="61">
        <v>100</v>
      </c>
      <c r="AY82" s="61">
        <v>94</v>
      </c>
      <c r="AZ82" s="61"/>
      <c r="BA82" s="61"/>
      <c r="BB82" s="61"/>
      <c r="BC82" s="61"/>
      <c r="BD82" s="61"/>
      <c r="BE82" s="61"/>
      <c r="BF82" s="61">
        <v>83</v>
      </c>
      <c r="BG82" s="61"/>
      <c r="BH82" s="61"/>
      <c r="BI82" s="61"/>
      <c r="BJ82" s="61">
        <v>77</v>
      </c>
      <c r="BK82" s="61">
        <v>90</v>
      </c>
      <c r="BL82" s="61"/>
      <c r="BM82" s="61"/>
      <c r="BN82" s="61"/>
      <c r="BO82" s="61"/>
      <c r="BP82" s="61"/>
      <c r="BQ82" s="61"/>
      <c r="BR82" s="61"/>
      <c r="BS82" s="61"/>
      <c r="BT82" s="61">
        <v>72</v>
      </c>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v>90</v>
      </c>
      <c r="DP82" s="61"/>
      <c r="DQ82" s="61"/>
      <c r="DR82" s="61"/>
      <c r="DS82" s="61"/>
      <c r="DT82" s="61"/>
      <c r="DU82" s="61"/>
      <c r="DV82" s="61"/>
      <c r="DW82" s="61"/>
      <c r="DX82" s="61"/>
      <c r="DY82" s="61"/>
      <c r="DZ82" s="61"/>
      <c r="EA82" s="61"/>
      <c r="EB82" s="61"/>
      <c r="EC82" s="61"/>
      <c r="ED82" s="61"/>
      <c r="EE82" s="61"/>
      <c r="EF82" s="61"/>
      <c r="EG82" s="61"/>
      <c r="EH82" s="61"/>
      <c r="EI82" s="61"/>
      <c r="EJ82" s="61"/>
      <c r="EK82" s="61"/>
      <c r="EL82" s="61"/>
      <c r="EM82" s="61"/>
      <c r="EN82" s="61"/>
      <c r="EO82" s="61">
        <v>107</v>
      </c>
      <c r="EP82" s="61"/>
      <c r="EQ82" s="61"/>
      <c r="ER82" s="61"/>
      <c r="ES82" s="61"/>
      <c r="ET82" s="61"/>
      <c r="EU82" s="61"/>
      <c r="EV82" s="61"/>
      <c r="EW82" s="61"/>
      <c r="EX82" s="61"/>
      <c r="EY82" s="61"/>
      <c r="EZ82" s="61"/>
      <c r="FA82" s="61"/>
      <c r="FB82" s="61"/>
      <c r="FC82" s="61"/>
      <c r="FD82" s="61"/>
      <c r="FE82" s="61"/>
      <c r="FF82" s="61"/>
      <c r="FG82" s="61"/>
      <c r="FH82" s="61"/>
      <c r="FI82" s="61"/>
      <c r="FJ82" s="61"/>
      <c r="FK82" s="61"/>
      <c r="FL82" s="61"/>
      <c r="FM82" s="61"/>
      <c r="FN82" s="61"/>
      <c r="FO82" s="61"/>
      <c r="FP82" s="61"/>
      <c r="FQ82" s="61"/>
      <c r="FR82" s="61"/>
      <c r="FS82" s="61"/>
      <c r="FT82" s="61"/>
      <c r="FU82" s="61"/>
      <c r="FV82" s="61"/>
      <c r="FW82" s="61"/>
      <c r="FX82" s="61"/>
      <c r="FY82" s="61"/>
      <c r="FZ82" s="61"/>
      <c r="GA82" s="61"/>
      <c r="GB82" s="61"/>
      <c r="GC82" s="61"/>
      <c r="GD82" s="61"/>
      <c r="GE82" s="61"/>
      <c r="GF82" s="61"/>
      <c r="GG82" s="61"/>
      <c r="GH82" s="61"/>
      <c r="GI82" s="61"/>
      <c r="GJ82" s="61"/>
      <c r="GK82" s="61"/>
      <c r="GL82" s="61"/>
      <c r="GM82" s="61"/>
      <c r="GN82" s="61"/>
      <c r="GO82" s="61"/>
      <c r="GP82" s="61"/>
      <c r="GQ82" s="61"/>
      <c r="GR82" s="61"/>
      <c r="GS82" s="61"/>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4" t="s">
        <v>455</v>
      </c>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v>177</v>
      </c>
      <c r="AR83" s="61"/>
      <c r="AS83" s="61"/>
      <c r="AT83" s="61"/>
      <c r="AU83" s="61"/>
      <c r="AV83" s="61"/>
      <c r="AW83" s="61"/>
      <c r="AX83" s="61">
        <v>100</v>
      </c>
      <c r="AY83" s="61"/>
      <c r="AZ83" s="61"/>
      <c r="BA83" s="61"/>
      <c r="BB83" s="61"/>
      <c r="BC83" s="61"/>
      <c r="BD83" s="61"/>
      <c r="BE83" s="61"/>
      <c r="BF83" s="61">
        <v>83</v>
      </c>
      <c r="BG83" s="61"/>
      <c r="BH83" s="61"/>
      <c r="BI83" s="61"/>
      <c r="BJ83" s="61">
        <v>77</v>
      </c>
      <c r="BK83" s="61">
        <v>90</v>
      </c>
      <c r="BL83" s="61"/>
      <c r="BM83" s="61"/>
      <c r="BN83" s="61"/>
      <c r="BO83" s="61"/>
      <c r="BP83" s="61"/>
      <c r="BQ83" s="61"/>
      <c r="BR83" s="61"/>
      <c r="BS83" s="61"/>
      <c r="BT83" s="61">
        <v>72</v>
      </c>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v>90</v>
      </c>
      <c r="DP83" s="61"/>
      <c r="DQ83" s="61"/>
      <c r="DR83" s="61"/>
      <c r="DS83" s="61"/>
      <c r="DT83" s="61"/>
      <c r="DU83" s="61"/>
      <c r="DV83" s="61"/>
      <c r="DW83" s="61"/>
      <c r="DX83" s="61"/>
      <c r="DY83" s="61"/>
      <c r="DZ83" s="61"/>
      <c r="EA83" s="61"/>
      <c r="EB83" s="61"/>
      <c r="EC83" s="61"/>
      <c r="ED83" s="61"/>
      <c r="EE83" s="61"/>
      <c r="EF83" s="61"/>
      <c r="EG83" s="61"/>
      <c r="EH83" s="61"/>
      <c r="EI83" s="61"/>
      <c r="EJ83" s="61"/>
      <c r="EK83" s="61"/>
      <c r="EL83" s="61"/>
      <c r="EM83" s="61"/>
      <c r="EN83" s="61"/>
      <c r="EO83" s="61">
        <v>107</v>
      </c>
      <c r="EP83" s="61"/>
      <c r="EQ83" s="61"/>
      <c r="ER83" s="61"/>
      <c r="ES83" s="61"/>
      <c r="ET83" s="61"/>
      <c r="EU83" s="61"/>
      <c r="EV83" s="61"/>
      <c r="EW83" s="61"/>
      <c r="EX83" s="61"/>
      <c r="EY83" s="61"/>
      <c r="EZ83" s="61"/>
      <c r="FA83" s="61"/>
      <c r="FB83" s="61"/>
      <c r="FC83" s="61"/>
      <c r="FD83" s="61"/>
      <c r="FE83" s="61"/>
      <c r="FF83" s="61"/>
      <c r="FG83" s="61"/>
      <c r="FH83" s="61"/>
      <c r="FI83" s="61"/>
      <c r="FJ83" s="61"/>
      <c r="FK83" s="61"/>
      <c r="FL83" s="61"/>
      <c r="FM83" s="61"/>
      <c r="FN83" s="61"/>
      <c r="FO83" s="61"/>
      <c r="FP83" s="61"/>
      <c r="FQ83" s="61"/>
      <c r="FR83" s="61"/>
      <c r="FS83" s="61"/>
      <c r="FT83" s="61"/>
      <c r="FU83" s="61"/>
      <c r="FV83" s="61"/>
      <c r="FW83" s="61"/>
      <c r="FX83" s="61"/>
      <c r="FY83" s="61"/>
      <c r="FZ83" s="61"/>
      <c r="GA83" s="61"/>
      <c r="GB83" s="61"/>
      <c r="GC83" s="61"/>
      <c r="GD83" s="61"/>
      <c r="GE83" s="61"/>
      <c r="GF83" s="61"/>
      <c r="GG83" s="61"/>
      <c r="GH83" s="61"/>
      <c r="GI83" s="61"/>
      <c r="GJ83" s="61"/>
      <c r="GK83" s="61"/>
      <c r="GL83" s="61"/>
      <c r="GM83" s="61"/>
      <c r="GN83" s="61"/>
      <c r="GO83" s="61"/>
      <c r="GP83" s="61"/>
      <c r="GQ83" s="61"/>
      <c r="GR83" s="61"/>
      <c r="GS83" s="61"/>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4" t="s">
        <v>577</v>
      </c>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v>82</v>
      </c>
      <c r="AR84" s="61"/>
      <c r="AS84" s="61"/>
      <c r="AT84" s="61"/>
      <c r="AU84" s="61"/>
      <c r="AV84" s="61"/>
      <c r="AW84" s="61"/>
      <c r="AX84" s="61"/>
      <c r="AY84" s="61">
        <v>94</v>
      </c>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c r="DV84" s="61"/>
      <c r="DW84" s="61"/>
      <c r="DX84" s="61"/>
      <c r="DY84" s="61"/>
      <c r="DZ84" s="61"/>
      <c r="EA84" s="61"/>
      <c r="EB84" s="61"/>
      <c r="EC84" s="61"/>
      <c r="ED84" s="61"/>
      <c r="EE84" s="61"/>
      <c r="EF84" s="61"/>
      <c r="EG84" s="61"/>
      <c r="EH84" s="61"/>
      <c r="EI84" s="61"/>
      <c r="EJ84" s="61"/>
      <c r="EK84" s="61"/>
      <c r="EL84" s="61"/>
      <c r="EM84" s="61"/>
      <c r="EN84" s="61"/>
      <c r="EO84" s="61"/>
      <c r="EP84" s="61"/>
      <c r="EQ84" s="61"/>
      <c r="ER84" s="61"/>
      <c r="ES84" s="61"/>
      <c r="ET84" s="61"/>
      <c r="EU84" s="61"/>
      <c r="EV84" s="61"/>
      <c r="EW84" s="61"/>
      <c r="EX84" s="61"/>
      <c r="EY84" s="61"/>
      <c r="EZ84" s="61"/>
      <c r="FA84" s="61"/>
      <c r="FB84" s="61"/>
      <c r="FC84" s="61"/>
      <c r="FD84" s="61"/>
      <c r="FE84" s="61"/>
      <c r="FF84" s="61"/>
      <c r="FG84" s="61"/>
      <c r="FH84" s="61"/>
      <c r="FI84" s="61"/>
      <c r="FJ84" s="61"/>
      <c r="FK84" s="61"/>
      <c r="FL84" s="61"/>
      <c r="FM84" s="61"/>
      <c r="FN84" s="61"/>
      <c r="FO84" s="61"/>
      <c r="FP84" s="61"/>
      <c r="FQ84" s="61"/>
      <c r="FR84" s="61"/>
      <c r="FS84" s="61"/>
      <c r="FT84" s="61"/>
      <c r="FU84" s="61"/>
      <c r="FV84" s="61"/>
      <c r="FW84" s="61"/>
      <c r="FX84" s="61"/>
      <c r="FY84" s="61"/>
      <c r="FZ84" s="61"/>
      <c r="GA84" s="61"/>
      <c r="GB84" s="61"/>
      <c r="GC84" s="61"/>
      <c r="GD84" s="61"/>
      <c r="GE84" s="61"/>
      <c r="GF84" s="61"/>
      <c r="GG84" s="61"/>
      <c r="GH84" s="61"/>
      <c r="GI84" s="61"/>
      <c r="GJ84" s="61"/>
      <c r="GK84" s="61"/>
      <c r="GL84" s="61"/>
      <c r="GM84" s="61"/>
      <c r="GN84" s="61"/>
      <c r="GO84" s="61"/>
      <c r="GP84" s="61"/>
      <c r="GQ84" s="61"/>
      <c r="GR84" s="61"/>
      <c r="GS84" s="61"/>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4.25">
      <c r="A85" s="43">
        <v>67</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v>102</v>
      </c>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c r="DV85" s="61"/>
      <c r="DW85" s="61"/>
      <c r="DX85" s="61"/>
      <c r="DY85" s="61"/>
      <c r="DZ85" s="61"/>
      <c r="EA85" s="61"/>
      <c r="EB85" s="61"/>
      <c r="EC85" s="61"/>
      <c r="ED85" s="61"/>
      <c r="EE85" s="61"/>
      <c r="EF85" s="61"/>
      <c r="EG85" s="61"/>
      <c r="EH85" s="61"/>
      <c r="EI85" s="61"/>
      <c r="EJ85" s="61"/>
      <c r="EK85" s="61"/>
      <c r="EL85" s="61"/>
      <c r="EM85" s="61"/>
      <c r="EN85" s="61"/>
      <c r="EO85" s="61"/>
      <c r="EP85" s="61"/>
      <c r="EQ85" s="61"/>
      <c r="ER85" s="61"/>
      <c r="ES85" s="61"/>
      <c r="ET85" s="61"/>
      <c r="EU85" s="61"/>
      <c r="EV85" s="61"/>
      <c r="EW85" s="61"/>
      <c r="EX85" s="61"/>
      <c r="EY85" s="61"/>
      <c r="EZ85" s="61"/>
      <c r="FA85" s="61"/>
      <c r="FB85" s="61"/>
      <c r="FC85" s="61"/>
      <c r="FD85" s="61"/>
      <c r="FE85" s="61"/>
      <c r="FF85" s="61"/>
      <c r="FG85" s="61"/>
      <c r="FH85" s="61"/>
      <c r="FI85" s="61"/>
      <c r="FJ85" s="61"/>
      <c r="FK85" s="61"/>
      <c r="FL85" s="61"/>
      <c r="FM85" s="61"/>
      <c r="FN85" s="61"/>
      <c r="FO85" s="61"/>
      <c r="FP85" s="61"/>
      <c r="FQ85" s="61"/>
      <c r="FR85" s="61"/>
      <c r="FS85" s="61"/>
      <c r="FT85" s="61"/>
      <c r="FU85" s="61"/>
      <c r="FV85" s="61"/>
      <c r="FW85" s="61"/>
      <c r="FX85" s="61"/>
      <c r="FY85" s="61"/>
      <c r="FZ85" s="61"/>
      <c r="GA85" s="61"/>
      <c r="GB85" s="61"/>
      <c r="GC85" s="61"/>
      <c r="GD85" s="61"/>
      <c r="GE85" s="61"/>
      <c r="GF85" s="61"/>
      <c r="GG85" s="61"/>
      <c r="GH85" s="61"/>
      <c r="GI85" s="61"/>
      <c r="GJ85" s="61"/>
      <c r="GK85" s="61"/>
      <c r="GL85" s="61"/>
      <c r="GM85" s="61"/>
      <c r="GN85" s="61"/>
      <c r="GO85" s="61"/>
      <c r="GP85" s="61"/>
      <c r="GQ85" s="61"/>
      <c r="GR85" s="61"/>
      <c r="GS85" s="61"/>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s="34" t="s">
        <v>400</v>
      </c>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v>102</v>
      </c>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c r="DV86" s="61"/>
      <c r="DW86" s="61"/>
      <c r="DX86" s="61"/>
      <c r="DY86" s="61"/>
      <c r="DZ86" s="61"/>
      <c r="EA86" s="61"/>
      <c r="EB86" s="61"/>
      <c r="EC86" s="61"/>
      <c r="ED86" s="61"/>
      <c r="EE86" s="61"/>
      <c r="EF86" s="61"/>
      <c r="EG86" s="61"/>
      <c r="EH86" s="61"/>
      <c r="EI86" s="61"/>
      <c r="EJ86" s="61"/>
      <c r="EK86" s="61"/>
      <c r="EL86" s="61"/>
      <c r="EM86" s="61"/>
      <c r="EN86" s="61"/>
      <c r="EO86" s="61"/>
      <c r="EP86" s="61"/>
      <c r="EQ86" s="61"/>
      <c r="ER86" s="61"/>
      <c r="ES86" s="61"/>
      <c r="ET86" s="61"/>
      <c r="EU86" s="61"/>
      <c r="EV86" s="61"/>
      <c r="EW86" s="61"/>
      <c r="EX86" s="61"/>
      <c r="EY86" s="61"/>
      <c r="EZ86" s="61"/>
      <c r="FA86" s="61"/>
      <c r="FB86" s="61"/>
      <c r="FC86" s="61"/>
      <c r="FD86" s="61"/>
      <c r="FE86" s="61"/>
      <c r="FF86" s="61"/>
      <c r="FG86" s="61"/>
      <c r="FH86" s="61"/>
      <c r="FI86" s="61"/>
      <c r="FJ86" s="61"/>
      <c r="FK86" s="61"/>
      <c r="FL86" s="61"/>
      <c r="FM86" s="61"/>
      <c r="FN86" s="61"/>
      <c r="FO86" s="61"/>
      <c r="FP86" s="61"/>
      <c r="FQ86" s="61"/>
      <c r="FR86" s="61"/>
      <c r="FS86" s="61"/>
      <c r="FT86" s="61"/>
      <c r="FU86" s="61"/>
      <c r="FV86" s="61"/>
      <c r="FW86" s="61"/>
      <c r="FX86" s="61"/>
      <c r="FY86" s="61"/>
      <c r="FZ86" s="61"/>
      <c r="GA86" s="61"/>
      <c r="GB86" s="61"/>
      <c r="GC86" s="61"/>
      <c r="GD86" s="61"/>
      <c r="GE86" s="61"/>
      <c r="GF86" s="61"/>
      <c r="GG86" s="61"/>
      <c r="GH86" s="61"/>
      <c r="GI86" s="61"/>
      <c r="GJ86" s="61"/>
      <c r="GK86" s="61"/>
      <c r="GL86" s="61"/>
      <c r="GM86" s="61"/>
      <c r="GN86" s="61"/>
      <c r="GO86" s="61"/>
      <c r="GP86" s="61"/>
      <c r="GQ86" s="61"/>
      <c r="GR86" s="61"/>
      <c r="GS86" s="61"/>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35.25">
      <c r="A87" s="44">
        <v>80</v>
      </c>
      <c r="B87" s="61"/>
      <c r="C87" s="61">
        <v>98</v>
      </c>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c r="DV87" s="61"/>
      <c r="DW87" s="61"/>
      <c r="DX87" s="61"/>
      <c r="DY87" s="61"/>
      <c r="DZ87" s="61"/>
      <c r="EA87" s="61"/>
      <c r="EB87" s="61"/>
      <c r="EC87" s="61"/>
      <c r="ED87" s="61"/>
      <c r="EE87" s="61"/>
      <c r="EF87" s="61"/>
      <c r="EG87" s="61"/>
      <c r="EH87" s="61"/>
      <c r="EI87" s="61"/>
      <c r="EJ87" s="61"/>
      <c r="EK87" s="61"/>
      <c r="EL87" s="61"/>
      <c r="EM87" s="61"/>
      <c r="EN87" s="61"/>
      <c r="EO87" s="61"/>
      <c r="EP87" s="61"/>
      <c r="EQ87" s="61"/>
      <c r="ER87" s="61"/>
      <c r="ES87" s="61"/>
      <c r="ET87" s="61"/>
      <c r="EU87" s="61"/>
      <c r="EV87" s="61"/>
      <c r="EW87" s="61"/>
      <c r="EX87" s="61"/>
      <c r="EY87" s="61"/>
      <c r="EZ87" s="61"/>
      <c r="FA87" s="61"/>
      <c r="FB87" s="61"/>
      <c r="FC87" s="61"/>
      <c r="FD87" s="61"/>
      <c r="FE87" s="61"/>
      <c r="FF87" s="61"/>
      <c r="FG87" s="61"/>
      <c r="FH87" s="61"/>
      <c r="FI87" s="61"/>
      <c r="FJ87" s="61"/>
      <c r="FK87" s="61"/>
      <c r="FL87" s="61"/>
      <c r="FM87" s="61"/>
      <c r="FN87" s="61"/>
      <c r="FO87" s="61"/>
      <c r="FP87" s="61"/>
      <c r="FQ87" s="61"/>
      <c r="FR87" s="61"/>
      <c r="FS87" s="61"/>
      <c r="FT87" s="61"/>
      <c r="FU87" s="61"/>
      <c r="FV87" s="61"/>
      <c r="FW87" s="61"/>
      <c r="FX87" s="61"/>
      <c r="FY87" s="61"/>
      <c r="FZ87" s="61"/>
      <c r="GA87" s="61"/>
      <c r="GB87" s="61"/>
      <c r="GC87" s="61"/>
      <c r="GD87" s="61"/>
      <c r="GE87" s="61"/>
      <c r="GF87" s="61"/>
      <c r="GG87" s="61"/>
      <c r="GH87" s="61"/>
      <c r="GI87" s="61"/>
      <c r="GJ87" s="61"/>
      <c r="GK87" s="61"/>
      <c r="GL87" s="61"/>
      <c r="GM87" s="61">
        <v>85</v>
      </c>
      <c r="GN87" s="61"/>
      <c r="GO87" s="61"/>
      <c r="GP87" s="61"/>
      <c r="GQ87" s="61"/>
      <c r="GR87" s="61"/>
      <c r="GS87" s="61"/>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4.25">
      <c r="A88" s="43">
        <v>80</v>
      </c>
      <c r="B88" s="61"/>
      <c r="C88" s="61">
        <v>98</v>
      </c>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c r="DV88" s="61"/>
      <c r="DW88" s="61"/>
      <c r="DX88" s="61"/>
      <c r="DY88" s="61"/>
      <c r="DZ88" s="61"/>
      <c r="EA88" s="61"/>
      <c r="EB88" s="61"/>
      <c r="EC88" s="61"/>
      <c r="ED88" s="61"/>
      <c r="EE88" s="61"/>
      <c r="EF88" s="61"/>
      <c r="EG88" s="61"/>
      <c r="EH88" s="61"/>
      <c r="EI88" s="61"/>
      <c r="EJ88" s="61"/>
      <c r="EK88" s="61"/>
      <c r="EL88" s="61"/>
      <c r="EM88" s="61"/>
      <c r="EN88" s="61"/>
      <c r="EO88" s="61"/>
      <c r="EP88" s="61"/>
      <c r="EQ88" s="61"/>
      <c r="ER88" s="61"/>
      <c r="ES88" s="61"/>
      <c r="ET88" s="61"/>
      <c r="EU88" s="61"/>
      <c r="EV88" s="61"/>
      <c r="EW88" s="61"/>
      <c r="EX88" s="61"/>
      <c r="EY88" s="61"/>
      <c r="EZ88" s="61"/>
      <c r="FA88" s="61"/>
      <c r="FB88" s="61"/>
      <c r="FC88" s="61"/>
      <c r="FD88" s="61"/>
      <c r="FE88" s="61"/>
      <c r="FF88" s="61"/>
      <c r="FG88" s="61"/>
      <c r="FH88" s="61"/>
      <c r="FI88" s="61"/>
      <c r="FJ88" s="61"/>
      <c r="FK88" s="61"/>
      <c r="FL88" s="61"/>
      <c r="FM88" s="61"/>
      <c r="FN88" s="61"/>
      <c r="FO88" s="61"/>
      <c r="FP88" s="61"/>
      <c r="FQ88" s="61"/>
      <c r="FR88" s="61"/>
      <c r="FS88" s="61"/>
      <c r="FT88" s="61"/>
      <c r="FU88" s="61"/>
      <c r="FV88" s="61"/>
      <c r="FW88" s="61"/>
      <c r="FX88" s="61"/>
      <c r="FY88" s="61"/>
      <c r="FZ88" s="61"/>
      <c r="GA88" s="61"/>
      <c r="GB88" s="61"/>
      <c r="GC88" s="61"/>
      <c r="GD88" s="61"/>
      <c r="GE88" s="61"/>
      <c r="GF88" s="61"/>
      <c r="GG88" s="61"/>
      <c r="GH88" s="61"/>
      <c r="GI88" s="61"/>
      <c r="GJ88" s="61"/>
      <c r="GK88" s="61"/>
      <c r="GL88" s="61"/>
      <c r="GM88" s="61">
        <v>85</v>
      </c>
      <c r="GN88" s="61"/>
      <c r="GO88" s="61"/>
      <c r="GP88" s="61"/>
      <c r="GQ88" s="61"/>
      <c r="GR88" s="61"/>
      <c r="GS88" s="61"/>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8">
      <c r="A89" s="34" t="s">
        <v>549</v>
      </c>
      <c r="B89" s="61"/>
      <c r="C89" s="61">
        <v>98</v>
      </c>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c r="DW89" s="61"/>
      <c r="DX89" s="61"/>
      <c r="DY89" s="61"/>
      <c r="DZ89" s="61"/>
      <c r="EA89" s="61"/>
      <c r="EB89" s="61"/>
      <c r="EC89" s="61"/>
      <c r="ED89" s="61"/>
      <c r="EE89" s="61"/>
      <c r="EF89" s="61"/>
      <c r="EG89" s="61"/>
      <c r="EH89" s="61"/>
      <c r="EI89" s="61"/>
      <c r="EJ89" s="61"/>
      <c r="EK89" s="61"/>
      <c r="EL89" s="61"/>
      <c r="EM89" s="61"/>
      <c r="EN89" s="61"/>
      <c r="EO89" s="61"/>
      <c r="EP89" s="61"/>
      <c r="EQ89" s="61"/>
      <c r="ER89" s="61"/>
      <c r="ES89" s="61"/>
      <c r="ET89" s="61"/>
      <c r="EU89" s="61"/>
      <c r="EV89" s="61"/>
      <c r="EW89" s="61"/>
      <c r="EX89" s="61"/>
      <c r="EY89" s="61"/>
      <c r="EZ89" s="61"/>
      <c r="FA89" s="61"/>
      <c r="FB89" s="61"/>
      <c r="FC89" s="61"/>
      <c r="FD89" s="61"/>
      <c r="FE89" s="61"/>
      <c r="FF89" s="61"/>
      <c r="FG89" s="61"/>
      <c r="FH89" s="61"/>
      <c r="FI89" s="61"/>
      <c r="FJ89" s="61"/>
      <c r="FK89" s="61"/>
      <c r="FL89" s="61"/>
      <c r="FM89" s="61"/>
      <c r="FN89" s="61"/>
      <c r="FO89" s="61"/>
      <c r="FP89" s="61"/>
      <c r="FQ89" s="61"/>
      <c r="FR89" s="61"/>
      <c r="FS89" s="61"/>
      <c r="FT89" s="61"/>
      <c r="FU89" s="61"/>
      <c r="FV89" s="61"/>
      <c r="FW89" s="61"/>
      <c r="FX89" s="61"/>
      <c r="FY89" s="61"/>
      <c r="FZ89" s="61"/>
      <c r="GA89" s="61"/>
      <c r="GB89" s="61"/>
      <c r="GC89" s="61"/>
      <c r="GD89" s="61"/>
      <c r="GE89" s="61"/>
      <c r="GF89" s="61"/>
      <c r="GG89" s="61"/>
      <c r="GH89" s="61"/>
      <c r="GI89" s="61"/>
      <c r="GJ89" s="61"/>
      <c r="GK89" s="61"/>
      <c r="GL89" s="61"/>
      <c r="GM89" s="61">
        <v>85</v>
      </c>
      <c r="GN89" s="61"/>
      <c r="GO89" s="61"/>
      <c r="GP89" s="61"/>
      <c r="GQ89" s="61"/>
      <c r="GR89" s="61"/>
      <c r="GS89" s="61"/>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35.25">
      <c r="A90" s="44">
        <v>100</v>
      </c>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v>86</v>
      </c>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c r="DW90" s="61"/>
      <c r="DX90" s="61"/>
      <c r="DY90" s="61"/>
      <c r="DZ90" s="61"/>
      <c r="EA90" s="61"/>
      <c r="EB90" s="61"/>
      <c r="EC90" s="61"/>
      <c r="ED90" s="61"/>
      <c r="EE90" s="61"/>
      <c r="EF90" s="61"/>
      <c r="EG90" s="61"/>
      <c r="EH90" s="61"/>
      <c r="EI90" s="61"/>
      <c r="EJ90" s="61"/>
      <c r="EK90" s="61"/>
      <c r="EL90" s="61"/>
      <c r="EM90" s="61"/>
      <c r="EN90" s="61"/>
      <c r="EO90" s="61"/>
      <c r="EP90" s="61"/>
      <c r="EQ90" s="61"/>
      <c r="ER90" s="61"/>
      <c r="ES90" s="61"/>
      <c r="ET90" s="61"/>
      <c r="EU90" s="61"/>
      <c r="EV90" s="61"/>
      <c r="EW90" s="61"/>
      <c r="EX90" s="61"/>
      <c r="EY90" s="61"/>
      <c r="EZ90" s="61"/>
      <c r="FA90" s="61"/>
      <c r="FB90" s="61"/>
      <c r="FC90" s="61"/>
      <c r="FD90" s="61"/>
      <c r="FE90" s="61"/>
      <c r="FF90" s="61"/>
      <c r="FG90" s="61"/>
      <c r="FH90" s="61"/>
      <c r="FI90" s="61"/>
      <c r="FJ90" s="61"/>
      <c r="FK90" s="61"/>
      <c r="FL90" s="61"/>
      <c r="FM90" s="61"/>
      <c r="FN90" s="61"/>
      <c r="FO90" s="61"/>
      <c r="FP90" s="61"/>
      <c r="FQ90" s="61"/>
      <c r="FR90" s="61"/>
      <c r="FS90" s="61"/>
      <c r="FT90" s="61"/>
      <c r="FU90" s="61"/>
      <c r="FV90" s="61"/>
      <c r="FW90" s="61"/>
      <c r="FX90" s="61"/>
      <c r="FY90" s="61"/>
      <c r="FZ90" s="61"/>
      <c r="GA90" s="61"/>
      <c r="GB90" s="61"/>
      <c r="GC90" s="61"/>
      <c r="GD90" s="61"/>
      <c r="GE90" s="61"/>
      <c r="GF90" s="61"/>
      <c r="GG90" s="61"/>
      <c r="GH90" s="61"/>
      <c r="GI90" s="61"/>
      <c r="GJ90" s="61"/>
      <c r="GK90" s="61"/>
      <c r="GL90" s="61"/>
      <c r="GM90" s="61"/>
      <c r="GN90" s="61"/>
      <c r="GO90" s="61"/>
      <c r="GP90" s="61"/>
      <c r="GQ90" s="61"/>
      <c r="GR90" s="61"/>
      <c r="GS90" s="61"/>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4.25">
      <c r="A91" s="43">
        <v>100</v>
      </c>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v>86</v>
      </c>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c r="DW91" s="61"/>
      <c r="DX91" s="61"/>
      <c r="DY91" s="61"/>
      <c r="DZ91" s="61"/>
      <c r="EA91" s="61"/>
      <c r="EB91" s="61"/>
      <c r="EC91" s="61"/>
      <c r="ED91" s="61"/>
      <c r="EE91" s="61"/>
      <c r="EF91" s="61"/>
      <c r="EG91" s="61"/>
      <c r="EH91" s="61"/>
      <c r="EI91" s="61"/>
      <c r="EJ91" s="61"/>
      <c r="EK91" s="61"/>
      <c r="EL91" s="61"/>
      <c r="EM91" s="61"/>
      <c r="EN91" s="61"/>
      <c r="EO91" s="61"/>
      <c r="EP91" s="61"/>
      <c r="EQ91" s="61"/>
      <c r="ER91" s="61"/>
      <c r="ES91" s="61"/>
      <c r="ET91" s="61"/>
      <c r="EU91" s="61"/>
      <c r="EV91" s="61"/>
      <c r="EW91" s="61"/>
      <c r="EX91" s="61"/>
      <c r="EY91" s="61"/>
      <c r="EZ91" s="61"/>
      <c r="FA91" s="61"/>
      <c r="FB91" s="61"/>
      <c r="FC91" s="61"/>
      <c r="FD91" s="61"/>
      <c r="FE91" s="61"/>
      <c r="FF91" s="61"/>
      <c r="FG91" s="61"/>
      <c r="FH91" s="61"/>
      <c r="FI91" s="61"/>
      <c r="FJ91" s="61"/>
      <c r="FK91" s="61"/>
      <c r="FL91" s="61"/>
      <c r="FM91" s="61"/>
      <c r="FN91" s="61"/>
      <c r="FO91" s="61"/>
      <c r="FP91" s="61"/>
      <c r="FQ91" s="61"/>
      <c r="FR91" s="61"/>
      <c r="FS91" s="61"/>
      <c r="FT91" s="61"/>
      <c r="FU91" s="61"/>
      <c r="FV91" s="61"/>
      <c r="FW91" s="61"/>
      <c r="FX91" s="61"/>
      <c r="FY91" s="61"/>
      <c r="FZ91" s="61"/>
      <c r="GA91" s="61"/>
      <c r="GB91" s="61"/>
      <c r="GC91" s="61"/>
      <c r="GD91" s="61"/>
      <c r="GE91" s="61"/>
      <c r="GF91" s="61"/>
      <c r="GG91" s="61"/>
      <c r="GH91" s="61"/>
      <c r="GI91" s="61"/>
      <c r="GJ91" s="61"/>
      <c r="GK91" s="61"/>
      <c r="GL91" s="61"/>
      <c r="GM91" s="61"/>
      <c r="GN91" s="61"/>
      <c r="GO91" s="61"/>
      <c r="GP91" s="61"/>
      <c r="GQ91" s="61"/>
      <c r="GR91" s="61"/>
      <c r="GS91" s="6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8">
      <c r="A92" s="34" t="s">
        <v>423</v>
      </c>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v>86</v>
      </c>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c r="DW92" s="61"/>
      <c r="DX92" s="61"/>
      <c r="DY92" s="61"/>
      <c r="DZ92" s="61"/>
      <c r="EA92" s="61"/>
      <c r="EB92" s="61"/>
      <c r="EC92" s="61"/>
      <c r="ED92" s="61"/>
      <c r="EE92" s="61"/>
      <c r="EF92" s="61"/>
      <c r="EG92" s="61"/>
      <c r="EH92" s="61"/>
      <c r="EI92" s="61"/>
      <c r="EJ92" s="61"/>
      <c r="EK92" s="61"/>
      <c r="EL92" s="61"/>
      <c r="EM92" s="61"/>
      <c r="EN92" s="61"/>
      <c r="EO92" s="61"/>
      <c r="EP92" s="61"/>
      <c r="EQ92" s="61"/>
      <c r="ER92" s="61"/>
      <c r="ES92" s="61"/>
      <c r="ET92" s="61"/>
      <c r="EU92" s="61"/>
      <c r="EV92" s="61"/>
      <c r="EW92" s="61"/>
      <c r="EX92" s="61"/>
      <c r="EY92" s="61"/>
      <c r="EZ92" s="61"/>
      <c r="FA92" s="61"/>
      <c r="FB92" s="61"/>
      <c r="FC92" s="61"/>
      <c r="FD92" s="61"/>
      <c r="FE92" s="61"/>
      <c r="FF92" s="61"/>
      <c r="FG92" s="61"/>
      <c r="FH92" s="61"/>
      <c r="FI92" s="61"/>
      <c r="FJ92" s="61"/>
      <c r="FK92" s="61"/>
      <c r="FL92" s="61"/>
      <c r="FM92" s="61"/>
      <c r="FN92" s="61"/>
      <c r="FO92" s="61"/>
      <c r="FP92" s="61"/>
      <c r="FQ92" s="61"/>
      <c r="FR92" s="61"/>
      <c r="FS92" s="61"/>
      <c r="FT92" s="61"/>
      <c r="FU92" s="61"/>
      <c r="FV92" s="61"/>
      <c r="FW92" s="61"/>
      <c r="FX92" s="61"/>
      <c r="FY92" s="61"/>
      <c r="FZ92" s="61"/>
      <c r="GA92" s="61"/>
      <c r="GB92" s="61"/>
      <c r="GC92" s="61"/>
      <c r="GD92" s="61"/>
      <c r="GE92" s="61"/>
      <c r="GF92" s="61"/>
      <c r="GG92" s="61"/>
      <c r="GH92" s="61"/>
      <c r="GI92" s="61"/>
      <c r="GJ92" s="61"/>
      <c r="GK92" s="61"/>
      <c r="GL92" s="61"/>
      <c r="GM92" s="61"/>
      <c r="GN92" s="61"/>
      <c r="GO92" s="61"/>
      <c r="GP92" s="61"/>
      <c r="GQ92" s="61"/>
      <c r="GR92" s="61"/>
      <c r="GS92" s="61"/>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35.25">
      <c r="A93" s="44" t="s">
        <v>9</v>
      </c>
      <c r="B93" s="61"/>
      <c r="C93" s="61">
        <v>280</v>
      </c>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v>607</v>
      </c>
      <c r="AR93" s="61"/>
      <c r="AS93" s="61"/>
      <c r="AT93" s="61"/>
      <c r="AU93" s="61"/>
      <c r="AV93" s="61"/>
      <c r="AW93" s="61"/>
      <c r="AX93" s="61"/>
      <c r="AY93" s="61"/>
      <c r="AZ93" s="61"/>
      <c r="BA93" s="61"/>
      <c r="BB93" s="61"/>
      <c r="BC93" s="61"/>
      <c r="BD93" s="61">
        <v>97</v>
      </c>
      <c r="BE93" s="61"/>
      <c r="BF93" s="61"/>
      <c r="BG93" s="61"/>
      <c r="BH93" s="61"/>
      <c r="BI93" s="61"/>
      <c r="BJ93" s="61"/>
      <c r="BK93" s="61"/>
      <c r="BL93" s="61"/>
      <c r="BM93" s="61"/>
      <c r="BN93" s="61"/>
      <c r="BO93" s="61">
        <v>530</v>
      </c>
      <c r="BP93" s="61"/>
      <c r="BQ93" s="61"/>
      <c r="BR93" s="61"/>
      <c r="BS93" s="61">
        <v>110</v>
      </c>
      <c r="BT93" s="61"/>
      <c r="BU93" s="61"/>
      <c r="BV93" s="61">
        <v>67</v>
      </c>
      <c r="BW93" s="61">
        <v>162</v>
      </c>
      <c r="BX93" s="61">
        <v>174</v>
      </c>
      <c r="BY93" s="61">
        <v>342</v>
      </c>
      <c r="BZ93" s="61">
        <v>80</v>
      </c>
      <c r="CA93" s="61"/>
      <c r="CB93" s="61"/>
      <c r="CC93" s="61"/>
      <c r="CD93" s="61">
        <v>97</v>
      </c>
      <c r="CE93" s="61"/>
      <c r="CF93" s="61">
        <v>293</v>
      </c>
      <c r="CG93" s="61">
        <v>270</v>
      </c>
      <c r="CH93" s="61">
        <v>168</v>
      </c>
      <c r="CI93" s="61">
        <v>87</v>
      </c>
      <c r="CJ93" s="61">
        <v>81</v>
      </c>
      <c r="CK93" s="61">
        <v>73</v>
      </c>
      <c r="CL93" s="61"/>
      <c r="CM93" s="61"/>
      <c r="CN93" s="61">
        <v>70</v>
      </c>
      <c r="CO93" s="61">
        <v>85</v>
      </c>
      <c r="CP93" s="61"/>
      <c r="CQ93" s="61"/>
      <c r="CR93" s="61"/>
      <c r="CS93" s="61"/>
      <c r="CT93" s="61"/>
      <c r="CU93" s="61">
        <v>90</v>
      </c>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c r="DW93" s="61"/>
      <c r="DX93" s="61"/>
      <c r="DY93" s="61"/>
      <c r="DZ93" s="61"/>
      <c r="EA93" s="61"/>
      <c r="EB93" s="61"/>
      <c r="EC93" s="61"/>
      <c r="ED93" s="61"/>
      <c r="EE93" s="61"/>
      <c r="EF93" s="61"/>
      <c r="EG93" s="61"/>
      <c r="EH93" s="61"/>
      <c r="EI93" s="61"/>
      <c r="EJ93" s="61"/>
      <c r="EK93" s="61"/>
      <c r="EL93" s="61"/>
      <c r="EM93" s="61"/>
      <c r="EN93" s="61"/>
      <c r="EO93" s="61"/>
      <c r="EP93" s="61"/>
      <c r="EQ93" s="61">
        <v>95</v>
      </c>
      <c r="ER93" s="61"/>
      <c r="ES93" s="61"/>
      <c r="ET93" s="61"/>
      <c r="EU93" s="61"/>
      <c r="EV93" s="61"/>
      <c r="EW93" s="61"/>
      <c r="EX93" s="61"/>
      <c r="EY93" s="61"/>
      <c r="EZ93" s="61"/>
      <c r="FA93" s="61"/>
      <c r="FB93" s="61"/>
      <c r="FC93" s="61"/>
      <c r="FD93" s="61"/>
      <c r="FE93" s="61"/>
      <c r="FF93" s="61"/>
      <c r="FG93" s="61"/>
      <c r="FH93" s="61"/>
      <c r="FI93" s="61"/>
      <c r="FJ93" s="61"/>
      <c r="FK93" s="61"/>
      <c r="FL93" s="61"/>
      <c r="FM93" s="61"/>
      <c r="FN93" s="61"/>
      <c r="FO93" s="61"/>
      <c r="FP93" s="61"/>
      <c r="FQ93" s="61"/>
      <c r="FR93" s="61"/>
      <c r="FS93" s="61"/>
      <c r="FT93" s="61"/>
      <c r="FU93" s="61"/>
      <c r="FV93" s="61"/>
      <c r="FW93" s="61"/>
      <c r="FX93" s="61"/>
      <c r="FY93" s="61"/>
      <c r="FZ93" s="61"/>
      <c r="GA93" s="61"/>
      <c r="GB93" s="61"/>
      <c r="GC93" s="61">
        <v>98</v>
      </c>
      <c r="GD93" s="61"/>
      <c r="GE93" s="61"/>
      <c r="GF93" s="61"/>
      <c r="GG93" s="61"/>
      <c r="GH93" s="61"/>
      <c r="GI93" s="61"/>
      <c r="GJ93" s="61"/>
      <c r="GK93" s="61"/>
      <c r="GL93" s="61"/>
      <c r="GM93" s="61"/>
      <c r="GN93" s="61"/>
      <c r="GO93" s="61">
        <v>90</v>
      </c>
      <c r="GP93" s="61"/>
      <c r="GQ93" s="61"/>
      <c r="GR93" s="61"/>
      <c r="GS93" s="61"/>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s="43" t="s">
        <v>9</v>
      </c>
      <c r="B94" s="61"/>
      <c r="C94" s="61">
        <v>280</v>
      </c>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v>607</v>
      </c>
      <c r="AR94" s="61"/>
      <c r="AS94" s="61"/>
      <c r="AT94" s="61"/>
      <c r="AU94" s="61"/>
      <c r="AV94" s="61"/>
      <c r="AW94" s="61"/>
      <c r="AX94" s="61"/>
      <c r="AY94" s="61"/>
      <c r="AZ94" s="61"/>
      <c r="BA94" s="61"/>
      <c r="BB94" s="61"/>
      <c r="BC94" s="61"/>
      <c r="BD94" s="61">
        <v>97</v>
      </c>
      <c r="BE94" s="61"/>
      <c r="BF94" s="61"/>
      <c r="BG94" s="61"/>
      <c r="BH94" s="61"/>
      <c r="BI94" s="61"/>
      <c r="BJ94" s="61"/>
      <c r="BK94" s="61"/>
      <c r="BL94" s="61"/>
      <c r="BM94" s="61"/>
      <c r="BN94" s="61"/>
      <c r="BO94" s="61">
        <v>530</v>
      </c>
      <c r="BP94" s="61"/>
      <c r="BQ94" s="61"/>
      <c r="BR94" s="61"/>
      <c r="BS94" s="61">
        <v>110</v>
      </c>
      <c r="BT94" s="61"/>
      <c r="BU94" s="61"/>
      <c r="BV94" s="61">
        <v>67</v>
      </c>
      <c r="BW94" s="61">
        <v>162</v>
      </c>
      <c r="BX94" s="61">
        <v>174</v>
      </c>
      <c r="BY94" s="61">
        <v>342</v>
      </c>
      <c r="BZ94" s="61">
        <v>80</v>
      </c>
      <c r="CA94" s="61"/>
      <c r="CB94" s="61"/>
      <c r="CC94" s="61"/>
      <c r="CD94" s="61">
        <v>97</v>
      </c>
      <c r="CE94" s="61"/>
      <c r="CF94" s="61">
        <v>293</v>
      </c>
      <c r="CG94" s="61">
        <v>270</v>
      </c>
      <c r="CH94" s="61">
        <v>168</v>
      </c>
      <c r="CI94" s="61">
        <v>87</v>
      </c>
      <c r="CJ94" s="61">
        <v>81</v>
      </c>
      <c r="CK94" s="61">
        <v>73</v>
      </c>
      <c r="CL94" s="61"/>
      <c r="CM94" s="61"/>
      <c r="CN94" s="61">
        <v>70</v>
      </c>
      <c r="CO94" s="61">
        <v>85</v>
      </c>
      <c r="CP94" s="61"/>
      <c r="CQ94" s="61"/>
      <c r="CR94" s="61"/>
      <c r="CS94" s="61"/>
      <c r="CT94" s="61"/>
      <c r="CU94" s="61">
        <v>90</v>
      </c>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c r="DW94" s="61"/>
      <c r="DX94" s="61"/>
      <c r="DY94" s="61"/>
      <c r="DZ94" s="61"/>
      <c r="EA94" s="61"/>
      <c r="EB94" s="61"/>
      <c r="EC94" s="61"/>
      <c r="ED94" s="61"/>
      <c r="EE94" s="61"/>
      <c r="EF94" s="61"/>
      <c r="EG94" s="61"/>
      <c r="EH94" s="61"/>
      <c r="EI94" s="61"/>
      <c r="EJ94" s="61"/>
      <c r="EK94" s="61"/>
      <c r="EL94" s="61"/>
      <c r="EM94" s="61"/>
      <c r="EN94" s="61"/>
      <c r="EO94" s="61"/>
      <c r="EP94" s="61"/>
      <c r="EQ94" s="61">
        <v>95</v>
      </c>
      <c r="ER94" s="61"/>
      <c r="ES94" s="61"/>
      <c r="ET94" s="61"/>
      <c r="EU94" s="61"/>
      <c r="EV94" s="61"/>
      <c r="EW94" s="61"/>
      <c r="EX94" s="61"/>
      <c r="EY94" s="61"/>
      <c r="EZ94" s="61"/>
      <c r="FA94" s="61"/>
      <c r="FB94" s="61"/>
      <c r="FC94" s="61"/>
      <c r="FD94" s="61"/>
      <c r="FE94" s="61"/>
      <c r="FF94" s="61"/>
      <c r="FG94" s="61"/>
      <c r="FH94" s="61"/>
      <c r="FI94" s="61"/>
      <c r="FJ94" s="61"/>
      <c r="FK94" s="61"/>
      <c r="FL94" s="61"/>
      <c r="FM94" s="61"/>
      <c r="FN94" s="61"/>
      <c r="FO94" s="61"/>
      <c r="FP94" s="61"/>
      <c r="FQ94" s="61"/>
      <c r="FR94" s="61"/>
      <c r="FS94" s="61"/>
      <c r="FT94" s="61"/>
      <c r="FU94" s="61"/>
      <c r="FV94" s="61"/>
      <c r="FW94" s="61"/>
      <c r="FX94" s="61"/>
      <c r="FY94" s="61"/>
      <c r="FZ94" s="61"/>
      <c r="GA94" s="61"/>
      <c r="GB94" s="61"/>
      <c r="GC94" s="61">
        <v>98</v>
      </c>
      <c r="GD94" s="61"/>
      <c r="GE94" s="61"/>
      <c r="GF94" s="61"/>
      <c r="GG94" s="61"/>
      <c r="GH94" s="61"/>
      <c r="GI94" s="61"/>
      <c r="GJ94" s="61"/>
      <c r="GK94" s="61"/>
      <c r="GL94" s="61"/>
      <c r="GM94" s="61"/>
      <c r="GN94" s="61"/>
      <c r="GO94" s="61">
        <v>90</v>
      </c>
      <c r="GP94" s="61"/>
      <c r="GQ94" s="61"/>
      <c r="GR94" s="61"/>
      <c r="GS94" s="61"/>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s="34" t="s">
        <v>653</v>
      </c>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v>80</v>
      </c>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v>91</v>
      </c>
      <c r="BZ95" s="61">
        <v>80</v>
      </c>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c r="DW95" s="61"/>
      <c r="DX95" s="61"/>
      <c r="DY95" s="61"/>
      <c r="DZ95" s="61"/>
      <c r="EA95" s="61"/>
      <c r="EB95" s="61"/>
      <c r="EC95" s="61"/>
      <c r="ED95" s="61"/>
      <c r="EE95" s="61"/>
      <c r="EF95" s="61"/>
      <c r="EG95" s="61"/>
      <c r="EH95" s="61"/>
      <c r="EI95" s="61"/>
      <c r="EJ95" s="61"/>
      <c r="EK95" s="61"/>
      <c r="EL95" s="61"/>
      <c r="EM95" s="61"/>
      <c r="EN95" s="61"/>
      <c r="EO95" s="61"/>
      <c r="EP95" s="61"/>
      <c r="EQ95" s="61"/>
      <c r="ER95" s="61"/>
      <c r="ES95" s="61"/>
      <c r="ET95" s="61"/>
      <c r="EU95" s="61"/>
      <c r="EV95" s="61"/>
      <c r="EW95" s="61"/>
      <c r="EX95" s="61"/>
      <c r="EY95" s="61"/>
      <c r="EZ95" s="61"/>
      <c r="FA95" s="61"/>
      <c r="FB95" s="61"/>
      <c r="FC95" s="61"/>
      <c r="FD95" s="61"/>
      <c r="FE95" s="61"/>
      <c r="FF95" s="61"/>
      <c r="FG95" s="61"/>
      <c r="FH95" s="61"/>
      <c r="FI95" s="61"/>
      <c r="FJ95" s="61"/>
      <c r="FK95" s="61"/>
      <c r="FL95" s="61"/>
      <c r="FM95" s="61"/>
      <c r="FN95" s="61"/>
      <c r="FO95" s="61"/>
      <c r="FP95" s="61"/>
      <c r="FQ95" s="61"/>
      <c r="FR95" s="61"/>
      <c r="FS95" s="61"/>
      <c r="FT95" s="61"/>
      <c r="FU95" s="61"/>
      <c r="FV95" s="61"/>
      <c r="FW95" s="61"/>
      <c r="FX95" s="61"/>
      <c r="FY95" s="61"/>
      <c r="FZ95" s="61"/>
      <c r="GA95" s="61"/>
      <c r="GB95" s="61"/>
      <c r="GC95" s="61"/>
      <c r="GD95" s="61"/>
      <c r="GE95" s="61"/>
      <c r="GF95" s="61"/>
      <c r="GG95" s="61"/>
      <c r="GH95" s="61"/>
      <c r="GI95" s="61"/>
      <c r="GJ95" s="61"/>
      <c r="GK95" s="61"/>
      <c r="GL95" s="61"/>
      <c r="GM95" s="61"/>
      <c r="GN95" s="61"/>
      <c r="GO95" s="61"/>
      <c r="GP95" s="61"/>
      <c r="GQ95" s="61"/>
      <c r="GR95" s="61"/>
      <c r="GS95" s="61"/>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8">
      <c r="A96" s="34" t="s">
        <v>799</v>
      </c>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v>97</v>
      </c>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c r="DW96" s="61"/>
      <c r="DX96" s="61"/>
      <c r="DY96" s="61"/>
      <c r="DZ96" s="61"/>
      <c r="EA96" s="61"/>
      <c r="EB96" s="61"/>
      <c r="EC96" s="61"/>
      <c r="ED96" s="61"/>
      <c r="EE96" s="61"/>
      <c r="EF96" s="61"/>
      <c r="EG96" s="61"/>
      <c r="EH96" s="61"/>
      <c r="EI96" s="61"/>
      <c r="EJ96" s="61"/>
      <c r="EK96" s="61"/>
      <c r="EL96" s="61"/>
      <c r="EM96" s="61"/>
      <c r="EN96" s="61"/>
      <c r="EO96" s="61"/>
      <c r="EP96" s="61"/>
      <c r="EQ96" s="61"/>
      <c r="ER96" s="61"/>
      <c r="ES96" s="61"/>
      <c r="ET96" s="61"/>
      <c r="EU96" s="61"/>
      <c r="EV96" s="61"/>
      <c r="EW96" s="61"/>
      <c r="EX96" s="61"/>
      <c r="EY96" s="61"/>
      <c r="EZ96" s="61"/>
      <c r="FA96" s="61"/>
      <c r="FB96" s="61"/>
      <c r="FC96" s="61"/>
      <c r="FD96" s="61"/>
      <c r="FE96" s="61"/>
      <c r="FF96" s="61"/>
      <c r="FG96" s="61"/>
      <c r="FH96" s="61"/>
      <c r="FI96" s="61"/>
      <c r="FJ96" s="61"/>
      <c r="FK96" s="61"/>
      <c r="FL96" s="61"/>
      <c r="FM96" s="61"/>
      <c r="FN96" s="61"/>
      <c r="FO96" s="61"/>
      <c r="FP96" s="61"/>
      <c r="FQ96" s="61"/>
      <c r="FR96" s="61"/>
      <c r="FS96" s="61"/>
      <c r="FT96" s="61"/>
      <c r="FU96" s="61"/>
      <c r="FV96" s="61"/>
      <c r="FW96" s="61"/>
      <c r="FX96" s="61"/>
      <c r="FY96" s="61"/>
      <c r="FZ96" s="61"/>
      <c r="GA96" s="61"/>
      <c r="GB96" s="61"/>
      <c r="GC96" s="61"/>
      <c r="GD96" s="61"/>
      <c r="GE96" s="61"/>
      <c r="GF96" s="61"/>
      <c r="GG96" s="61"/>
      <c r="GH96" s="61"/>
      <c r="GI96" s="61"/>
      <c r="GJ96" s="61"/>
      <c r="GK96" s="61"/>
      <c r="GL96" s="61"/>
      <c r="GM96" s="61"/>
      <c r="GN96" s="61"/>
      <c r="GO96" s="61"/>
      <c r="GP96" s="61"/>
      <c r="GQ96" s="61"/>
      <c r="GR96" s="61"/>
      <c r="GS96" s="61"/>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s="34" t="s">
        <v>706</v>
      </c>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v>458</v>
      </c>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v>195</v>
      </c>
      <c r="BP97" s="61"/>
      <c r="BQ97" s="61"/>
      <c r="BR97" s="61"/>
      <c r="BS97" s="61"/>
      <c r="BT97" s="61"/>
      <c r="BU97" s="61"/>
      <c r="BV97" s="61"/>
      <c r="BW97" s="61"/>
      <c r="BX97" s="61">
        <v>84</v>
      </c>
      <c r="BY97" s="61"/>
      <c r="BZ97" s="61"/>
      <c r="CA97" s="61"/>
      <c r="CB97" s="61"/>
      <c r="CC97" s="61"/>
      <c r="CD97" s="61"/>
      <c r="CE97" s="61"/>
      <c r="CF97" s="61"/>
      <c r="CG97" s="61">
        <v>95</v>
      </c>
      <c r="CH97" s="61">
        <v>168</v>
      </c>
      <c r="CI97" s="61">
        <v>87</v>
      </c>
      <c r="CJ97" s="61">
        <v>81</v>
      </c>
      <c r="CK97" s="61">
        <v>73</v>
      </c>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c r="DW97" s="61"/>
      <c r="DX97" s="61"/>
      <c r="DY97" s="61"/>
      <c r="DZ97" s="61"/>
      <c r="EA97" s="61"/>
      <c r="EB97" s="61"/>
      <c r="EC97" s="61"/>
      <c r="ED97" s="61"/>
      <c r="EE97" s="61"/>
      <c r="EF97" s="61"/>
      <c r="EG97" s="61"/>
      <c r="EH97" s="61"/>
      <c r="EI97" s="61"/>
      <c r="EJ97" s="61"/>
      <c r="EK97" s="61"/>
      <c r="EL97" s="61"/>
      <c r="EM97" s="61"/>
      <c r="EN97" s="61"/>
      <c r="EO97" s="61"/>
      <c r="EP97" s="61"/>
      <c r="EQ97" s="61"/>
      <c r="ER97" s="61"/>
      <c r="ES97" s="61"/>
      <c r="ET97" s="61"/>
      <c r="EU97" s="61"/>
      <c r="EV97" s="61"/>
      <c r="EW97" s="61"/>
      <c r="EX97" s="61"/>
      <c r="EY97" s="61"/>
      <c r="EZ97" s="61"/>
      <c r="FA97" s="61"/>
      <c r="FB97" s="61"/>
      <c r="FC97" s="61"/>
      <c r="FD97" s="61"/>
      <c r="FE97" s="61"/>
      <c r="FF97" s="61"/>
      <c r="FG97" s="61"/>
      <c r="FH97" s="61"/>
      <c r="FI97" s="61"/>
      <c r="FJ97" s="61"/>
      <c r="FK97" s="61"/>
      <c r="FL97" s="61"/>
      <c r="FM97" s="61"/>
      <c r="FN97" s="61"/>
      <c r="FO97" s="61"/>
      <c r="FP97" s="61"/>
      <c r="FQ97" s="61"/>
      <c r="FR97" s="61"/>
      <c r="FS97" s="61"/>
      <c r="FT97" s="61"/>
      <c r="FU97" s="61"/>
      <c r="FV97" s="61"/>
      <c r="FW97" s="61"/>
      <c r="FX97" s="61"/>
      <c r="FY97" s="61"/>
      <c r="FZ97" s="61"/>
      <c r="GA97" s="61"/>
      <c r="GB97" s="61"/>
      <c r="GC97" s="61"/>
      <c r="GD97" s="61"/>
      <c r="GE97" s="61"/>
      <c r="GF97" s="61"/>
      <c r="GG97" s="61"/>
      <c r="GH97" s="61"/>
      <c r="GI97" s="61"/>
      <c r="GJ97" s="61"/>
      <c r="GK97" s="61"/>
      <c r="GL97" s="61"/>
      <c r="GM97" s="61"/>
      <c r="GN97" s="61"/>
      <c r="GO97" s="61"/>
      <c r="GP97" s="61"/>
      <c r="GQ97" s="61"/>
      <c r="GR97" s="61"/>
      <c r="GS97" s="61"/>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8">
      <c r="A98" s="34" t="s">
        <v>675</v>
      </c>
      <c r="B98" s="61"/>
      <c r="C98" s="61">
        <v>200</v>
      </c>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v>110</v>
      </c>
      <c r="BT98" s="61"/>
      <c r="BU98" s="61"/>
      <c r="BV98" s="61">
        <v>67</v>
      </c>
      <c r="BW98" s="61"/>
      <c r="BX98" s="61"/>
      <c r="BY98" s="61">
        <v>88</v>
      </c>
      <c r="BZ98" s="61"/>
      <c r="CA98" s="61"/>
      <c r="CB98" s="61"/>
      <c r="CC98" s="61"/>
      <c r="CD98" s="61"/>
      <c r="CE98" s="61"/>
      <c r="CF98" s="61"/>
      <c r="CG98" s="61"/>
      <c r="CH98" s="61"/>
      <c r="CI98" s="61"/>
      <c r="CJ98" s="61"/>
      <c r="CK98" s="61"/>
      <c r="CL98" s="61"/>
      <c r="CM98" s="61"/>
      <c r="CN98" s="61">
        <v>70</v>
      </c>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c r="DW98" s="61"/>
      <c r="DX98" s="61"/>
      <c r="DY98" s="61"/>
      <c r="DZ98" s="61"/>
      <c r="EA98" s="61"/>
      <c r="EB98" s="61"/>
      <c r="EC98" s="61"/>
      <c r="ED98" s="61"/>
      <c r="EE98" s="61"/>
      <c r="EF98" s="61"/>
      <c r="EG98" s="61"/>
      <c r="EH98" s="61"/>
      <c r="EI98" s="61"/>
      <c r="EJ98" s="61"/>
      <c r="EK98" s="61"/>
      <c r="EL98" s="61"/>
      <c r="EM98" s="61"/>
      <c r="EN98" s="61"/>
      <c r="EO98" s="61"/>
      <c r="EP98" s="61"/>
      <c r="EQ98" s="61"/>
      <c r="ER98" s="61"/>
      <c r="ES98" s="61"/>
      <c r="ET98" s="61"/>
      <c r="EU98" s="61"/>
      <c r="EV98" s="61"/>
      <c r="EW98" s="61"/>
      <c r="EX98" s="61"/>
      <c r="EY98" s="61"/>
      <c r="EZ98" s="61"/>
      <c r="FA98" s="61"/>
      <c r="FB98" s="61"/>
      <c r="FC98" s="61"/>
      <c r="FD98" s="61"/>
      <c r="FE98" s="61"/>
      <c r="FF98" s="61"/>
      <c r="FG98" s="61"/>
      <c r="FH98" s="61"/>
      <c r="FI98" s="61"/>
      <c r="FJ98" s="61"/>
      <c r="FK98" s="61"/>
      <c r="FL98" s="61"/>
      <c r="FM98" s="61"/>
      <c r="FN98" s="61"/>
      <c r="FO98" s="61"/>
      <c r="FP98" s="61"/>
      <c r="FQ98" s="61"/>
      <c r="FR98" s="61"/>
      <c r="FS98" s="61"/>
      <c r="FT98" s="61"/>
      <c r="FU98" s="61"/>
      <c r="FV98" s="61"/>
      <c r="FW98" s="61"/>
      <c r="FX98" s="61"/>
      <c r="FY98" s="61"/>
      <c r="FZ98" s="61"/>
      <c r="GA98" s="61"/>
      <c r="GB98" s="61"/>
      <c r="GC98" s="61"/>
      <c r="GD98" s="61"/>
      <c r="GE98" s="61"/>
      <c r="GF98" s="61"/>
      <c r="GG98" s="61"/>
      <c r="GH98" s="61"/>
      <c r="GI98" s="61"/>
      <c r="GJ98" s="61"/>
      <c r="GK98" s="61"/>
      <c r="GL98" s="61"/>
      <c r="GM98" s="61"/>
      <c r="GN98" s="61"/>
      <c r="GO98" s="61"/>
      <c r="GP98" s="61"/>
      <c r="GQ98" s="61"/>
      <c r="GR98" s="61"/>
      <c r="GS98" s="61"/>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8">
      <c r="A99" s="34" t="s">
        <v>677</v>
      </c>
      <c r="B99" s="61"/>
      <c r="C99" s="61">
        <v>80</v>
      </c>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v>85</v>
      </c>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c r="DW99" s="61"/>
      <c r="DX99" s="61"/>
      <c r="DY99" s="61"/>
      <c r="DZ99" s="61"/>
      <c r="EA99" s="61"/>
      <c r="EB99" s="61"/>
      <c r="EC99" s="61"/>
      <c r="ED99" s="61"/>
      <c r="EE99" s="61"/>
      <c r="EF99" s="61"/>
      <c r="EG99" s="61"/>
      <c r="EH99" s="61"/>
      <c r="EI99" s="61"/>
      <c r="EJ99" s="61"/>
      <c r="EK99" s="61"/>
      <c r="EL99" s="61"/>
      <c r="EM99" s="61"/>
      <c r="EN99" s="61"/>
      <c r="EO99" s="61"/>
      <c r="EP99" s="61"/>
      <c r="EQ99" s="61"/>
      <c r="ER99" s="61"/>
      <c r="ES99" s="61"/>
      <c r="ET99" s="61"/>
      <c r="EU99" s="61"/>
      <c r="EV99" s="61"/>
      <c r="EW99" s="61"/>
      <c r="EX99" s="61"/>
      <c r="EY99" s="61"/>
      <c r="EZ99" s="61"/>
      <c r="FA99" s="61"/>
      <c r="FB99" s="61"/>
      <c r="FC99" s="61"/>
      <c r="FD99" s="61"/>
      <c r="FE99" s="61"/>
      <c r="FF99" s="61"/>
      <c r="FG99" s="61"/>
      <c r="FH99" s="61"/>
      <c r="FI99" s="61"/>
      <c r="FJ99" s="61"/>
      <c r="FK99" s="61"/>
      <c r="FL99" s="61"/>
      <c r="FM99" s="61"/>
      <c r="FN99" s="61"/>
      <c r="FO99" s="61"/>
      <c r="FP99" s="61"/>
      <c r="FQ99" s="61"/>
      <c r="FR99" s="61"/>
      <c r="FS99" s="61"/>
      <c r="FT99" s="61"/>
      <c r="FU99" s="61"/>
      <c r="FV99" s="61"/>
      <c r="FW99" s="61"/>
      <c r="FX99" s="61"/>
      <c r="FY99" s="61"/>
      <c r="FZ99" s="61"/>
      <c r="GA99" s="61"/>
      <c r="GB99" s="61"/>
      <c r="GC99" s="61"/>
      <c r="GD99" s="61"/>
      <c r="GE99" s="61"/>
      <c r="GF99" s="61"/>
      <c r="GG99" s="61"/>
      <c r="GH99" s="61"/>
      <c r="GI99" s="61"/>
      <c r="GJ99" s="61"/>
      <c r="GK99" s="61"/>
      <c r="GL99" s="61"/>
      <c r="GM99" s="61"/>
      <c r="GN99" s="61"/>
      <c r="GO99" s="61"/>
      <c r="GP99" s="61"/>
      <c r="GQ99" s="61"/>
      <c r="GR99" s="61"/>
      <c r="GS99" s="61"/>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8">
      <c r="A100" s="34" t="s">
        <v>633</v>
      </c>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v>90</v>
      </c>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c r="DW100" s="61"/>
      <c r="DX100" s="61"/>
      <c r="DY100" s="61"/>
      <c r="DZ100" s="61"/>
      <c r="EA100" s="61"/>
      <c r="EB100" s="61"/>
      <c r="EC100" s="61"/>
      <c r="ED100" s="61"/>
      <c r="EE100" s="61"/>
      <c r="EF100" s="61"/>
      <c r="EG100" s="61"/>
      <c r="EH100" s="61"/>
      <c r="EI100" s="61"/>
      <c r="EJ100" s="61"/>
      <c r="EK100" s="61"/>
      <c r="EL100" s="61"/>
      <c r="EM100" s="61"/>
      <c r="EN100" s="61"/>
      <c r="EO100" s="61"/>
      <c r="EP100" s="61"/>
      <c r="EQ100" s="61"/>
      <c r="ER100" s="61"/>
      <c r="ES100" s="61"/>
      <c r="ET100" s="61"/>
      <c r="EU100" s="61"/>
      <c r="EV100" s="61"/>
      <c r="EW100" s="61"/>
      <c r="EX100" s="61"/>
      <c r="EY100" s="61"/>
      <c r="EZ100" s="61"/>
      <c r="FA100" s="61"/>
      <c r="FB100" s="61"/>
      <c r="FC100" s="61"/>
      <c r="FD100" s="61"/>
      <c r="FE100" s="61"/>
      <c r="FF100" s="61"/>
      <c r="FG100" s="61"/>
      <c r="FH100" s="61"/>
      <c r="FI100" s="61"/>
      <c r="FJ100" s="61"/>
      <c r="FK100" s="61"/>
      <c r="FL100" s="61"/>
      <c r="FM100" s="61"/>
      <c r="FN100" s="61"/>
      <c r="FO100" s="61"/>
      <c r="FP100" s="61"/>
      <c r="FQ100" s="61"/>
      <c r="FR100" s="61"/>
      <c r="FS100" s="61"/>
      <c r="FT100" s="61"/>
      <c r="FU100" s="61"/>
      <c r="FV100" s="61"/>
      <c r="FW100" s="61"/>
      <c r="FX100" s="61"/>
      <c r="FY100" s="61"/>
      <c r="FZ100" s="61"/>
      <c r="GA100" s="61"/>
      <c r="GB100" s="61"/>
      <c r="GC100" s="61"/>
      <c r="GD100" s="61"/>
      <c r="GE100" s="61"/>
      <c r="GF100" s="61"/>
      <c r="GG100" s="61"/>
      <c r="GH100" s="61"/>
      <c r="GI100" s="61"/>
      <c r="GJ100" s="61"/>
      <c r="GK100" s="61"/>
      <c r="GL100" s="61"/>
      <c r="GM100" s="61"/>
      <c r="GN100" s="61"/>
      <c r="GO100" s="61"/>
      <c r="GP100" s="61"/>
      <c r="GQ100" s="61"/>
      <c r="GR100" s="61"/>
      <c r="GS100" s="61"/>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s="34" t="s">
        <v>716</v>
      </c>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v>80</v>
      </c>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c r="DW101" s="61"/>
      <c r="DX101" s="61"/>
      <c r="DY101" s="61"/>
      <c r="DZ101" s="61"/>
      <c r="EA101" s="61"/>
      <c r="EB101" s="61"/>
      <c r="EC101" s="61"/>
      <c r="ED101" s="61"/>
      <c r="EE101" s="61"/>
      <c r="EF101" s="61"/>
      <c r="EG101" s="61"/>
      <c r="EH101" s="61"/>
      <c r="EI101" s="61"/>
      <c r="EJ101" s="61"/>
      <c r="EK101" s="61"/>
      <c r="EL101" s="61"/>
      <c r="EM101" s="61"/>
      <c r="EN101" s="61"/>
      <c r="EO101" s="61"/>
      <c r="EP101" s="61"/>
      <c r="EQ101" s="61"/>
      <c r="ER101" s="61"/>
      <c r="ES101" s="61"/>
      <c r="ET101" s="61"/>
      <c r="EU101" s="61"/>
      <c r="EV101" s="61"/>
      <c r="EW101" s="61"/>
      <c r="EX101" s="61"/>
      <c r="EY101" s="61"/>
      <c r="EZ101" s="61"/>
      <c r="FA101" s="61"/>
      <c r="FB101" s="61"/>
      <c r="FC101" s="61"/>
      <c r="FD101" s="61"/>
      <c r="FE101" s="61"/>
      <c r="FF101" s="61"/>
      <c r="FG101" s="61"/>
      <c r="FH101" s="61"/>
      <c r="FI101" s="61"/>
      <c r="FJ101" s="61"/>
      <c r="FK101" s="61"/>
      <c r="FL101" s="61"/>
      <c r="FM101" s="61"/>
      <c r="FN101" s="61"/>
      <c r="FO101" s="61"/>
      <c r="FP101" s="61"/>
      <c r="FQ101" s="61"/>
      <c r="FR101" s="61"/>
      <c r="FS101" s="61"/>
      <c r="FT101" s="61"/>
      <c r="FU101" s="61"/>
      <c r="FV101" s="61"/>
      <c r="FW101" s="61"/>
      <c r="FX101" s="61"/>
      <c r="FY101" s="61"/>
      <c r="FZ101" s="61"/>
      <c r="GA101" s="61"/>
      <c r="GB101" s="61"/>
      <c r="GC101" s="61"/>
      <c r="GD101" s="61"/>
      <c r="GE101" s="61"/>
      <c r="GF101" s="61"/>
      <c r="GG101" s="61"/>
      <c r="GH101" s="61"/>
      <c r="GI101" s="61"/>
      <c r="GJ101" s="61"/>
      <c r="GK101" s="61"/>
      <c r="GL101" s="61"/>
      <c r="GM101" s="61"/>
      <c r="GN101" s="61"/>
      <c r="GO101" s="61"/>
      <c r="GP101" s="61"/>
      <c r="GQ101" s="61"/>
      <c r="GR101" s="61"/>
      <c r="GS101" s="6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8">
      <c r="A102" s="34" t="s">
        <v>944</v>
      </c>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1"/>
      <c r="BC102" s="61"/>
      <c r="BD102" s="61">
        <v>97</v>
      </c>
      <c r="BE102" s="61"/>
      <c r="BF102" s="61"/>
      <c r="BG102" s="61"/>
      <c r="BH102" s="61"/>
      <c r="BI102" s="61"/>
      <c r="BJ102" s="61"/>
      <c r="BK102" s="61"/>
      <c r="BL102" s="61"/>
      <c r="BM102" s="61"/>
      <c r="BN102" s="61"/>
      <c r="BO102" s="61"/>
      <c r="BP102" s="61"/>
      <c r="BQ102" s="61"/>
      <c r="BR102" s="61"/>
      <c r="BS102" s="61"/>
      <c r="BT102" s="61"/>
      <c r="BU102" s="61"/>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c r="DW102" s="61"/>
      <c r="DX102" s="61"/>
      <c r="DY102" s="61"/>
      <c r="DZ102" s="61"/>
      <c r="EA102" s="61"/>
      <c r="EB102" s="61"/>
      <c r="EC102" s="61"/>
      <c r="ED102" s="61"/>
      <c r="EE102" s="61"/>
      <c r="EF102" s="61"/>
      <c r="EG102" s="61"/>
      <c r="EH102" s="61"/>
      <c r="EI102" s="61"/>
      <c r="EJ102" s="61"/>
      <c r="EK102" s="61"/>
      <c r="EL102" s="61"/>
      <c r="EM102" s="61"/>
      <c r="EN102" s="61"/>
      <c r="EO102" s="61"/>
      <c r="EP102" s="61"/>
      <c r="EQ102" s="61"/>
      <c r="ER102" s="61"/>
      <c r="ES102" s="61"/>
      <c r="ET102" s="61"/>
      <c r="EU102" s="61"/>
      <c r="EV102" s="61"/>
      <c r="EW102" s="61"/>
      <c r="EX102" s="61"/>
      <c r="EY102" s="61"/>
      <c r="EZ102" s="61"/>
      <c r="FA102" s="61"/>
      <c r="FB102" s="61"/>
      <c r="FC102" s="61"/>
      <c r="FD102" s="61"/>
      <c r="FE102" s="61"/>
      <c r="FF102" s="61"/>
      <c r="FG102" s="61"/>
      <c r="FH102" s="61"/>
      <c r="FI102" s="61"/>
      <c r="FJ102" s="61"/>
      <c r="FK102" s="61"/>
      <c r="FL102" s="61"/>
      <c r="FM102" s="61"/>
      <c r="FN102" s="61"/>
      <c r="FO102" s="61"/>
      <c r="FP102" s="61"/>
      <c r="FQ102" s="61"/>
      <c r="FR102" s="61"/>
      <c r="FS102" s="61"/>
      <c r="FT102" s="61"/>
      <c r="FU102" s="61"/>
      <c r="FV102" s="61"/>
      <c r="FW102" s="61"/>
      <c r="FX102" s="61"/>
      <c r="FY102" s="61"/>
      <c r="FZ102" s="61"/>
      <c r="GA102" s="61"/>
      <c r="GB102" s="61"/>
      <c r="GC102" s="61"/>
      <c r="GD102" s="61"/>
      <c r="GE102" s="61"/>
      <c r="GF102" s="61"/>
      <c r="GG102" s="61"/>
      <c r="GH102" s="61"/>
      <c r="GI102" s="61"/>
      <c r="GJ102" s="61"/>
      <c r="GK102" s="61"/>
      <c r="GL102" s="61"/>
      <c r="GM102" s="61"/>
      <c r="GN102" s="61"/>
      <c r="GO102" s="61"/>
      <c r="GP102" s="61"/>
      <c r="GQ102" s="61"/>
      <c r="GR102" s="61"/>
      <c r="GS102" s="61"/>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8">
      <c r="A103" s="34" t="s">
        <v>948</v>
      </c>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c r="BB103" s="61"/>
      <c r="BC103" s="61"/>
      <c r="BD103" s="61"/>
      <c r="BE103" s="61"/>
      <c r="BF103" s="61"/>
      <c r="BG103" s="61"/>
      <c r="BH103" s="61"/>
      <c r="BI103" s="61"/>
      <c r="BJ103" s="61"/>
      <c r="BK103" s="61"/>
      <c r="BL103" s="61"/>
      <c r="BM103" s="61"/>
      <c r="BN103" s="61"/>
      <c r="BO103" s="61"/>
      <c r="BP103" s="61"/>
      <c r="BQ103" s="61"/>
      <c r="BR103" s="61"/>
      <c r="BS103" s="61"/>
      <c r="BT103" s="61"/>
      <c r="BU103" s="61"/>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61"/>
      <c r="CT103" s="61"/>
      <c r="CU103" s="61"/>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c r="DW103" s="61"/>
      <c r="DX103" s="61"/>
      <c r="DY103" s="61"/>
      <c r="DZ103" s="61"/>
      <c r="EA103" s="61"/>
      <c r="EB103" s="61"/>
      <c r="EC103" s="61"/>
      <c r="ED103" s="61"/>
      <c r="EE103" s="61"/>
      <c r="EF103" s="61"/>
      <c r="EG103" s="61"/>
      <c r="EH103" s="61"/>
      <c r="EI103" s="61"/>
      <c r="EJ103" s="61"/>
      <c r="EK103" s="61"/>
      <c r="EL103" s="61"/>
      <c r="EM103" s="61"/>
      <c r="EN103" s="61"/>
      <c r="EO103" s="61"/>
      <c r="EP103" s="61"/>
      <c r="EQ103" s="61">
        <v>95</v>
      </c>
      <c r="ER103" s="61"/>
      <c r="ES103" s="61"/>
      <c r="ET103" s="61"/>
      <c r="EU103" s="61"/>
      <c r="EV103" s="61"/>
      <c r="EW103" s="61"/>
      <c r="EX103" s="61"/>
      <c r="EY103" s="61"/>
      <c r="EZ103" s="61"/>
      <c r="FA103" s="61"/>
      <c r="FB103" s="61"/>
      <c r="FC103" s="61"/>
      <c r="FD103" s="61"/>
      <c r="FE103" s="61"/>
      <c r="FF103" s="61"/>
      <c r="FG103" s="61"/>
      <c r="FH103" s="61"/>
      <c r="FI103" s="61"/>
      <c r="FJ103" s="61"/>
      <c r="FK103" s="61"/>
      <c r="FL103" s="61"/>
      <c r="FM103" s="61"/>
      <c r="FN103" s="61"/>
      <c r="FO103" s="61"/>
      <c r="FP103" s="61"/>
      <c r="FQ103" s="61"/>
      <c r="FR103" s="61"/>
      <c r="FS103" s="61"/>
      <c r="FT103" s="61"/>
      <c r="FU103" s="61"/>
      <c r="FV103" s="61"/>
      <c r="FW103" s="61"/>
      <c r="FX103" s="61"/>
      <c r="FY103" s="61"/>
      <c r="FZ103" s="61"/>
      <c r="GA103" s="61"/>
      <c r="GB103" s="61"/>
      <c r="GC103" s="61"/>
      <c r="GD103" s="61"/>
      <c r="GE103" s="61"/>
      <c r="GF103" s="61"/>
      <c r="GG103" s="61"/>
      <c r="GH103" s="61"/>
      <c r="GI103" s="61"/>
      <c r="GJ103" s="61"/>
      <c r="GK103" s="61"/>
      <c r="GL103" s="61"/>
      <c r="GM103" s="61"/>
      <c r="GN103" s="61"/>
      <c r="GO103" s="61"/>
      <c r="GP103" s="61"/>
      <c r="GQ103" s="61"/>
      <c r="GR103" s="61"/>
      <c r="GS103" s="61"/>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8">
      <c r="A104" s="34" t="s">
        <v>730</v>
      </c>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v>90</v>
      </c>
      <c r="BP104" s="61"/>
      <c r="BQ104" s="61"/>
      <c r="BR104" s="61"/>
      <c r="BS104" s="61"/>
      <c r="BT104" s="61"/>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c r="DW104" s="61"/>
      <c r="DX104" s="61"/>
      <c r="DY104" s="61"/>
      <c r="DZ104" s="61"/>
      <c r="EA104" s="61"/>
      <c r="EB104" s="61"/>
      <c r="EC104" s="61"/>
      <c r="ED104" s="61"/>
      <c r="EE104" s="61"/>
      <c r="EF104" s="61"/>
      <c r="EG104" s="61"/>
      <c r="EH104" s="61"/>
      <c r="EI104" s="61"/>
      <c r="EJ104" s="61"/>
      <c r="EK104" s="61"/>
      <c r="EL104" s="61"/>
      <c r="EM104" s="61"/>
      <c r="EN104" s="61"/>
      <c r="EO104" s="61"/>
      <c r="EP104" s="61"/>
      <c r="EQ104" s="61"/>
      <c r="ER104" s="61"/>
      <c r="ES104" s="61"/>
      <c r="ET104" s="61"/>
      <c r="EU104" s="61"/>
      <c r="EV104" s="61"/>
      <c r="EW104" s="61"/>
      <c r="EX104" s="61"/>
      <c r="EY104" s="61"/>
      <c r="EZ104" s="61"/>
      <c r="FA104" s="61"/>
      <c r="FB104" s="61"/>
      <c r="FC104" s="61"/>
      <c r="FD104" s="61"/>
      <c r="FE104" s="61"/>
      <c r="FF104" s="61"/>
      <c r="FG104" s="61"/>
      <c r="FH104" s="61"/>
      <c r="FI104" s="61"/>
      <c r="FJ104" s="61"/>
      <c r="FK104" s="61"/>
      <c r="FL104" s="61"/>
      <c r="FM104" s="61"/>
      <c r="FN104" s="61"/>
      <c r="FO104" s="61"/>
      <c r="FP104" s="61"/>
      <c r="FQ104" s="61"/>
      <c r="FR104" s="61"/>
      <c r="FS104" s="61"/>
      <c r="FT104" s="61"/>
      <c r="FU104" s="61"/>
      <c r="FV104" s="61"/>
      <c r="FW104" s="61"/>
      <c r="FX104" s="61"/>
      <c r="FY104" s="61"/>
      <c r="FZ104" s="61"/>
      <c r="GA104" s="61"/>
      <c r="GB104" s="61"/>
      <c r="GC104" s="61"/>
      <c r="GD104" s="61"/>
      <c r="GE104" s="61"/>
      <c r="GF104" s="61"/>
      <c r="GG104" s="61"/>
      <c r="GH104" s="61"/>
      <c r="GI104" s="61"/>
      <c r="GJ104" s="61"/>
      <c r="GK104" s="61"/>
      <c r="GL104" s="61"/>
      <c r="GM104" s="61"/>
      <c r="GN104" s="61"/>
      <c r="GO104" s="61"/>
      <c r="GP104" s="61"/>
      <c r="GQ104" s="61"/>
      <c r="GR104" s="61"/>
      <c r="GS104" s="61"/>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8">
      <c r="A105" s="34" t="s">
        <v>698</v>
      </c>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v>80</v>
      </c>
      <c r="BP105" s="61"/>
      <c r="BQ105" s="61"/>
      <c r="BR105" s="61"/>
      <c r="BS105" s="61"/>
      <c r="BT105" s="61"/>
      <c r="BU105" s="61"/>
      <c r="BV105" s="61"/>
      <c r="BW105" s="61">
        <v>162</v>
      </c>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61"/>
      <c r="DA105" s="61"/>
      <c r="DB105" s="61"/>
      <c r="DC105" s="61"/>
      <c r="DD105" s="61"/>
      <c r="DE105" s="61"/>
      <c r="DF105" s="61"/>
      <c r="DG105" s="61"/>
      <c r="DH105" s="61"/>
      <c r="DI105" s="61"/>
      <c r="DJ105" s="61"/>
      <c r="DK105" s="61"/>
      <c r="DL105" s="61"/>
      <c r="DM105" s="61"/>
      <c r="DN105" s="61"/>
      <c r="DO105" s="61"/>
      <c r="DP105" s="61"/>
      <c r="DQ105" s="61"/>
      <c r="DR105" s="61"/>
      <c r="DS105" s="61"/>
      <c r="DT105" s="61"/>
      <c r="DU105" s="61"/>
      <c r="DV105" s="61"/>
      <c r="DW105" s="61"/>
      <c r="DX105" s="61"/>
      <c r="DY105" s="61"/>
      <c r="DZ105" s="61"/>
      <c r="EA105" s="61"/>
      <c r="EB105" s="61"/>
      <c r="EC105" s="61"/>
      <c r="ED105" s="61"/>
      <c r="EE105" s="61"/>
      <c r="EF105" s="61"/>
      <c r="EG105" s="61"/>
      <c r="EH105" s="61"/>
      <c r="EI105" s="61"/>
      <c r="EJ105" s="61"/>
      <c r="EK105" s="61"/>
      <c r="EL105" s="61"/>
      <c r="EM105" s="61"/>
      <c r="EN105" s="61"/>
      <c r="EO105" s="61"/>
      <c r="EP105" s="61"/>
      <c r="EQ105" s="61"/>
      <c r="ER105" s="61"/>
      <c r="ES105" s="61"/>
      <c r="ET105" s="61"/>
      <c r="EU105" s="61"/>
      <c r="EV105" s="61"/>
      <c r="EW105" s="61"/>
      <c r="EX105" s="61"/>
      <c r="EY105" s="61"/>
      <c r="EZ105" s="61"/>
      <c r="FA105" s="61"/>
      <c r="FB105" s="61"/>
      <c r="FC105" s="61"/>
      <c r="FD105" s="61"/>
      <c r="FE105" s="61"/>
      <c r="FF105" s="61"/>
      <c r="FG105" s="61"/>
      <c r="FH105" s="61"/>
      <c r="FI105" s="61"/>
      <c r="FJ105" s="61"/>
      <c r="FK105" s="61"/>
      <c r="FL105" s="61"/>
      <c r="FM105" s="61"/>
      <c r="FN105" s="61"/>
      <c r="FO105" s="61"/>
      <c r="FP105" s="61"/>
      <c r="FQ105" s="61"/>
      <c r="FR105" s="61"/>
      <c r="FS105" s="61"/>
      <c r="FT105" s="61"/>
      <c r="FU105" s="61"/>
      <c r="FV105" s="61"/>
      <c r="FW105" s="61"/>
      <c r="FX105" s="61"/>
      <c r="FY105" s="61"/>
      <c r="FZ105" s="61"/>
      <c r="GA105" s="61"/>
      <c r="GB105" s="61"/>
      <c r="GC105" s="61"/>
      <c r="GD105" s="61"/>
      <c r="GE105" s="61"/>
      <c r="GF105" s="61"/>
      <c r="GG105" s="61"/>
      <c r="GH105" s="61"/>
      <c r="GI105" s="61"/>
      <c r="GJ105" s="61"/>
      <c r="GK105" s="61"/>
      <c r="GL105" s="61"/>
      <c r="GM105" s="61"/>
      <c r="GN105" s="61"/>
      <c r="GO105" s="61"/>
      <c r="GP105" s="61"/>
      <c r="GQ105" s="61"/>
      <c r="GR105" s="61"/>
      <c r="GS105" s="61"/>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8">
      <c r="A106" s="34" t="s">
        <v>508</v>
      </c>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61"/>
      <c r="BQ106" s="61"/>
      <c r="BR106" s="61"/>
      <c r="BS106" s="61"/>
      <c r="BT106" s="61"/>
      <c r="BU106" s="61"/>
      <c r="BV106" s="61"/>
      <c r="BW106" s="61"/>
      <c r="BX106" s="61"/>
      <c r="BY106" s="61"/>
      <c r="BZ106" s="61"/>
      <c r="CA106" s="61"/>
      <c r="CB106" s="61"/>
      <c r="CC106" s="61"/>
      <c r="CD106" s="61"/>
      <c r="CE106" s="61"/>
      <c r="CF106" s="61"/>
      <c r="CG106" s="61">
        <v>88</v>
      </c>
      <c r="CH106" s="61"/>
      <c r="CI106" s="61"/>
      <c r="CJ106" s="61"/>
      <c r="CK106" s="61"/>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c r="DW106" s="61"/>
      <c r="DX106" s="61"/>
      <c r="DY106" s="61"/>
      <c r="DZ106" s="61"/>
      <c r="EA106" s="61"/>
      <c r="EB106" s="61"/>
      <c r="EC106" s="61"/>
      <c r="ED106" s="61"/>
      <c r="EE106" s="61"/>
      <c r="EF106" s="61"/>
      <c r="EG106" s="61"/>
      <c r="EH106" s="61"/>
      <c r="EI106" s="61"/>
      <c r="EJ106" s="61"/>
      <c r="EK106" s="61"/>
      <c r="EL106" s="61"/>
      <c r="EM106" s="61"/>
      <c r="EN106" s="61"/>
      <c r="EO106" s="61"/>
      <c r="EP106" s="61"/>
      <c r="EQ106" s="61"/>
      <c r="ER106" s="61"/>
      <c r="ES106" s="61"/>
      <c r="ET106" s="61"/>
      <c r="EU106" s="61"/>
      <c r="EV106" s="61"/>
      <c r="EW106" s="61"/>
      <c r="EX106" s="61"/>
      <c r="EY106" s="61"/>
      <c r="EZ106" s="61"/>
      <c r="FA106" s="61"/>
      <c r="FB106" s="61"/>
      <c r="FC106" s="61"/>
      <c r="FD106" s="61"/>
      <c r="FE106" s="61"/>
      <c r="FF106" s="61"/>
      <c r="FG106" s="61"/>
      <c r="FH106" s="61"/>
      <c r="FI106" s="61"/>
      <c r="FJ106" s="61"/>
      <c r="FK106" s="61"/>
      <c r="FL106" s="61"/>
      <c r="FM106" s="61"/>
      <c r="FN106" s="61"/>
      <c r="FO106" s="61"/>
      <c r="FP106" s="61"/>
      <c r="FQ106" s="61"/>
      <c r="FR106" s="61"/>
      <c r="FS106" s="61"/>
      <c r="FT106" s="61"/>
      <c r="FU106" s="61"/>
      <c r="FV106" s="61"/>
      <c r="FW106" s="61"/>
      <c r="FX106" s="61"/>
      <c r="FY106" s="61"/>
      <c r="FZ106" s="61"/>
      <c r="GA106" s="61"/>
      <c r="GB106" s="61"/>
      <c r="GC106" s="61"/>
      <c r="GD106" s="61"/>
      <c r="GE106" s="61"/>
      <c r="GF106" s="61"/>
      <c r="GG106" s="61"/>
      <c r="GH106" s="61"/>
      <c r="GI106" s="61"/>
      <c r="GJ106" s="61"/>
      <c r="GK106" s="61"/>
      <c r="GL106" s="61"/>
      <c r="GM106" s="61"/>
      <c r="GN106" s="61"/>
      <c r="GO106" s="61"/>
      <c r="GP106" s="61"/>
      <c r="GQ106" s="61"/>
      <c r="GR106" s="61"/>
      <c r="GS106" s="61"/>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8">
      <c r="A107" s="34" t="s">
        <v>668</v>
      </c>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v>69</v>
      </c>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61">
        <v>85</v>
      </c>
      <c r="BP107" s="61"/>
      <c r="BQ107" s="61"/>
      <c r="BR107" s="61"/>
      <c r="BS107" s="61"/>
      <c r="BT107" s="61"/>
      <c r="BU107" s="61"/>
      <c r="BV107" s="61"/>
      <c r="BW107" s="61"/>
      <c r="BX107" s="61">
        <v>90</v>
      </c>
      <c r="BY107" s="61">
        <v>163</v>
      </c>
      <c r="BZ107" s="61"/>
      <c r="CA107" s="61"/>
      <c r="CB107" s="61"/>
      <c r="CC107" s="61"/>
      <c r="CD107" s="61"/>
      <c r="CE107" s="61"/>
      <c r="CF107" s="61">
        <v>293</v>
      </c>
      <c r="CG107" s="61">
        <v>87</v>
      </c>
      <c r="CH107" s="61"/>
      <c r="CI107" s="61"/>
      <c r="CJ107" s="61"/>
      <c r="CK107" s="61"/>
      <c r="CL107" s="61"/>
      <c r="CM107" s="61"/>
      <c r="CN107" s="61"/>
      <c r="CO107" s="61"/>
      <c r="CP107" s="61"/>
      <c r="CQ107" s="61"/>
      <c r="CR107" s="61"/>
      <c r="CS107" s="61"/>
      <c r="CT107" s="61"/>
      <c r="CU107" s="61"/>
      <c r="CV107" s="61"/>
      <c r="CW107" s="61"/>
      <c r="CX107" s="61"/>
      <c r="CY107" s="61"/>
      <c r="CZ107" s="61"/>
      <c r="DA107" s="61"/>
      <c r="DB107" s="61"/>
      <c r="DC107" s="61"/>
      <c r="DD107" s="61"/>
      <c r="DE107" s="61"/>
      <c r="DF107" s="61"/>
      <c r="DG107" s="61"/>
      <c r="DH107" s="61"/>
      <c r="DI107" s="61"/>
      <c r="DJ107" s="61"/>
      <c r="DK107" s="61"/>
      <c r="DL107" s="61"/>
      <c r="DM107" s="61"/>
      <c r="DN107" s="61"/>
      <c r="DO107" s="61"/>
      <c r="DP107" s="61"/>
      <c r="DQ107" s="61"/>
      <c r="DR107" s="61"/>
      <c r="DS107" s="61"/>
      <c r="DT107" s="61"/>
      <c r="DU107" s="61"/>
      <c r="DV107" s="61"/>
      <c r="DW107" s="61"/>
      <c r="DX107" s="61"/>
      <c r="DY107" s="61"/>
      <c r="DZ107" s="61"/>
      <c r="EA107" s="61"/>
      <c r="EB107" s="61"/>
      <c r="EC107" s="61"/>
      <c r="ED107" s="61"/>
      <c r="EE107" s="61"/>
      <c r="EF107" s="61"/>
      <c r="EG107" s="61"/>
      <c r="EH107" s="61"/>
      <c r="EI107" s="61"/>
      <c r="EJ107" s="61"/>
      <c r="EK107" s="61"/>
      <c r="EL107" s="61"/>
      <c r="EM107" s="61"/>
      <c r="EN107" s="61"/>
      <c r="EO107" s="61"/>
      <c r="EP107" s="61"/>
      <c r="EQ107" s="61"/>
      <c r="ER107" s="61"/>
      <c r="ES107" s="61"/>
      <c r="ET107" s="61"/>
      <c r="EU107" s="61"/>
      <c r="EV107" s="61"/>
      <c r="EW107" s="61"/>
      <c r="EX107" s="61"/>
      <c r="EY107" s="61"/>
      <c r="EZ107" s="61"/>
      <c r="FA107" s="61"/>
      <c r="FB107" s="61"/>
      <c r="FC107" s="61"/>
      <c r="FD107" s="61"/>
      <c r="FE107" s="61"/>
      <c r="FF107" s="61"/>
      <c r="FG107" s="61"/>
      <c r="FH107" s="61"/>
      <c r="FI107" s="61"/>
      <c r="FJ107" s="61"/>
      <c r="FK107" s="61"/>
      <c r="FL107" s="61"/>
      <c r="FM107" s="61"/>
      <c r="FN107" s="61"/>
      <c r="FO107" s="61"/>
      <c r="FP107" s="61"/>
      <c r="FQ107" s="61"/>
      <c r="FR107" s="61"/>
      <c r="FS107" s="61"/>
      <c r="FT107" s="61"/>
      <c r="FU107" s="61"/>
      <c r="FV107" s="61"/>
      <c r="FW107" s="61"/>
      <c r="FX107" s="61"/>
      <c r="FY107" s="61"/>
      <c r="FZ107" s="61"/>
      <c r="GA107" s="61"/>
      <c r="GB107" s="61"/>
      <c r="GC107" s="61">
        <v>98</v>
      </c>
      <c r="GD107" s="61"/>
      <c r="GE107" s="61"/>
      <c r="GF107" s="61"/>
      <c r="GG107" s="61"/>
      <c r="GH107" s="61"/>
      <c r="GI107" s="61"/>
      <c r="GJ107" s="61"/>
      <c r="GK107" s="61"/>
      <c r="GL107" s="61"/>
      <c r="GM107" s="61"/>
      <c r="GN107" s="61"/>
      <c r="GO107" s="61"/>
      <c r="GP107" s="61"/>
      <c r="GQ107" s="61"/>
      <c r="GR107" s="61"/>
      <c r="GS107" s="61"/>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8">
      <c r="A108" s="34" t="s">
        <v>553</v>
      </c>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61"/>
      <c r="BC108" s="61"/>
      <c r="BD108" s="61"/>
      <c r="BE108" s="61"/>
      <c r="BF108" s="61"/>
      <c r="BG108" s="61"/>
      <c r="BH108" s="61"/>
      <c r="BI108" s="61"/>
      <c r="BJ108" s="61"/>
      <c r="BK108" s="61"/>
      <c r="BL108" s="61"/>
      <c r="BM108" s="61"/>
      <c r="BN108" s="61"/>
      <c r="BO108" s="61"/>
      <c r="BP108" s="61"/>
      <c r="BQ108" s="61"/>
      <c r="BR108" s="61"/>
      <c r="BS108" s="61"/>
      <c r="BT108" s="61"/>
      <c r="BU108" s="61"/>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61"/>
      <c r="CT108" s="61"/>
      <c r="CU108" s="61"/>
      <c r="CV108" s="61"/>
      <c r="CW108" s="61"/>
      <c r="CX108" s="61"/>
      <c r="CY108" s="61"/>
      <c r="CZ108" s="61"/>
      <c r="DA108" s="61"/>
      <c r="DB108" s="61"/>
      <c r="DC108" s="61"/>
      <c r="DD108" s="61"/>
      <c r="DE108" s="61"/>
      <c r="DF108" s="61"/>
      <c r="DG108" s="61"/>
      <c r="DH108" s="61"/>
      <c r="DI108" s="61"/>
      <c r="DJ108" s="61"/>
      <c r="DK108" s="61"/>
      <c r="DL108" s="61"/>
      <c r="DM108" s="61"/>
      <c r="DN108" s="61"/>
      <c r="DO108" s="61"/>
      <c r="DP108" s="61"/>
      <c r="DQ108" s="61"/>
      <c r="DR108" s="61"/>
      <c r="DS108" s="61"/>
      <c r="DT108" s="61"/>
      <c r="DU108" s="61"/>
      <c r="DV108" s="61"/>
      <c r="DW108" s="61"/>
      <c r="DX108" s="61"/>
      <c r="DY108" s="61"/>
      <c r="DZ108" s="61"/>
      <c r="EA108" s="61"/>
      <c r="EB108" s="61"/>
      <c r="EC108" s="61"/>
      <c r="ED108" s="61"/>
      <c r="EE108" s="61"/>
      <c r="EF108" s="61"/>
      <c r="EG108" s="61"/>
      <c r="EH108" s="61"/>
      <c r="EI108" s="61"/>
      <c r="EJ108" s="61"/>
      <c r="EK108" s="61"/>
      <c r="EL108" s="61"/>
      <c r="EM108" s="61"/>
      <c r="EN108" s="61"/>
      <c r="EO108" s="61"/>
      <c r="EP108" s="61"/>
      <c r="EQ108" s="61"/>
      <c r="ER108" s="61"/>
      <c r="ES108" s="61"/>
      <c r="ET108" s="61"/>
      <c r="EU108" s="61"/>
      <c r="EV108" s="61"/>
      <c r="EW108" s="61"/>
      <c r="EX108" s="61"/>
      <c r="EY108" s="61"/>
      <c r="EZ108" s="61"/>
      <c r="FA108" s="61"/>
      <c r="FB108" s="61"/>
      <c r="FC108" s="61"/>
      <c r="FD108" s="61"/>
      <c r="FE108" s="61"/>
      <c r="FF108" s="61"/>
      <c r="FG108" s="61"/>
      <c r="FH108" s="61"/>
      <c r="FI108" s="61"/>
      <c r="FJ108" s="61"/>
      <c r="FK108" s="61"/>
      <c r="FL108" s="61"/>
      <c r="FM108" s="61"/>
      <c r="FN108" s="61"/>
      <c r="FO108" s="61"/>
      <c r="FP108" s="61"/>
      <c r="FQ108" s="61"/>
      <c r="FR108" s="61"/>
      <c r="FS108" s="61"/>
      <c r="FT108" s="61"/>
      <c r="FU108" s="61"/>
      <c r="FV108" s="61"/>
      <c r="FW108" s="61"/>
      <c r="FX108" s="61"/>
      <c r="FY108" s="61"/>
      <c r="FZ108" s="61"/>
      <c r="GA108" s="61"/>
      <c r="GB108" s="61"/>
      <c r="GC108" s="61"/>
      <c r="GD108" s="61"/>
      <c r="GE108" s="61"/>
      <c r="GF108" s="61"/>
      <c r="GG108" s="61"/>
      <c r="GH108" s="61"/>
      <c r="GI108" s="61"/>
      <c r="GJ108" s="61"/>
      <c r="GK108" s="61"/>
      <c r="GL108" s="61"/>
      <c r="GM108" s="61"/>
      <c r="GN108" s="61"/>
      <c r="GO108" s="61">
        <v>90</v>
      </c>
      <c r="GP108" s="61"/>
      <c r="GQ108" s="61"/>
      <c r="GR108" s="61"/>
      <c r="GS108" s="61"/>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35.25">
      <c r="A109" s="37" t="s">
        <v>98</v>
      </c>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61"/>
      <c r="BQ109" s="61"/>
      <c r="BR109" s="61"/>
      <c r="BS109" s="61"/>
      <c r="BT109" s="61"/>
      <c r="BU109" s="61"/>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61"/>
      <c r="CT109" s="61"/>
      <c r="CU109" s="61"/>
      <c r="CV109" s="61"/>
      <c r="CW109" s="61"/>
      <c r="CX109" s="61"/>
      <c r="CY109" s="61"/>
      <c r="CZ109" s="61"/>
      <c r="DA109" s="61"/>
      <c r="DB109" s="61"/>
      <c r="DC109" s="61"/>
      <c r="DD109" s="61"/>
      <c r="DE109" s="61"/>
      <c r="DF109" s="61"/>
      <c r="DG109" s="61"/>
      <c r="DH109" s="61"/>
      <c r="DI109" s="61"/>
      <c r="DJ109" s="61"/>
      <c r="DK109" s="61"/>
      <c r="DL109" s="61"/>
      <c r="DM109" s="61"/>
      <c r="DN109" s="61"/>
      <c r="DO109" s="61"/>
      <c r="DP109" s="61"/>
      <c r="DQ109" s="61"/>
      <c r="DR109" s="61"/>
      <c r="DS109" s="61"/>
      <c r="DT109" s="61"/>
      <c r="DU109" s="61"/>
      <c r="DV109" s="61"/>
      <c r="DW109" s="61"/>
      <c r="DX109" s="61"/>
      <c r="DY109" s="61"/>
      <c r="DZ109" s="61"/>
      <c r="EA109" s="61"/>
      <c r="EB109" s="61"/>
      <c r="EC109" s="61"/>
      <c r="ED109" s="61"/>
      <c r="EE109" s="61"/>
      <c r="EF109" s="61"/>
      <c r="EG109" s="61"/>
      <c r="EH109" s="61"/>
      <c r="EI109" s="61"/>
      <c r="EJ109" s="61"/>
      <c r="EK109" s="61"/>
      <c r="EL109" s="61"/>
      <c r="EM109" s="61"/>
      <c r="EN109" s="61"/>
      <c r="EO109" s="61"/>
      <c r="EP109" s="61"/>
      <c r="EQ109" s="61"/>
      <c r="ER109" s="61"/>
      <c r="ES109" s="61"/>
      <c r="ET109" s="61"/>
      <c r="EU109" s="61"/>
      <c r="EV109" s="61"/>
      <c r="EW109" s="61"/>
      <c r="EX109" s="61"/>
      <c r="EY109" s="61"/>
      <c r="EZ109" s="61"/>
      <c r="FA109" s="61"/>
      <c r="FB109" s="61"/>
      <c r="FC109" s="61"/>
      <c r="FD109" s="61"/>
      <c r="FE109" s="61"/>
      <c r="FF109" s="61"/>
      <c r="FG109" s="61"/>
      <c r="FH109" s="61"/>
      <c r="FI109" s="61"/>
      <c r="FJ109" s="61"/>
      <c r="FK109" s="61"/>
      <c r="FL109" s="61"/>
      <c r="FM109" s="61"/>
      <c r="FN109" s="61"/>
      <c r="FO109" s="61"/>
      <c r="FP109" s="61"/>
      <c r="FQ109" s="61"/>
      <c r="FR109" s="61"/>
      <c r="FS109" s="61"/>
      <c r="FT109" s="61"/>
      <c r="FU109" s="61"/>
      <c r="FV109" s="61"/>
      <c r="FW109" s="61"/>
      <c r="FX109" s="61"/>
      <c r="FY109" s="61"/>
      <c r="FZ109" s="61"/>
      <c r="GA109" s="61"/>
      <c r="GB109" s="61"/>
      <c r="GC109" s="61"/>
      <c r="GD109" s="61"/>
      <c r="GE109" s="61"/>
      <c r="GF109" s="61"/>
      <c r="GG109" s="61"/>
      <c r="GH109" s="61"/>
      <c r="GI109" s="61"/>
      <c r="GJ109" s="61"/>
      <c r="GK109" s="61"/>
      <c r="GL109" s="61"/>
      <c r="GM109" s="61"/>
      <c r="GN109" s="61"/>
      <c r="GO109" s="61"/>
      <c r="GP109" s="61"/>
      <c r="GQ109" s="61"/>
      <c r="GR109" s="61"/>
      <c r="GS109" s="61"/>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35.25">
      <c r="A110" s="44">
        <v>0</v>
      </c>
      <c r="B110" s="61">
        <v>95</v>
      </c>
      <c r="C110" s="61"/>
      <c r="D110" s="61"/>
      <c r="E110" s="61"/>
      <c r="F110" s="61"/>
      <c r="G110" s="61"/>
      <c r="H110" s="61">
        <v>101</v>
      </c>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v>107</v>
      </c>
      <c r="AL110" s="61"/>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v>439</v>
      </c>
      <c r="BP110" s="61"/>
      <c r="BQ110" s="61"/>
      <c r="BR110" s="61"/>
      <c r="BS110" s="61"/>
      <c r="BT110" s="61"/>
      <c r="BU110" s="61"/>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61"/>
      <c r="CT110" s="61"/>
      <c r="CU110" s="61"/>
      <c r="CV110" s="61"/>
      <c r="CW110" s="61"/>
      <c r="CX110" s="61"/>
      <c r="CY110" s="61"/>
      <c r="CZ110" s="61"/>
      <c r="DA110" s="61"/>
      <c r="DB110" s="61"/>
      <c r="DC110" s="61"/>
      <c r="DD110" s="61"/>
      <c r="DE110" s="61"/>
      <c r="DF110" s="61"/>
      <c r="DG110" s="61"/>
      <c r="DH110" s="61"/>
      <c r="DI110" s="61"/>
      <c r="DJ110" s="61"/>
      <c r="DK110" s="61"/>
      <c r="DL110" s="61"/>
      <c r="DM110" s="61"/>
      <c r="DN110" s="61"/>
      <c r="DO110" s="61"/>
      <c r="DP110" s="61"/>
      <c r="DQ110" s="61"/>
      <c r="DR110" s="61"/>
      <c r="DS110" s="61"/>
      <c r="DT110" s="61"/>
      <c r="DU110" s="61"/>
      <c r="DV110" s="61"/>
      <c r="DW110" s="61"/>
      <c r="DX110" s="61"/>
      <c r="DY110" s="61"/>
      <c r="DZ110" s="61"/>
      <c r="EA110" s="61"/>
      <c r="EB110" s="61"/>
      <c r="EC110" s="61"/>
      <c r="ED110" s="61"/>
      <c r="EE110" s="61"/>
      <c r="EF110" s="61"/>
      <c r="EG110" s="61"/>
      <c r="EH110" s="61"/>
      <c r="EI110" s="61"/>
      <c r="EJ110" s="61"/>
      <c r="EK110" s="61"/>
      <c r="EL110" s="61"/>
      <c r="EM110" s="61"/>
      <c r="EN110" s="61"/>
      <c r="EO110" s="61"/>
      <c r="EP110" s="61"/>
      <c r="EQ110" s="61"/>
      <c r="ER110" s="61"/>
      <c r="ES110" s="61"/>
      <c r="ET110" s="61"/>
      <c r="EU110" s="61"/>
      <c r="EV110" s="61"/>
      <c r="EW110" s="61"/>
      <c r="EX110" s="61"/>
      <c r="EY110" s="61"/>
      <c r="EZ110" s="61"/>
      <c r="FA110" s="61"/>
      <c r="FB110" s="61"/>
      <c r="FC110" s="61"/>
      <c r="FD110" s="61"/>
      <c r="FE110" s="61"/>
      <c r="FF110" s="61"/>
      <c r="FG110" s="61"/>
      <c r="FH110" s="61"/>
      <c r="FI110" s="61"/>
      <c r="FJ110" s="61"/>
      <c r="FK110" s="61"/>
      <c r="FL110" s="61"/>
      <c r="FM110" s="61"/>
      <c r="FN110" s="61"/>
      <c r="FO110" s="61"/>
      <c r="FP110" s="61"/>
      <c r="FQ110" s="61"/>
      <c r="FR110" s="61"/>
      <c r="FS110" s="61"/>
      <c r="FT110" s="61"/>
      <c r="FU110" s="61"/>
      <c r="FV110" s="61"/>
      <c r="FW110" s="61"/>
      <c r="FX110" s="61"/>
      <c r="FY110" s="61"/>
      <c r="FZ110" s="61"/>
      <c r="GA110" s="61"/>
      <c r="GB110" s="61"/>
      <c r="GC110" s="61"/>
      <c r="GD110" s="61"/>
      <c r="GE110" s="61"/>
      <c r="GF110" s="61"/>
      <c r="GG110" s="61"/>
      <c r="GH110" s="61"/>
      <c r="GI110" s="61"/>
      <c r="GJ110" s="61"/>
      <c r="GK110" s="61"/>
      <c r="GL110" s="61"/>
      <c r="GM110" s="61"/>
      <c r="GN110" s="61"/>
      <c r="GO110" s="61"/>
      <c r="GP110" s="61"/>
      <c r="GQ110" s="61"/>
      <c r="GR110" s="61"/>
      <c r="GS110" s="61"/>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s="43">
        <v>8</v>
      </c>
      <c r="B111" s="61">
        <v>95</v>
      </c>
      <c r="C111" s="61"/>
      <c r="D111" s="61"/>
      <c r="E111" s="61"/>
      <c r="F111" s="61"/>
      <c r="G111" s="61"/>
      <c r="H111" s="61">
        <v>101</v>
      </c>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v>107</v>
      </c>
      <c r="AL111" s="61"/>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v>439</v>
      </c>
      <c r="BP111" s="61"/>
      <c r="BQ111" s="61"/>
      <c r="BR111" s="61"/>
      <c r="BS111" s="61"/>
      <c r="BT111" s="61"/>
      <c r="BU111" s="61"/>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61"/>
      <c r="CT111" s="61"/>
      <c r="CU111" s="61"/>
      <c r="CV111" s="61"/>
      <c r="CW111" s="61"/>
      <c r="CX111" s="61"/>
      <c r="CY111" s="61"/>
      <c r="CZ111" s="61"/>
      <c r="DA111" s="61"/>
      <c r="DB111" s="61"/>
      <c r="DC111" s="61"/>
      <c r="DD111" s="61"/>
      <c r="DE111" s="61"/>
      <c r="DF111" s="61"/>
      <c r="DG111" s="61"/>
      <c r="DH111" s="61"/>
      <c r="DI111" s="61"/>
      <c r="DJ111" s="61"/>
      <c r="DK111" s="61"/>
      <c r="DL111" s="61"/>
      <c r="DM111" s="61"/>
      <c r="DN111" s="61"/>
      <c r="DO111" s="61"/>
      <c r="DP111" s="61"/>
      <c r="DQ111" s="61"/>
      <c r="DR111" s="61"/>
      <c r="DS111" s="61"/>
      <c r="DT111" s="61"/>
      <c r="DU111" s="61"/>
      <c r="DV111" s="61"/>
      <c r="DW111" s="61"/>
      <c r="DX111" s="61"/>
      <c r="DY111" s="61"/>
      <c r="DZ111" s="61"/>
      <c r="EA111" s="61"/>
      <c r="EB111" s="61"/>
      <c r="EC111" s="61"/>
      <c r="ED111" s="61"/>
      <c r="EE111" s="61"/>
      <c r="EF111" s="61"/>
      <c r="EG111" s="61"/>
      <c r="EH111" s="61"/>
      <c r="EI111" s="61"/>
      <c r="EJ111" s="61"/>
      <c r="EK111" s="61"/>
      <c r="EL111" s="61"/>
      <c r="EM111" s="61"/>
      <c r="EN111" s="61"/>
      <c r="EO111" s="61"/>
      <c r="EP111" s="61"/>
      <c r="EQ111" s="61"/>
      <c r="ER111" s="61"/>
      <c r="ES111" s="61"/>
      <c r="ET111" s="61"/>
      <c r="EU111" s="61"/>
      <c r="EV111" s="61"/>
      <c r="EW111" s="61"/>
      <c r="EX111" s="61"/>
      <c r="EY111" s="61"/>
      <c r="EZ111" s="61"/>
      <c r="FA111" s="61"/>
      <c r="FB111" s="61"/>
      <c r="FC111" s="61"/>
      <c r="FD111" s="61"/>
      <c r="FE111" s="61"/>
      <c r="FF111" s="61"/>
      <c r="FG111" s="61"/>
      <c r="FH111" s="61"/>
      <c r="FI111" s="61"/>
      <c r="FJ111" s="61"/>
      <c r="FK111" s="61"/>
      <c r="FL111" s="61"/>
      <c r="FM111" s="61"/>
      <c r="FN111" s="61"/>
      <c r="FO111" s="61"/>
      <c r="FP111" s="61"/>
      <c r="FQ111" s="61"/>
      <c r="FR111" s="61"/>
      <c r="FS111" s="61"/>
      <c r="FT111" s="61"/>
      <c r="FU111" s="61"/>
      <c r="FV111" s="61"/>
      <c r="FW111" s="61"/>
      <c r="FX111" s="61"/>
      <c r="FY111" s="61"/>
      <c r="FZ111" s="61"/>
      <c r="GA111" s="61"/>
      <c r="GB111" s="61"/>
      <c r="GC111" s="61"/>
      <c r="GD111" s="61"/>
      <c r="GE111" s="61"/>
      <c r="GF111" s="61"/>
      <c r="GG111" s="61"/>
      <c r="GH111" s="61"/>
      <c r="GI111" s="61"/>
      <c r="GJ111" s="61"/>
      <c r="GK111" s="61"/>
      <c r="GL111" s="61"/>
      <c r="GM111" s="61"/>
      <c r="GN111" s="61"/>
      <c r="GO111" s="61"/>
      <c r="GP111" s="61"/>
      <c r="GQ111" s="61"/>
      <c r="GR111" s="61"/>
      <c r="GS111" s="6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8">
      <c r="A112" s="34" t="s">
        <v>305</v>
      </c>
      <c r="B112" s="61">
        <v>95</v>
      </c>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61">
        <v>235</v>
      </c>
      <c r="BP112" s="61"/>
      <c r="BQ112" s="61"/>
      <c r="BR112" s="61"/>
      <c r="BS112" s="61"/>
      <c r="BT112" s="61"/>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61"/>
      <c r="CZ112" s="61"/>
      <c r="DA112" s="61"/>
      <c r="DB112" s="61"/>
      <c r="DC112" s="61"/>
      <c r="DD112" s="61"/>
      <c r="DE112" s="61"/>
      <c r="DF112" s="61"/>
      <c r="DG112" s="61"/>
      <c r="DH112" s="61"/>
      <c r="DI112" s="61"/>
      <c r="DJ112" s="61"/>
      <c r="DK112" s="61"/>
      <c r="DL112" s="61"/>
      <c r="DM112" s="61"/>
      <c r="DN112" s="61"/>
      <c r="DO112" s="61"/>
      <c r="DP112" s="61"/>
      <c r="DQ112" s="61"/>
      <c r="DR112" s="61"/>
      <c r="DS112" s="61"/>
      <c r="DT112" s="61"/>
      <c r="DU112" s="61"/>
      <c r="DV112" s="61"/>
      <c r="DW112" s="61"/>
      <c r="DX112" s="61"/>
      <c r="DY112" s="61"/>
      <c r="DZ112" s="61"/>
      <c r="EA112" s="61"/>
      <c r="EB112" s="61"/>
      <c r="EC112" s="61"/>
      <c r="ED112" s="61"/>
      <c r="EE112" s="61"/>
      <c r="EF112" s="61"/>
      <c r="EG112" s="61"/>
      <c r="EH112" s="61"/>
      <c r="EI112" s="61"/>
      <c r="EJ112" s="61"/>
      <c r="EK112" s="61"/>
      <c r="EL112" s="61"/>
      <c r="EM112" s="61"/>
      <c r="EN112" s="61"/>
      <c r="EO112" s="61"/>
      <c r="EP112" s="61"/>
      <c r="EQ112" s="61"/>
      <c r="ER112" s="61"/>
      <c r="ES112" s="61"/>
      <c r="ET112" s="61"/>
      <c r="EU112" s="61"/>
      <c r="EV112" s="61"/>
      <c r="EW112" s="61"/>
      <c r="EX112" s="61"/>
      <c r="EY112" s="61"/>
      <c r="EZ112" s="61"/>
      <c r="FA112" s="61"/>
      <c r="FB112" s="61"/>
      <c r="FC112" s="61"/>
      <c r="FD112" s="61"/>
      <c r="FE112" s="61"/>
      <c r="FF112" s="61"/>
      <c r="FG112" s="61"/>
      <c r="FH112" s="61"/>
      <c r="FI112" s="61"/>
      <c r="FJ112" s="61"/>
      <c r="FK112" s="61"/>
      <c r="FL112" s="61"/>
      <c r="FM112" s="61"/>
      <c r="FN112" s="61"/>
      <c r="FO112" s="61"/>
      <c r="FP112" s="61"/>
      <c r="FQ112" s="61"/>
      <c r="FR112" s="61"/>
      <c r="FS112" s="61"/>
      <c r="FT112" s="61"/>
      <c r="FU112" s="61"/>
      <c r="FV112" s="61"/>
      <c r="FW112" s="61"/>
      <c r="FX112" s="61"/>
      <c r="FY112" s="61"/>
      <c r="FZ112" s="61"/>
      <c r="GA112" s="61"/>
      <c r="GB112" s="61"/>
      <c r="GC112" s="61"/>
      <c r="GD112" s="61"/>
      <c r="GE112" s="61"/>
      <c r="GF112" s="61"/>
      <c r="GG112" s="61"/>
      <c r="GH112" s="61"/>
      <c r="GI112" s="61"/>
      <c r="GJ112" s="61"/>
      <c r="GK112" s="61"/>
      <c r="GL112" s="61"/>
      <c r="GM112" s="61"/>
      <c r="GN112" s="61"/>
      <c r="GO112" s="61"/>
      <c r="GP112" s="61"/>
      <c r="GQ112" s="61"/>
      <c r="GR112" s="61"/>
      <c r="GS112" s="61"/>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8">
      <c r="A113" s="34" t="s">
        <v>320</v>
      </c>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61">
        <v>30</v>
      </c>
      <c r="BP113" s="61"/>
      <c r="BQ113" s="61"/>
      <c r="BR113" s="61"/>
      <c r="BS113" s="61"/>
      <c r="BT113" s="61"/>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61"/>
      <c r="DA113" s="61"/>
      <c r="DB113" s="61"/>
      <c r="DC113" s="61"/>
      <c r="DD113" s="61"/>
      <c r="DE113" s="61"/>
      <c r="DF113" s="61"/>
      <c r="DG113" s="61"/>
      <c r="DH113" s="61"/>
      <c r="DI113" s="61"/>
      <c r="DJ113" s="61"/>
      <c r="DK113" s="61"/>
      <c r="DL113" s="61"/>
      <c r="DM113" s="61"/>
      <c r="DN113" s="61"/>
      <c r="DO113" s="61"/>
      <c r="DP113" s="61"/>
      <c r="DQ113" s="61"/>
      <c r="DR113" s="61"/>
      <c r="DS113" s="61"/>
      <c r="DT113" s="61"/>
      <c r="DU113" s="61"/>
      <c r="DV113" s="61"/>
      <c r="DW113" s="61"/>
      <c r="DX113" s="61"/>
      <c r="DY113" s="61"/>
      <c r="DZ113" s="61"/>
      <c r="EA113" s="61"/>
      <c r="EB113" s="61"/>
      <c r="EC113" s="61"/>
      <c r="ED113" s="61"/>
      <c r="EE113" s="61"/>
      <c r="EF113" s="61"/>
      <c r="EG113" s="61"/>
      <c r="EH113" s="61"/>
      <c r="EI113" s="61"/>
      <c r="EJ113" s="61"/>
      <c r="EK113" s="61"/>
      <c r="EL113" s="61"/>
      <c r="EM113" s="61"/>
      <c r="EN113" s="61"/>
      <c r="EO113" s="61"/>
      <c r="EP113" s="61"/>
      <c r="EQ113" s="61"/>
      <c r="ER113" s="61"/>
      <c r="ES113" s="61"/>
      <c r="ET113" s="61"/>
      <c r="EU113" s="61"/>
      <c r="EV113" s="61"/>
      <c r="EW113" s="61"/>
      <c r="EX113" s="61"/>
      <c r="EY113" s="61"/>
      <c r="EZ113" s="61"/>
      <c r="FA113" s="61"/>
      <c r="FB113" s="61"/>
      <c r="FC113" s="61"/>
      <c r="FD113" s="61"/>
      <c r="FE113" s="61"/>
      <c r="FF113" s="61"/>
      <c r="FG113" s="61"/>
      <c r="FH113" s="61"/>
      <c r="FI113" s="61"/>
      <c r="FJ113" s="61"/>
      <c r="FK113" s="61"/>
      <c r="FL113" s="61"/>
      <c r="FM113" s="61"/>
      <c r="FN113" s="61"/>
      <c r="FO113" s="61"/>
      <c r="FP113" s="61"/>
      <c r="FQ113" s="61"/>
      <c r="FR113" s="61"/>
      <c r="FS113" s="61"/>
      <c r="FT113" s="61"/>
      <c r="FU113" s="61"/>
      <c r="FV113" s="61"/>
      <c r="FW113" s="61"/>
      <c r="FX113" s="61"/>
      <c r="FY113" s="61"/>
      <c r="FZ113" s="61"/>
      <c r="GA113" s="61"/>
      <c r="GB113" s="61"/>
      <c r="GC113" s="61"/>
      <c r="GD113" s="61"/>
      <c r="GE113" s="61"/>
      <c r="GF113" s="61"/>
      <c r="GG113" s="61"/>
      <c r="GH113" s="61"/>
      <c r="GI113" s="61"/>
      <c r="GJ113" s="61"/>
      <c r="GK113" s="61"/>
      <c r="GL113" s="61"/>
      <c r="GM113" s="61"/>
      <c r="GN113" s="61"/>
      <c r="GO113" s="61"/>
      <c r="GP113" s="61"/>
      <c r="GQ113" s="61"/>
      <c r="GR113" s="61"/>
      <c r="GS113" s="61"/>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8">
      <c r="A114" s="34" t="s">
        <v>182</v>
      </c>
      <c r="B114" s="61"/>
      <c r="C114" s="61"/>
      <c r="D114" s="61"/>
      <c r="E114" s="61"/>
      <c r="F114" s="61"/>
      <c r="G114" s="61"/>
      <c r="H114" s="61">
        <v>101</v>
      </c>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v>107</v>
      </c>
      <c r="AL114" s="61"/>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61">
        <v>174</v>
      </c>
      <c r="BP114" s="61"/>
      <c r="BQ114" s="61"/>
      <c r="BR114" s="61"/>
      <c r="BS114" s="61"/>
      <c r="BT114" s="61"/>
      <c r="BU114" s="61"/>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61"/>
      <c r="CT114" s="61"/>
      <c r="CU114" s="61"/>
      <c r="CV114" s="61"/>
      <c r="CW114" s="61"/>
      <c r="CX114" s="61"/>
      <c r="CY114" s="61"/>
      <c r="CZ114" s="61"/>
      <c r="DA114" s="61"/>
      <c r="DB114" s="61"/>
      <c r="DC114" s="61"/>
      <c r="DD114" s="61"/>
      <c r="DE114" s="61"/>
      <c r="DF114" s="61"/>
      <c r="DG114" s="61"/>
      <c r="DH114" s="61"/>
      <c r="DI114" s="61"/>
      <c r="DJ114" s="61"/>
      <c r="DK114" s="61"/>
      <c r="DL114" s="61"/>
      <c r="DM114" s="61"/>
      <c r="DN114" s="61"/>
      <c r="DO114" s="61"/>
      <c r="DP114" s="61"/>
      <c r="DQ114" s="61"/>
      <c r="DR114" s="61"/>
      <c r="DS114" s="61"/>
      <c r="DT114" s="61"/>
      <c r="DU114" s="61"/>
      <c r="DV114" s="61"/>
      <c r="DW114" s="61"/>
      <c r="DX114" s="61"/>
      <c r="DY114" s="61"/>
      <c r="DZ114" s="61"/>
      <c r="EA114" s="61"/>
      <c r="EB114" s="61"/>
      <c r="EC114" s="61"/>
      <c r="ED114" s="61"/>
      <c r="EE114" s="61"/>
      <c r="EF114" s="61"/>
      <c r="EG114" s="61"/>
      <c r="EH114" s="61"/>
      <c r="EI114" s="61"/>
      <c r="EJ114" s="61"/>
      <c r="EK114" s="61"/>
      <c r="EL114" s="61"/>
      <c r="EM114" s="61"/>
      <c r="EN114" s="61"/>
      <c r="EO114" s="61"/>
      <c r="EP114" s="61"/>
      <c r="EQ114" s="61"/>
      <c r="ER114" s="61"/>
      <c r="ES114" s="61"/>
      <c r="ET114" s="61"/>
      <c r="EU114" s="61"/>
      <c r="EV114" s="61"/>
      <c r="EW114" s="61"/>
      <c r="EX114" s="61"/>
      <c r="EY114" s="61"/>
      <c r="EZ114" s="61"/>
      <c r="FA114" s="61"/>
      <c r="FB114" s="61"/>
      <c r="FC114" s="61"/>
      <c r="FD114" s="61"/>
      <c r="FE114" s="61"/>
      <c r="FF114" s="61"/>
      <c r="FG114" s="61"/>
      <c r="FH114" s="61"/>
      <c r="FI114" s="61"/>
      <c r="FJ114" s="61"/>
      <c r="FK114" s="61"/>
      <c r="FL114" s="61"/>
      <c r="FM114" s="61"/>
      <c r="FN114" s="61"/>
      <c r="FO114" s="61"/>
      <c r="FP114" s="61"/>
      <c r="FQ114" s="61"/>
      <c r="FR114" s="61"/>
      <c r="FS114" s="61"/>
      <c r="FT114" s="61"/>
      <c r="FU114" s="61"/>
      <c r="FV114" s="61"/>
      <c r="FW114" s="61"/>
      <c r="FX114" s="61"/>
      <c r="FY114" s="61"/>
      <c r="FZ114" s="61"/>
      <c r="GA114" s="61"/>
      <c r="GB114" s="61"/>
      <c r="GC114" s="61"/>
      <c r="GD114" s="61"/>
      <c r="GE114" s="61"/>
      <c r="GF114" s="61"/>
      <c r="GG114" s="61"/>
      <c r="GH114" s="61"/>
      <c r="GI114" s="61"/>
      <c r="GJ114" s="61"/>
      <c r="GK114" s="61"/>
      <c r="GL114" s="61"/>
      <c r="GM114" s="61"/>
      <c r="GN114" s="61"/>
      <c r="GO114" s="61"/>
      <c r="GP114" s="61"/>
      <c r="GQ114" s="61"/>
      <c r="GR114" s="61"/>
      <c r="GS114" s="61"/>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35.25">
      <c r="A115" s="44">
        <v>10</v>
      </c>
      <c r="B115" s="61"/>
      <c r="C115" s="61"/>
      <c r="D115" s="61"/>
      <c r="E115" s="61"/>
      <c r="F115" s="61">
        <v>103</v>
      </c>
      <c r="G115" s="61">
        <v>90</v>
      </c>
      <c r="H115" s="61">
        <v>78</v>
      </c>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61">
        <v>623</v>
      </c>
      <c r="BP115" s="61"/>
      <c r="BQ115" s="61"/>
      <c r="BR115" s="61"/>
      <c r="BS115" s="61"/>
      <c r="BT115" s="61"/>
      <c r="BU115" s="61"/>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61"/>
      <c r="CT115" s="61"/>
      <c r="CU115" s="61"/>
      <c r="CV115" s="61"/>
      <c r="CW115" s="61"/>
      <c r="CX115" s="61"/>
      <c r="CY115" s="61"/>
      <c r="CZ115" s="61"/>
      <c r="DA115" s="61"/>
      <c r="DB115" s="61"/>
      <c r="DC115" s="61"/>
      <c r="DD115" s="61"/>
      <c r="DE115" s="61"/>
      <c r="DF115" s="61"/>
      <c r="DG115" s="61"/>
      <c r="DH115" s="61"/>
      <c r="DI115" s="61">
        <v>82</v>
      </c>
      <c r="DJ115" s="61"/>
      <c r="DK115" s="61"/>
      <c r="DL115" s="61"/>
      <c r="DM115" s="61"/>
      <c r="DN115" s="61"/>
      <c r="DO115" s="61"/>
      <c r="DP115" s="61"/>
      <c r="DQ115" s="61"/>
      <c r="DR115" s="61"/>
      <c r="DS115" s="61"/>
      <c r="DT115" s="61"/>
      <c r="DU115" s="61"/>
      <c r="DV115" s="61"/>
      <c r="DW115" s="61"/>
      <c r="DX115" s="61"/>
      <c r="DY115" s="61"/>
      <c r="DZ115" s="61"/>
      <c r="EA115" s="61"/>
      <c r="EB115" s="61"/>
      <c r="EC115" s="61"/>
      <c r="ED115" s="61"/>
      <c r="EE115" s="61"/>
      <c r="EF115" s="61"/>
      <c r="EG115" s="61"/>
      <c r="EH115" s="61"/>
      <c r="EI115" s="61"/>
      <c r="EJ115" s="61"/>
      <c r="EK115" s="61"/>
      <c r="EL115" s="61"/>
      <c r="EM115" s="61"/>
      <c r="EN115" s="61"/>
      <c r="EO115" s="61"/>
      <c r="EP115" s="61"/>
      <c r="EQ115" s="61"/>
      <c r="ER115" s="61"/>
      <c r="ES115" s="61"/>
      <c r="ET115" s="61"/>
      <c r="EU115" s="61"/>
      <c r="EV115" s="61"/>
      <c r="EW115" s="61"/>
      <c r="EX115" s="61"/>
      <c r="EY115" s="61"/>
      <c r="EZ115" s="61"/>
      <c r="FA115" s="61"/>
      <c r="FB115" s="61"/>
      <c r="FC115" s="61"/>
      <c r="FD115" s="61"/>
      <c r="FE115" s="61"/>
      <c r="FF115" s="61"/>
      <c r="FG115" s="61"/>
      <c r="FH115" s="61"/>
      <c r="FI115" s="61"/>
      <c r="FJ115" s="61"/>
      <c r="FK115" s="61"/>
      <c r="FL115" s="61"/>
      <c r="FM115" s="61"/>
      <c r="FN115" s="61"/>
      <c r="FO115" s="61"/>
      <c r="FP115" s="61"/>
      <c r="FQ115" s="61"/>
      <c r="FR115" s="61"/>
      <c r="FS115" s="61"/>
      <c r="FT115" s="61"/>
      <c r="FU115" s="61"/>
      <c r="FV115" s="61"/>
      <c r="FW115" s="61"/>
      <c r="FX115" s="61"/>
      <c r="FY115" s="61"/>
      <c r="FZ115" s="61"/>
      <c r="GA115" s="61"/>
      <c r="GB115" s="61"/>
      <c r="GC115" s="61"/>
      <c r="GD115" s="61"/>
      <c r="GE115" s="61"/>
      <c r="GF115" s="61"/>
      <c r="GG115" s="61"/>
      <c r="GH115" s="61"/>
      <c r="GI115" s="61"/>
      <c r="GJ115" s="61"/>
      <c r="GK115" s="61"/>
      <c r="GL115" s="61"/>
      <c r="GM115" s="61"/>
      <c r="GN115" s="61"/>
      <c r="GO115" s="61"/>
      <c r="GP115" s="61"/>
      <c r="GQ115" s="61"/>
      <c r="GR115" s="61"/>
      <c r="GS115" s="61"/>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s="43">
        <v>13</v>
      </c>
      <c r="B116" s="61"/>
      <c r="C116" s="61"/>
      <c r="D116" s="61"/>
      <c r="E116" s="61"/>
      <c r="F116" s="61"/>
      <c r="G116" s="61">
        <v>90</v>
      </c>
      <c r="H116" s="61">
        <v>78</v>
      </c>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61"/>
      <c r="BC116" s="61"/>
      <c r="BD116" s="61"/>
      <c r="BE116" s="61"/>
      <c r="BF116" s="61"/>
      <c r="BG116" s="61"/>
      <c r="BH116" s="61"/>
      <c r="BI116" s="61"/>
      <c r="BJ116" s="61"/>
      <c r="BK116" s="61"/>
      <c r="BL116" s="61"/>
      <c r="BM116" s="61"/>
      <c r="BN116" s="61"/>
      <c r="BO116" s="61">
        <v>330</v>
      </c>
      <c r="BP116" s="61"/>
      <c r="BQ116" s="61"/>
      <c r="BR116" s="61"/>
      <c r="BS116" s="61"/>
      <c r="BT116" s="61"/>
      <c r="BU116" s="61"/>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61"/>
      <c r="CT116" s="61"/>
      <c r="CU116" s="61"/>
      <c r="CV116" s="61"/>
      <c r="CW116" s="61"/>
      <c r="CX116" s="61"/>
      <c r="CY116" s="61"/>
      <c r="CZ116" s="61"/>
      <c r="DA116" s="61"/>
      <c r="DB116" s="61"/>
      <c r="DC116" s="61"/>
      <c r="DD116" s="61"/>
      <c r="DE116" s="61"/>
      <c r="DF116" s="61"/>
      <c r="DG116" s="61"/>
      <c r="DH116" s="61"/>
      <c r="DI116" s="61">
        <v>82</v>
      </c>
      <c r="DJ116" s="61"/>
      <c r="DK116" s="61"/>
      <c r="DL116" s="61"/>
      <c r="DM116" s="61"/>
      <c r="DN116" s="61"/>
      <c r="DO116" s="61"/>
      <c r="DP116" s="61"/>
      <c r="DQ116" s="61"/>
      <c r="DR116" s="61"/>
      <c r="DS116" s="61"/>
      <c r="DT116" s="61"/>
      <c r="DU116" s="61"/>
      <c r="DV116" s="61"/>
      <c r="DW116" s="61"/>
      <c r="DX116" s="61"/>
      <c r="DY116" s="61"/>
      <c r="DZ116" s="61"/>
      <c r="EA116" s="61"/>
      <c r="EB116" s="61"/>
      <c r="EC116" s="61"/>
      <c r="ED116" s="61"/>
      <c r="EE116" s="61"/>
      <c r="EF116" s="61"/>
      <c r="EG116" s="61"/>
      <c r="EH116" s="61"/>
      <c r="EI116" s="61"/>
      <c r="EJ116" s="61"/>
      <c r="EK116" s="61"/>
      <c r="EL116" s="61"/>
      <c r="EM116" s="61"/>
      <c r="EN116" s="61"/>
      <c r="EO116" s="61"/>
      <c r="EP116" s="61"/>
      <c r="EQ116" s="61"/>
      <c r="ER116" s="61"/>
      <c r="ES116" s="61"/>
      <c r="ET116" s="61"/>
      <c r="EU116" s="61"/>
      <c r="EV116" s="61"/>
      <c r="EW116" s="61"/>
      <c r="EX116" s="61"/>
      <c r="EY116" s="61"/>
      <c r="EZ116" s="61"/>
      <c r="FA116" s="61"/>
      <c r="FB116" s="61"/>
      <c r="FC116" s="61"/>
      <c r="FD116" s="61"/>
      <c r="FE116" s="61"/>
      <c r="FF116" s="61"/>
      <c r="FG116" s="61"/>
      <c r="FH116" s="61"/>
      <c r="FI116" s="61"/>
      <c r="FJ116" s="61"/>
      <c r="FK116" s="61"/>
      <c r="FL116" s="61"/>
      <c r="FM116" s="61"/>
      <c r="FN116" s="61"/>
      <c r="FO116" s="61"/>
      <c r="FP116" s="61"/>
      <c r="FQ116" s="61"/>
      <c r="FR116" s="61"/>
      <c r="FS116" s="61"/>
      <c r="FT116" s="61"/>
      <c r="FU116" s="61"/>
      <c r="FV116" s="61"/>
      <c r="FW116" s="61"/>
      <c r="FX116" s="61"/>
      <c r="FY116" s="61"/>
      <c r="FZ116" s="61"/>
      <c r="GA116" s="61"/>
      <c r="GB116" s="61"/>
      <c r="GC116" s="61"/>
      <c r="GD116" s="61"/>
      <c r="GE116" s="61"/>
      <c r="GF116" s="61"/>
      <c r="GG116" s="61"/>
      <c r="GH116" s="61"/>
      <c r="GI116" s="61"/>
      <c r="GJ116" s="61"/>
      <c r="GK116" s="61"/>
      <c r="GL116" s="61"/>
      <c r="GM116" s="61"/>
      <c r="GN116" s="61"/>
      <c r="GO116" s="61"/>
      <c r="GP116" s="61"/>
      <c r="GQ116" s="61"/>
      <c r="GR116" s="61"/>
      <c r="GS116" s="61"/>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8">
      <c r="A117" s="34" t="s">
        <v>199</v>
      </c>
      <c r="B117" s="61"/>
      <c r="C117" s="61"/>
      <c r="D117" s="61"/>
      <c r="E117" s="61"/>
      <c r="F117" s="61"/>
      <c r="G117" s="61">
        <v>90</v>
      </c>
      <c r="H117" s="61">
        <v>78</v>
      </c>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61"/>
      <c r="BC117" s="61"/>
      <c r="BD117" s="61"/>
      <c r="BE117" s="61"/>
      <c r="BF117" s="61"/>
      <c r="BG117" s="61"/>
      <c r="BH117" s="61"/>
      <c r="BI117" s="61"/>
      <c r="BJ117" s="61"/>
      <c r="BK117" s="61"/>
      <c r="BL117" s="61"/>
      <c r="BM117" s="61"/>
      <c r="BN117" s="61"/>
      <c r="BO117" s="61">
        <v>290</v>
      </c>
      <c r="BP117" s="61"/>
      <c r="BQ117" s="61"/>
      <c r="BR117" s="61"/>
      <c r="BS117" s="61"/>
      <c r="BT117" s="61"/>
      <c r="BU117" s="61"/>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61"/>
      <c r="CT117" s="61"/>
      <c r="CU117" s="61"/>
      <c r="CV117" s="61"/>
      <c r="CW117" s="61"/>
      <c r="CX117" s="61"/>
      <c r="CY117" s="61"/>
      <c r="CZ117" s="61"/>
      <c r="DA117" s="61"/>
      <c r="DB117" s="61"/>
      <c r="DC117" s="61"/>
      <c r="DD117" s="61"/>
      <c r="DE117" s="61"/>
      <c r="DF117" s="61"/>
      <c r="DG117" s="61"/>
      <c r="DH117" s="61"/>
      <c r="DI117" s="61">
        <v>82</v>
      </c>
      <c r="DJ117" s="61"/>
      <c r="DK117" s="61"/>
      <c r="DL117" s="61"/>
      <c r="DM117" s="61"/>
      <c r="DN117" s="61"/>
      <c r="DO117" s="61"/>
      <c r="DP117" s="61"/>
      <c r="DQ117" s="61"/>
      <c r="DR117" s="61"/>
      <c r="DS117" s="61"/>
      <c r="DT117" s="61"/>
      <c r="DU117" s="61"/>
      <c r="DV117" s="61"/>
      <c r="DW117" s="61"/>
      <c r="DX117" s="61"/>
      <c r="DY117" s="61"/>
      <c r="DZ117" s="61"/>
      <c r="EA117" s="61"/>
      <c r="EB117" s="61"/>
      <c r="EC117" s="61"/>
      <c r="ED117" s="61"/>
      <c r="EE117" s="61"/>
      <c r="EF117" s="61"/>
      <c r="EG117" s="61"/>
      <c r="EH117" s="61"/>
      <c r="EI117" s="61"/>
      <c r="EJ117" s="61"/>
      <c r="EK117" s="61"/>
      <c r="EL117" s="61"/>
      <c r="EM117" s="61"/>
      <c r="EN117" s="61"/>
      <c r="EO117" s="61"/>
      <c r="EP117" s="61"/>
      <c r="EQ117" s="61"/>
      <c r="ER117" s="61"/>
      <c r="ES117" s="61"/>
      <c r="ET117" s="61"/>
      <c r="EU117" s="61"/>
      <c r="EV117" s="61"/>
      <c r="EW117" s="61"/>
      <c r="EX117" s="61"/>
      <c r="EY117" s="61"/>
      <c r="EZ117" s="61"/>
      <c r="FA117" s="61"/>
      <c r="FB117" s="61"/>
      <c r="FC117" s="61"/>
      <c r="FD117" s="61"/>
      <c r="FE117" s="61"/>
      <c r="FF117" s="61"/>
      <c r="FG117" s="61"/>
      <c r="FH117" s="61"/>
      <c r="FI117" s="61"/>
      <c r="FJ117" s="61"/>
      <c r="FK117" s="61"/>
      <c r="FL117" s="61"/>
      <c r="FM117" s="61"/>
      <c r="FN117" s="61"/>
      <c r="FO117" s="61"/>
      <c r="FP117" s="61"/>
      <c r="FQ117" s="61"/>
      <c r="FR117" s="61"/>
      <c r="FS117" s="61"/>
      <c r="FT117" s="61"/>
      <c r="FU117" s="61"/>
      <c r="FV117" s="61"/>
      <c r="FW117" s="61"/>
      <c r="FX117" s="61"/>
      <c r="FY117" s="61"/>
      <c r="FZ117" s="61"/>
      <c r="GA117" s="61"/>
      <c r="GB117" s="61"/>
      <c r="GC117" s="61"/>
      <c r="GD117" s="61"/>
      <c r="GE117" s="61"/>
      <c r="GF117" s="61"/>
      <c r="GG117" s="61"/>
      <c r="GH117" s="61"/>
      <c r="GI117" s="61"/>
      <c r="GJ117" s="61"/>
      <c r="GK117" s="61"/>
      <c r="GL117" s="61"/>
      <c r="GM117" s="61"/>
      <c r="GN117" s="61"/>
      <c r="GO117" s="61"/>
      <c r="GP117" s="61"/>
      <c r="GQ117" s="61"/>
      <c r="GR117" s="61"/>
      <c r="GS117" s="61"/>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8">
      <c r="A118" s="34" t="s">
        <v>317</v>
      </c>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61"/>
      <c r="BC118" s="61"/>
      <c r="BD118" s="61"/>
      <c r="BE118" s="61"/>
      <c r="BF118" s="61"/>
      <c r="BG118" s="61"/>
      <c r="BH118" s="61"/>
      <c r="BI118" s="61"/>
      <c r="BJ118" s="61"/>
      <c r="BK118" s="61"/>
      <c r="BL118" s="61"/>
      <c r="BM118" s="61"/>
      <c r="BN118" s="61"/>
      <c r="BO118" s="61">
        <v>40</v>
      </c>
      <c r="BP118" s="61"/>
      <c r="BQ118" s="61"/>
      <c r="BR118" s="61"/>
      <c r="BS118" s="61"/>
      <c r="BT118" s="61"/>
      <c r="BU118" s="61"/>
      <c r="BV118" s="61"/>
      <c r="BW118" s="61"/>
      <c r="BX118" s="61"/>
      <c r="BY118" s="61"/>
      <c r="BZ118" s="61"/>
      <c r="CA118" s="61"/>
      <c r="CB118" s="61"/>
      <c r="CC118" s="61"/>
      <c r="CD118" s="61"/>
      <c r="CE118" s="61"/>
      <c r="CF118" s="61"/>
      <c r="CG118" s="61"/>
      <c r="CH118" s="61"/>
      <c r="CI118" s="61"/>
      <c r="CJ118" s="61"/>
      <c r="CK118" s="61"/>
      <c r="CL118" s="61"/>
      <c r="CM118" s="61"/>
      <c r="CN118" s="61"/>
      <c r="CO118" s="61"/>
      <c r="CP118" s="61"/>
      <c r="CQ118" s="61"/>
      <c r="CR118" s="61"/>
      <c r="CS118" s="61"/>
      <c r="CT118" s="61"/>
      <c r="CU118" s="61"/>
      <c r="CV118" s="61"/>
      <c r="CW118" s="61"/>
      <c r="CX118" s="61"/>
      <c r="CY118" s="61"/>
      <c r="CZ118" s="61"/>
      <c r="DA118" s="61"/>
      <c r="DB118" s="61"/>
      <c r="DC118" s="61"/>
      <c r="DD118" s="61"/>
      <c r="DE118" s="61"/>
      <c r="DF118" s="61"/>
      <c r="DG118" s="61"/>
      <c r="DH118" s="61"/>
      <c r="DI118" s="61"/>
      <c r="DJ118" s="61"/>
      <c r="DK118" s="61"/>
      <c r="DL118" s="61"/>
      <c r="DM118" s="61"/>
      <c r="DN118" s="61"/>
      <c r="DO118" s="61"/>
      <c r="DP118" s="61"/>
      <c r="DQ118" s="61"/>
      <c r="DR118" s="61"/>
      <c r="DS118" s="61"/>
      <c r="DT118" s="61"/>
      <c r="DU118" s="61"/>
      <c r="DV118" s="61"/>
      <c r="DW118" s="61"/>
      <c r="DX118" s="61"/>
      <c r="DY118" s="61"/>
      <c r="DZ118" s="61"/>
      <c r="EA118" s="61"/>
      <c r="EB118" s="61"/>
      <c r="EC118" s="61"/>
      <c r="ED118" s="61"/>
      <c r="EE118" s="61"/>
      <c r="EF118" s="61"/>
      <c r="EG118" s="61"/>
      <c r="EH118" s="61"/>
      <c r="EI118" s="61"/>
      <c r="EJ118" s="61"/>
      <c r="EK118" s="61"/>
      <c r="EL118" s="61"/>
      <c r="EM118" s="61"/>
      <c r="EN118" s="61"/>
      <c r="EO118" s="61"/>
      <c r="EP118" s="61"/>
      <c r="EQ118" s="61"/>
      <c r="ER118" s="61"/>
      <c r="ES118" s="61"/>
      <c r="ET118" s="61"/>
      <c r="EU118" s="61"/>
      <c r="EV118" s="61"/>
      <c r="EW118" s="61"/>
      <c r="EX118" s="61"/>
      <c r="EY118" s="61"/>
      <c r="EZ118" s="61"/>
      <c r="FA118" s="61"/>
      <c r="FB118" s="61"/>
      <c r="FC118" s="61"/>
      <c r="FD118" s="61"/>
      <c r="FE118" s="61"/>
      <c r="FF118" s="61"/>
      <c r="FG118" s="61"/>
      <c r="FH118" s="61"/>
      <c r="FI118" s="61"/>
      <c r="FJ118" s="61"/>
      <c r="FK118" s="61"/>
      <c r="FL118" s="61"/>
      <c r="FM118" s="61"/>
      <c r="FN118" s="61"/>
      <c r="FO118" s="61"/>
      <c r="FP118" s="61"/>
      <c r="FQ118" s="61"/>
      <c r="FR118" s="61"/>
      <c r="FS118" s="61"/>
      <c r="FT118" s="61"/>
      <c r="FU118" s="61"/>
      <c r="FV118" s="61"/>
      <c r="FW118" s="61"/>
      <c r="FX118" s="61"/>
      <c r="FY118" s="61"/>
      <c r="FZ118" s="61"/>
      <c r="GA118" s="61"/>
      <c r="GB118" s="61"/>
      <c r="GC118" s="61"/>
      <c r="GD118" s="61"/>
      <c r="GE118" s="61"/>
      <c r="GF118" s="61"/>
      <c r="GG118" s="61"/>
      <c r="GH118" s="61"/>
      <c r="GI118" s="61"/>
      <c r="GJ118" s="61"/>
      <c r="GK118" s="61"/>
      <c r="GL118" s="61"/>
      <c r="GM118" s="61"/>
      <c r="GN118" s="61"/>
      <c r="GO118" s="61"/>
      <c r="GP118" s="61"/>
      <c r="GQ118" s="61"/>
      <c r="GR118" s="61"/>
      <c r="GS118" s="61"/>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s="43">
        <v>14.000000000000002</v>
      </c>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61"/>
      <c r="BC119" s="61"/>
      <c r="BD119" s="61"/>
      <c r="BE119" s="61"/>
      <c r="BF119" s="61"/>
      <c r="BG119" s="61"/>
      <c r="BH119" s="61"/>
      <c r="BI119" s="61"/>
      <c r="BJ119" s="61"/>
      <c r="BK119" s="61"/>
      <c r="BL119" s="61"/>
      <c r="BM119" s="61"/>
      <c r="BN119" s="61"/>
      <c r="BO119" s="61">
        <v>193</v>
      </c>
      <c r="BP119" s="61"/>
      <c r="BQ119" s="61"/>
      <c r="BR119" s="61"/>
      <c r="BS119" s="61"/>
      <c r="BT119" s="61"/>
      <c r="BU119" s="61"/>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61"/>
      <c r="CT119" s="61"/>
      <c r="CU119" s="61"/>
      <c r="CV119" s="61"/>
      <c r="CW119" s="61"/>
      <c r="CX119" s="61"/>
      <c r="CY119" s="61"/>
      <c r="CZ119" s="61"/>
      <c r="DA119" s="61"/>
      <c r="DB119" s="61"/>
      <c r="DC119" s="61"/>
      <c r="DD119" s="61"/>
      <c r="DE119" s="61"/>
      <c r="DF119" s="61"/>
      <c r="DG119" s="61"/>
      <c r="DH119" s="61"/>
      <c r="DI119" s="61"/>
      <c r="DJ119" s="61"/>
      <c r="DK119" s="61"/>
      <c r="DL119" s="61"/>
      <c r="DM119" s="61"/>
      <c r="DN119" s="61"/>
      <c r="DO119" s="61"/>
      <c r="DP119" s="61"/>
      <c r="DQ119" s="61"/>
      <c r="DR119" s="61"/>
      <c r="DS119" s="61"/>
      <c r="DT119" s="61"/>
      <c r="DU119" s="61"/>
      <c r="DV119" s="61"/>
      <c r="DW119" s="61"/>
      <c r="DX119" s="61"/>
      <c r="DY119" s="61"/>
      <c r="DZ119" s="61"/>
      <c r="EA119" s="61"/>
      <c r="EB119" s="61"/>
      <c r="EC119" s="61"/>
      <c r="ED119" s="61"/>
      <c r="EE119" s="61"/>
      <c r="EF119" s="61"/>
      <c r="EG119" s="61"/>
      <c r="EH119" s="61"/>
      <c r="EI119" s="61"/>
      <c r="EJ119" s="61"/>
      <c r="EK119" s="61"/>
      <c r="EL119" s="61"/>
      <c r="EM119" s="61"/>
      <c r="EN119" s="61"/>
      <c r="EO119" s="61"/>
      <c r="EP119" s="61"/>
      <c r="EQ119" s="61"/>
      <c r="ER119" s="61"/>
      <c r="ES119" s="61"/>
      <c r="ET119" s="61"/>
      <c r="EU119" s="61"/>
      <c r="EV119" s="61"/>
      <c r="EW119" s="61"/>
      <c r="EX119" s="61"/>
      <c r="EY119" s="61"/>
      <c r="EZ119" s="61"/>
      <c r="FA119" s="61"/>
      <c r="FB119" s="61"/>
      <c r="FC119" s="61"/>
      <c r="FD119" s="61"/>
      <c r="FE119" s="61"/>
      <c r="FF119" s="61"/>
      <c r="FG119" s="61"/>
      <c r="FH119" s="61"/>
      <c r="FI119" s="61"/>
      <c r="FJ119" s="61"/>
      <c r="FK119" s="61"/>
      <c r="FL119" s="61"/>
      <c r="FM119" s="61"/>
      <c r="FN119" s="61"/>
      <c r="FO119" s="61"/>
      <c r="FP119" s="61"/>
      <c r="FQ119" s="61"/>
      <c r="FR119" s="61"/>
      <c r="FS119" s="61"/>
      <c r="FT119" s="61"/>
      <c r="FU119" s="61"/>
      <c r="FV119" s="61"/>
      <c r="FW119" s="61"/>
      <c r="FX119" s="61"/>
      <c r="FY119" s="61"/>
      <c r="FZ119" s="61"/>
      <c r="GA119" s="61"/>
      <c r="GB119" s="61"/>
      <c r="GC119" s="61"/>
      <c r="GD119" s="61"/>
      <c r="GE119" s="61"/>
      <c r="GF119" s="61"/>
      <c r="GG119" s="61"/>
      <c r="GH119" s="61"/>
      <c r="GI119" s="61"/>
      <c r="GJ119" s="61"/>
      <c r="GK119" s="61"/>
      <c r="GL119" s="61"/>
      <c r="GM119" s="61"/>
      <c r="GN119" s="61"/>
      <c r="GO119" s="61"/>
      <c r="GP119" s="61"/>
      <c r="GQ119" s="61"/>
      <c r="GR119" s="61"/>
      <c r="GS119" s="61"/>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8">
      <c r="A120" s="34" t="s">
        <v>197</v>
      </c>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61">
        <v>193</v>
      </c>
      <c r="BP120" s="61"/>
      <c r="BQ120" s="61"/>
      <c r="BR120" s="61"/>
      <c r="BS120" s="61"/>
      <c r="BT120" s="61"/>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61"/>
      <c r="CZ120" s="61"/>
      <c r="DA120" s="61"/>
      <c r="DB120" s="61"/>
      <c r="DC120" s="61"/>
      <c r="DD120" s="61"/>
      <c r="DE120" s="61"/>
      <c r="DF120" s="61"/>
      <c r="DG120" s="61"/>
      <c r="DH120" s="61"/>
      <c r="DI120" s="61"/>
      <c r="DJ120" s="61"/>
      <c r="DK120" s="61"/>
      <c r="DL120" s="61"/>
      <c r="DM120" s="61"/>
      <c r="DN120" s="61"/>
      <c r="DO120" s="61"/>
      <c r="DP120" s="61"/>
      <c r="DQ120" s="61"/>
      <c r="DR120" s="61"/>
      <c r="DS120" s="61"/>
      <c r="DT120" s="61"/>
      <c r="DU120" s="61"/>
      <c r="DV120" s="61"/>
      <c r="DW120" s="61"/>
      <c r="DX120" s="61"/>
      <c r="DY120" s="61"/>
      <c r="DZ120" s="61"/>
      <c r="EA120" s="61"/>
      <c r="EB120" s="61"/>
      <c r="EC120" s="61"/>
      <c r="ED120" s="61"/>
      <c r="EE120" s="61"/>
      <c r="EF120" s="61"/>
      <c r="EG120" s="61"/>
      <c r="EH120" s="61"/>
      <c r="EI120" s="61"/>
      <c r="EJ120" s="61"/>
      <c r="EK120" s="61"/>
      <c r="EL120" s="61"/>
      <c r="EM120" s="61"/>
      <c r="EN120" s="61"/>
      <c r="EO120" s="61"/>
      <c r="EP120" s="61"/>
      <c r="EQ120" s="61"/>
      <c r="ER120" s="61"/>
      <c r="ES120" s="61"/>
      <c r="ET120" s="61"/>
      <c r="EU120" s="61"/>
      <c r="EV120" s="61"/>
      <c r="EW120" s="61"/>
      <c r="EX120" s="61"/>
      <c r="EY120" s="61"/>
      <c r="EZ120" s="61"/>
      <c r="FA120" s="61"/>
      <c r="FB120" s="61"/>
      <c r="FC120" s="61"/>
      <c r="FD120" s="61"/>
      <c r="FE120" s="61"/>
      <c r="FF120" s="61"/>
      <c r="FG120" s="61"/>
      <c r="FH120" s="61"/>
      <c r="FI120" s="61"/>
      <c r="FJ120" s="61"/>
      <c r="FK120" s="61"/>
      <c r="FL120" s="61"/>
      <c r="FM120" s="61"/>
      <c r="FN120" s="61"/>
      <c r="FO120" s="61"/>
      <c r="FP120" s="61"/>
      <c r="FQ120" s="61"/>
      <c r="FR120" s="61"/>
      <c r="FS120" s="61"/>
      <c r="FT120" s="61"/>
      <c r="FU120" s="61"/>
      <c r="FV120" s="61"/>
      <c r="FW120" s="61"/>
      <c r="FX120" s="61"/>
      <c r="FY120" s="61"/>
      <c r="FZ120" s="61"/>
      <c r="GA120" s="61"/>
      <c r="GB120" s="61"/>
      <c r="GC120" s="61"/>
      <c r="GD120" s="61"/>
      <c r="GE120" s="61"/>
      <c r="GF120" s="61"/>
      <c r="GG120" s="61"/>
      <c r="GH120" s="61"/>
      <c r="GI120" s="61"/>
      <c r="GJ120" s="61"/>
      <c r="GK120" s="61"/>
      <c r="GL120" s="61"/>
      <c r="GM120" s="61"/>
      <c r="GN120" s="61"/>
      <c r="GO120" s="61"/>
      <c r="GP120" s="61"/>
      <c r="GQ120" s="61"/>
      <c r="GR120" s="61"/>
      <c r="GS120" s="61"/>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s="43">
        <v>15</v>
      </c>
      <c r="B121" s="61"/>
      <c r="C121" s="61"/>
      <c r="D121" s="61"/>
      <c r="E121" s="61"/>
      <c r="F121" s="61">
        <v>103</v>
      </c>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61">
        <v>100</v>
      </c>
      <c r="BP121" s="61"/>
      <c r="BQ121" s="61"/>
      <c r="BR121" s="61"/>
      <c r="BS121" s="61"/>
      <c r="BT121" s="61"/>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61"/>
      <c r="DA121" s="61"/>
      <c r="DB121" s="61"/>
      <c r="DC121" s="61"/>
      <c r="DD121" s="61"/>
      <c r="DE121" s="61"/>
      <c r="DF121" s="61"/>
      <c r="DG121" s="61"/>
      <c r="DH121" s="61"/>
      <c r="DI121" s="61"/>
      <c r="DJ121" s="61"/>
      <c r="DK121" s="61"/>
      <c r="DL121" s="61"/>
      <c r="DM121" s="61"/>
      <c r="DN121" s="61"/>
      <c r="DO121" s="61"/>
      <c r="DP121" s="61"/>
      <c r="DQ121" s="61"/>
      <c r="DR121" s="61"/>
      <c r="DS121" s="61"/>
      <c r="DT121" s="61"/>
      <c r="DU121" s="61"/>
      <c r="DV121" s="61"/>
      <c r="DW121" s="61"/>
      <c r="DX121" s="61"/>
      <c r="DY121" s="61"/>
      <c r="DZ121" s="61"/>
      <c r="EA121" s="61"/>
      <c r="EB121" s="61"/>
      <c r="EC121" s="61"/>
      <c r="ED121" s="61"/>
      <c r="EE121" s="61"/>
      <c r="EF121" s="61"/>
      <c r="EG121" s="61"/>
      <c r="EH121" s="61"/>
      <c r="EI121" s="61"/>
      <c r="EJ121" s="61"/>
      <c r="EK121" s="61"/>
      <c r="EL121" s="61"/>
      <c r="EM121" s="61"/>
      <c r="EN121" s="61"/>
      <c r="EO121" s="61"/>
      <c r="EP121" s="61"/>
      <c r="EQ121" s="61"/>
      <c r="ER121" s="61"/>
      <c r="ES121" s="61"/>
      <c r="ET121" s="61"/>
      <c r="EU121" s="61"/>
      <c r="EV121" s="61"/>
      <c r="EW121" s="61"/>
      <c r="EX121" s="61"/>
      <c r="EY121" s="61"/>
      <c r="EZ121" s="61"/>
      <c r="FA121" s="61"/>
      <c r="FB121" s="61"/>
      <c r="FC121" s="61"/>
      <c r="FD121" s="61"/>
      <c r="FE121" s="61"/>
      <c r="FF121" s="61"/>
      <c r="FG121" s="61"/>
      <c r="FH121" s="61"/>
      <c r="FI121" s="61"/>
      <c r="FJ121" s="61"/>
      <c r="FK121" s="61"/>
      <c r="FL121" s="61"/>
      <c r="FM121" s="61"/>
      <c r="FN121" s="61"/>
      <c r="FO121" s="61"/>
      <c r="FP121" s="61"/>
      <c r="FQ121" s="61"/>
      <c r="FR121" s="61"/>
      <c r="FS121" s="61"/>
      <c r="FT121" s="61"/>
      <c r="FU121" s="61"/>
      <c r="FV121" s="61"/>
      <c r="FW121" s="61"/>
      <c r="FX121" s="61"/>
      <c r="FY121" s="61"/>
      <c r="FZ121" s="61"/>
      <c r="GA121" s="61"/>
      <c r="GB121" s="61"/>
      <c r="GC121" s="61"/>
      <c r="GD121" s="61"/>
      <c r="GE121" s="61"/>
      <c r="GF121" s="61"/>
      <c r="GG121" s="61"/>
      <c r="GH121" s="61"/>
      <c r="GI121" s="61"/>
      <c r="GJ121" s="61"/>
      <c r="GK121" s="61"/>
      <c r="GL121" s="61"/>
      <c r="GM121" s="61"/>
      <c r="GN121" s="61"/>
      <c r="GO121" s="61"/>
      <c r="GP121" s="61"/>
      <c r="GQ121" s="61"/>
      <c r="GR121" s="61"/>
      <c r="GS121" s="6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8">
      <c r="A122" s="34" t="s">
        <v>12</v>
      </c>
      <c r="B122" s="61"/>
      <c r="C122" s="61"/>
      <c r="D122" s="61"/>
      <c r="E122" s="61"/>
      <c r="F122" s="61">
        <v>103</v>
      </c>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61">
        <v>100</v>
      </c>
      <c r="BP122" s="61"/>
      <c r="BQ122" s="61"/>
      <c r="BR122" s="61"/>
      <c r="BS122" s="61"/>
      <c r="BT122" s="61"/>
      <c r="BU122" s="61"/>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61"/>
      <c r="CT122" s="61"/>
      <c r="CU122" s="61"/>
      <c r="CV122" s="61"/>
      <c r="CW122" s="61"/>
      <c r="CX122" s="61"/>
      <c r="CY122" s="61"/>
      <c r="CZ122" s="61"/>
      <c r="DA122" s="61"/>
      <c r="DB122" s="61"/>
      <c r="DC122" s="61"/>
      <c r="DD122" s="61"/>
      <c r="DE122" s="61"/>
      <c r="DF122" s="61"/>
      <c r="DG122" s="61"/>
      <c r="DH122" s="61"/>
      <c r="DI122" s="61"/>
      <c r="DJ122" s="61"/>
      <c r="DK122" s="61"/>
      <c r="DL122" s="61"/>
      <c r="DM122" s="61"/>
      <c r="DN122" s="61"/>
      <c r="DO122" s="61"/>
      <c r="DP122" s="61"/>
      <c r="DQ122" s="61"/>
      <c r="DR122" s="61"/>
      <c r="DS122" s="61"/>
      <c r="DT122" s="61"/>
      <c r="DU122" s="61"/>
      <c r="DV122" s="61"/>
      <c r="DW122" s="61"/>
      <c r="DX122" s="61"/>
      <c r="DY122" s="61"/>
      <c r="DZ122" s="61"/>
      <c r="EA122" s="61"/>
      <c r="EB122" s="61"/>
      <c r="EC122" s="61"/>
      <c r="ED122" s="61"/>
      <c r="EE122" s="61"/>
      <c r="EF122" s="61"/>
      <c r="EG122" s="61"/>
      <c r="EH122" s="61"/>
      <c r="EI122" s="61"/>
      <c r="EJ122" s="61"/>
      <c r="EK122" s="61"/>
      <c r="EL122" s="61"/>
      <c r="EM122" s="61"/>
      <c r="EN122" s="61"/>
      <c r="EO122" s="61"/>
      <c r="EP122" s="61"/>
      <c r="EQ122" s="61"/>
      <c r="ER122" s="61"/>
      <c r="ES122" s="61"/>
      <c r="ET122" s="61"/>
      <c r="EU122" s="61"/>
      <c r="EV122" s="61"/>
      <c r="EW122" s="61"/>
      <c r="EX122" s="61"/>
      <c r="EY122" s="61"/>
      <c r="EZ122" s="61"/>
      <c r="FA122" s="61"/>
      <c r="FB122" s="61"/>
      <c r="FC122" s="61"/>
      <c r="FD122" s="61"/>
      <c r="FE122" s="61"/>
      <c r="FF122" s="61"/>
      <c r="FG122" s="61"/>
      <c r="FH122" s="61"/>
      <c r="FI122" s="61"/>
      <c r="FJ122" s="61"/>
      <c r="FK122" s="61"/>
      <c r="FL122" s="61"/>
      <c r="FM122" s="61"/>
      <c r="FN122" s="61"/>
      <c r="FO122" s="61"/>
      <c r="FP122" s="61"/>
      <c r="FQ122" s="61"/>
      <c r="FR122" s="61"/>
      <c r="FS122" s="61"/>
      <c r="FT122" s="61"/>
      <c r="FU122" s="61"/>
      <c r="FV122" s="61"/>
      <c r="FW122" s="61"/>
      <c r="FX122" s="61"/>
      <c r="FY122" s="61"/>
      <c r="FZ122" s="61"/>
      <c r="GA122" s="61"/>
      <c r="GB122" s="61"/>
      <c r="GC122" s="61"/>
      <c r="GD122" s="61"/>
      <c r="GE122" s="61"/>
      <c r="GF122" s="61"/>
      <c r="GG122" s="61"/>
      <c r="GH122" s="61"/>
      <c r="GI122" s="61"/>
      <c r="GJ122" s="61"/>
      <c r="GK122" s="61"/>
      <c r="GL122" s="61"/>
      <c r="GM122" s="61"/>
      <c r="GN122" s="61"/>
      <c r="GO122" s="61"/>
      <c r="GP122" s="61"/>
      <c r="GQ122" s="61"/>
      <c r="GR122" s="61"/>
      <c r="GS122" s="61"/>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35.25">
      <c r="A123" s="44">
        <v>20</v>
      </c>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v>100</v>
      </c>
      <c r="AJ123" s="61"/>
      <c r="AK123" s="61"/>
      <c r="AL123" s="61"/>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c r="BR123" s="61"/>
      <c r="BS123" s="61"/>
      <c r="BT123" s="61"/>
      <c r="BU123" s="61"/>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61"/>
      <c r="DA123" s="61"/>
      <c r="DB123" s="61"/>
      <c r="DC123" s="61"/>
      <c r="DD123" s="61"/>
      <c r="DE123" s="61"/>
      <c r="DF123" s="61"/>
      <c r="DG123" s="61"/>
      <c r="DH123" s="61"/>
      <c r="DI123" s="61"/>
      <c r="DJ123" s="61"/>
      <c r="DK123" s="61"/>
      <c r="DL123" s="61"/>
      <c r="DM123" s="61"/>
      <c r="DN123" s="61"/>
      <c r="DO123" s="61"/>
      <c r="DP123" s="61"/>
      <c r="DQ123" s="61"/>
      <c r="DR123" s="61"/>
      <c r="DS123" s="61"/>
      <c r="DT123" s="61"/>
      <c r="DU123" s="61"/>
      <c r="DV123" s="61"/>
      <c r="DW123" s="61"/>
      <c r="DX123" s="61"/>
      <c r="DY123" s="61"/>
      <c r="DZ123" s="61"/>
      <c r="EA123" s="61"/>
      <c r="EB123" s="61"/>
      <c r="EC123" s="61"/>
      <c r="ED123" s="61"/>
      <c r="EE123" s="61"/>
      <c r="EF123" s="61"/>
      <c r="EG123" s="61"/>
      <c r="EH123" s="61"/>
      <c r="EI123" s="61"/>
      <c r="EJ123" s="61"/>
      <c r="EK123" s="61"/>
      <c r="EL123" s="61"/>
      <c r="EM123" s="61"/>
      <c r="EN123" s="61"/>
      <c r="EO123" s="61"/>
      <c r="EP123" s="61"/>
      <c r="EQ123" s="61"/>
      <c r="ER123" s="61"/>
      <c r="ES123" s="61"/>
      <c r="ET123" s="61"/>
      <c r="EU123" s="61"/>
      <c r="EV123" s="61"/>
      <c r="EW123" s="61"/>
      <c r="EX123" s="61"/>
      <c r="EY123" s="61"/>
      <c r="EZ123" s="61"/>
      <c r="FA123" s="61"/>
      <c r="FB123" s="61"/>
      <c r="FC123" s="61"/>
      <c r="FD123" s="61"/>
      <c r="FE123" s="61"/>
      <c r="FF123" s="61"/>
      <c r="FG123" s="61"/>
      <c r="FH123" s="61"/>
      <c r="FI123" s="61"/>
      <c r="FJ123" s="61"/>
      <c r="FK123" s="61"/>
      <c r="FL123" s="61"/>
      <c r="FM123" s="61"/>
      <c r="FN123" s="61"/>
      <c r="FO123" s="61"/>
      <c r="FP123" s="61"/>
      <c r="FQ123" s="61"/>
      <c r="FR123" s="61"/>
      <c r="FS123" s="61"/>
      <c r="FT123" s="61"/>
      <c r="FU123" s="61"/>
      <c r="FV123" s="61"/>
      <c r="FW123" s="61"/>
      <c r="FX123" s="61"/>
      <c r="FY123" s="61"/>
      <c r="FZ123" s="61"/>
      <c r="GA123" s="61"/>
      <c r="GB123" s="61"/>
      <c r="GC123" s="61"/>
      <c r="GD123" s="61"/>
      <c r="GE123" s="61"/>
      <c r="GF123" s="61"/>
      <c r="GG123" s="61"/>
      <c r="GH123" s="61"/>
      <c r="GI123" s="61"/>
      <c r="GJ123" s="61"/>
      <c r="GK123" s="61"/>
      <c r="GL123" s="61"/>
      <c r="GM123" s="61"/>
      <c r="GN123" s="61"/>
      <c r="GO123" s="61"/>
      <c r="GP123" s="61"/>
      <c r="GQ123" s="61"/>
      <c r="GR123" s="61"/>
      <c r="GS123" s="61"/>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s="43">
        <v>25</v>
      </c>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v>100</v>
      </c>
      <c r="AJ124" s="61"/>
      <c r="AK124" s="61"/>
      <c r="AL124" s="61"/>
      <c r="AM124" s="61"/>
      <c r="AN124" s="61"/>
      <c r="AO124" s="61"/>
      <c r="AP124" s="61"/>
      <c r="AQ124" s="61"/>
      <c r="AR124" s="61"/>
      <c r="AS124" s="61"/>
      <c r="AT124" s="61"/>
      <c r="AU124" s="61"/>
      <c r="AV124" s="61"/>
      <c r="AW124" s="61"/>
      <c r="AX124" s="61"/>
      <c r="AY124" s="61"/>
      <c r="AZ124" s="61"/>
      <c r="BA124" s="61"/>
      <c r="BB124" s="61"/>
      <c r="BC124" s="61"/>
      <c r="BD124" s="61"/>
      <c r="BE124" s="61"/>
      <c r="BF124" s="61"/>
      <c r="BG124" s="61"/>
      <c r="BH124" s="61"/>
      <c r="BI124" s="61"/>
      <c r="BJ124" s="61"/>
      <c r="BK124" s="61"/>
      <c r="BL124" s="61"/>
      <c r="BM124" s="61"/>
      <c r="BN124" s="61"/>
      <c r="BO124" s="61"/>
      <c r="BP124" s="61"/>
      <c r="BQ124" s="61"/>
      <c r="BR124" s="61"/>
      <c r="BS124" s="61"/>
      <c r="BT124" s="61"/>
      <c r="BU124" s="61"/>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61"/>
      <c r="CT124" s="61"/>
      <c r="CU124" s="61"/>
      <c r="CV124" s="61"/>
      <c r="CW124" s="61"/>
      <c r="CX124" s="61"/>
      <c r="CY124" s="61"/>
      <c r="CZ124" s="61"/>
      <c r="DA124" s="61"/>
      <c r="DB124" s="61"/>
      <c r="DC124" s="61"/>
      <c r="DD124" s="61"/>
      <c r="DE124" s="61"/>
      <c r="DF124" s="61"/>
      <c r="DG124" s="61"/>
      <c r="DH124" s="61"/>
      <c r="DI124" s="61"/>
      <c r="DJ124" s="61"/>
      <c r="DK124" s="61"/>
      <c r="DL124" s="61"/>
      <c r="DM124" s="61"/>
      <c r="DN124" s="61"/>
      <c r="DO124" s="61"/>
      <c r="DP124" s="61"/>
      <c r="DQ124" s="61"/>
      <c r="DR124" s="61"/>
      <c r="DS124" s="61"/>
      <c r="DT124" s="61"/>
      <c r="DU124" s="61"/>
      <c r="DV124" s="61"/>
      <c r="DW124" s="61"/>
      <c r="DX124" s="61"/>
      <c r="DY124" s="61"/>
      <c r="DZ124" s="61"/>
      <c r="EA124" s="61"/>
      <c r="EB124" s="61"/>
      <c r="EC124" s="61"/>
      <c r="ED124" s="61"/>
      <c r="EE124" s="61"/>
      <c r="EF124" s="61"/>
      <c r="EG124" s="61"/>
      <c r="EH124" s="61"/>
      <c r="EI124" s="61"/>
      <c r="EJ124" s="61"/>
      <c r="EK124" s="61"/>
      <c r="EL124" s="61"/>
      <c r="EM124" s="61"/>
      <c r="EN124" s="61"/>
      <c r="EO124" s="61"/>
      <c r="EP124" s="61"/>
      <c r="EQ124" s="61"/>
      <c r="ER124" s="61"/>
      <c r="ES124" s="61"/>
      <c r="ET124" s="61"/>
      <c r="EU124" s="61"/>
      <c r="EV124" s="61"/>
      <c r="EW124" s="61"/>
      <c r="EX124" s="61"/>
      <c r="EY124" s="61"/>
      <c r="EZ124" s="61"/>
      <c r="FA124" s="61"/>
      <c r="FB124" s="61"/>
      <c r="FC124" s="61"/>
      <c r="FD124" s="61"/>
      <c r="FE124" s="61"/>
      <c r="FF124" s="61"/>
      <c r="FG124" s="61"/>
      <c r="FH124" s="61"/>
      <c r="FI124" s="61"/>
      <c r="FJ124" s="61"/>
      <c r="FK124" s="61"/>
      <c r="FL124" s="61"/>
      <c r="FM124" s="61"/>
      <c r="FN124" s="61"/>
      <c r="FO124" s="61"/>
      <c r="FP124" s="61"/>
      <c r="FQ124" s="61"/>
      <c r="FR124" s="61"/>
      <c r="FS124" s="61"/>
      <c r="FT124" s="61"/>
      <c r="FU124" s="61"/>
      <c r="FV124" s="61"/>
      <c r="FW124" s="61"/>
      <c r="FX124" s="61"/>
      <c r="FY124" s="61"/>
      <c r="FZ124" s="61"/>
      <c r="GA124" s="61"/>
      <c r="GB124" s="61"/>
      <c r="GC124" s="61"/>
      <c r="GD124" s="61"/>
      <c r="GE124" s="61"/>
      <c r="GF124" s="61"/>
      <c r="GG124" s="61"/>
      <c r="GH124" s="61"/>
      <c r="GI124" s="61"/>
      <c r="GJ124" s="61"/>
      <c r="GK124" s="61"/>
      <c r="GL124" s="61"/>
      <c r="GM124" s="61"/>
      <c r="GN124" s="61"/>
      <c r="GO124" s="61"/>
      <c r="GP124" s="61"/>
      <c r="GQ124" s="61"/>
      <c r="GR124" s="61"/>
      <c r="GS124" s="61"/>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8">
      <c r="A125" s="34" t="s">
        <v>191</v>
      </c>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v>100</v>
      </c>
      <c r="AJ125" s="61"/>
      <c r="AK125" s="61"/>
      <c r="AL125" s="61"/>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61"/>
      <c r="BQ125" s="61"/>
      <c r="BR125" s="61"/>
      <c r="BS125" s="61"/>
      <c r="BT125" s="61"/>
      <c r="BU125" s="61"/>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61"/>
      <c r="CT125" s="61"/>
      <c r="CU125" s="61"/>
      <c r="CV125" s="61"/>
      <c r="CW125" s="61"/>
      <c r="CX125" s="61"/>
      <c r="CY125" s="61"/>
      <c r="CZ125" s="61"/>
      <c r="DA125" s="61"/>
      <c r="DB125" s="61"/>
      <c r="DC125" s="61"/>
      <c r="DD125" s="61"/>
      <c r="DE125" s="61"/>
      <c r="DF125" s="61"/>
      <c r="DG125" s="61"/>
      <c r="DH125" s="61"/>
      <c r="DI125" s="61"/>
      <c r="DJ125" s="61"/>
      <c r="DK125" s="61"/>
      <c r="DL125" s="61"/>
      <c r="DM125" s="61"/>
      <c r="DN125" s="61"/>
      <c r="DO125" s="61"/>
      <c r="DP125" s="61"/>
      <c r="DQ125" s="61"/>
      <c r="DR125" s="61"/>
      <c r="DS125" s="61"/>
      <c r="DT125" s="61"/>
      <c r="DU125" s="61"/>
      <c r="DV125" s="61"/>
      <c r="DW125" s="61"/>
      <c r="DX125" s="61"/>
      <c r="DY125" s="61"/>
      <c r="DZ125" s="61"/>
      <c r="EA125" s="61"/>
      <c r="EB125" s="61"/>
      <c r="EC125" s="61"/>
      <c r="ED125" s="61"/>
      <c r="EE125" s="61"/>
      <c r="EF125" s="61"/>
      <c r="EG125" s="61"/>
      <c r="EH125" s="61"/>
      <c r="EI125" s="61"/>
      <c r="EJ125" s="61"/>
      <c r="EK125" s="61"/>
      <c r="EL125" s="61"/>
      <c r="EM125" s="61"/>
      <c r="EN125" s="61"/>
      <c r="EO125" s="61"/>
      <c r="EP125" s="61"/>
      <c r="EQ125" s="61"/>
      <c r="ER125" s="61"/>
      <c r="ES125" s="61"/>
      <c r="ET125" s="61"/>
      <c r="EU125" s="61"/>
      <c r="EV125" s="61"/>
      <c r="EW125" s="61"/>
      <c r="EX125" s="61"/>
      <c r="EY125" s="61"/>
      <c r="EZ125" s="61"/>
      <c r="FA125" s="61"/>
      <c r="FB125" s="61"/>
      <c r="FC125" s="61"/>
      <c r="FD125" s="61"/>
      <c r="FE125" s="61"/>
      <c r="FF125" s="61"/>
      <c r="FG125" s="61"/>
      <c r="FH125" s="61"/>
      <c r="FI125" s="61"/>
      <c r="FJ125" s="61"/>
      <c r="FK125" s="61"/>
      <c r="FL125" s="61"/>
      <c r="FM125" s="61"/>
      <c r="FN125" s="61"/>
      <c r="FO125" s="61"/>
      <c r="FP125" s="61"/>
      <c r="FQ125" s="61"/>
      <c r="FR125" s="61"/>
      <c r="FS125" s="61"/>
      <c r="FT125" s="61"/>
      <c r="FU125" s="61"/>
      <c r="FV125" s="61"/>
      <c r="FW125" s="61"/>
      <c r="FX125" s="61"/>
      <c r="FY125" s="61"/>
      <c r="FZ125" s="61"/>
      <c r="GA125" s="61"/>
      <c r="GB125" s="61"/>
      <c r="GC125" s="61"/>
      <c r="GD125" s="61"/>
      <c r="GE125" s="61"/>
      <c r="GF125" s="61"/>
      <c r="GG125" s="61"/>
      <c r="GH125" s="61"/>
      <c r="GI125" s="61"/>
      <c r="GJ125" s="61"/>
      <c r="GK125" s="61"/>
      <c r="GL125" s="61"/>
      <c r="GM125" s="61"/>
      <c r="GN125" s="61"/>
      <c r="GO125" s="61"/>
      <c r="GP125" s="61"/>
      <c r="GQ125" s="61"/>
      <c r="GR125" s="61"/>
      <c r="GS125" s="61"/>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35.25">
      <c r="A126" s="44">
        <v>30</v>
      </c>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v>178</v>
      </c>
      <c r="Z126" s="61">
        <v>82</v>
      </c>
      <c r="AA126" s="61">
        <v>86</v>
      </c>
      <c r="AB126" s="61">
        <v>79</v>
      </c>
      <c r="AC126" s="61"/>
      <c r="AD126" s="61"/>
      <c r="AE126" s="61">
        <v>95</v>
      </c>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c r="BD126" s="61"/>
      <c r="BE126" s="61"/>
      <c r="BF126" s="61"/>
      <c r="BG126" s="61"/>
      <c r="BH126" s="61"/>
      <c r="BI126" s="61"/>
      <c r="BJ126" s="61"/>
      <c r="BK126" s="61"/>
      <c r="BL126" s="61"/>
      <c r="BM126" s="61"/>
      <c r="BN126" s="61"/>
      <c r="BO126" s="61">
        <v>476</v>
      </c>
      <c r="BP126" s="61"/>
      <c r="BQ126" s="61"/>
      <c r="BR126" s="61"/>
      <c r="BS126" s="61"/>
      <c r="BT126" s="61"/>
      <c r="BU126" s="61">
        <v>67</v>
      </c>
      <c r="BV126" s="61"/>
      <c r="BW126" s="61"/>
      <c r="BX126" s="61"/>
      <c r="BY126" s="61"/>
      <c r="BZ126" s="61"/>
      <c r="CA126" s="61"/>
      <c r="CB126" s="61"/>
      <c r="CC126" s="61">
        <v>80</v>
      </c>
      <c r="CD126" s="61"/>
      <c r="CE126" s="61"/>
      <c r="CF126" s="61"/>
      <c r="CG126" s="61"/>
      <c r="CH126" s="61"/>
      <c r="CI126" s="61"/>
      <c r="CJ126" s="61"/>
      <c r="CK126" s="61"/>
      <c r="CL126" s="61"/>
      <c r="CM126" s="61"/>
      <c r="CN126" s="61"/>
      <c r="CO126" s="61"/>
      <c r="CP126" s="61"/>
      <c r="CQ126" s="61"/>
      <c r="CR126" s="61"/>
      <c r="CS126" s="61"/>
      <c r="CT126" s="61"/>
      <c r="CU126" s="61">
        <v>340</v>
      </c>
      <c r="CV126" s="61"/>
      <c r="CW126" s="61"/>
      <c r="CX126" s="61"/>
      <c r="CY126" s="61"/>
      <c r="CZ126" s="61"/>
      <c r="DA126" s="61"/>
      <c r="DB126" s="61">
        <v>91</v>
      </c>
      <c r="DC126" s="61"/>
      <c r="DD126" s="61"/>
      <c r="DE126" s="61"/>
      <c r="DF126" s="61"/>
      <c r="DG126" s="61"/>
      <c r="DH126" s="61"/>
      <c r="DI126" s="61"/>
      <c r="DJ126" s="61"/>
      <c r="DK126" s="61"/>
      <c r="DL126" s="61"/>
      <c r="DM126" s="61"/>
      <c r="DN126" s="61">
        <v>193</v>
      </c>
      <c r="DO126" s="61">
        <v>184</v>
      </c>
      <c r="DP126" s="61"/>
      <c r="DQ126" s="61"/>
      <c r="DR126" s="61"/>
      <c r="DS126" s="61"/>
      <c r="DT126" s="61"/>
      <c r="DU126" s="61"/>
      <c r="DV126" s="61"/>
      <c r="DW126" s="61"/>
      <c r="DX126" s="61"/>
      <c r="DY126" s="61"/>
      <c r="DZ126" s="61"/>
      <c r="EA126" s="61"/>
      <c r="EB126" s="61"/>
      <c r="EC126" s="61">
        <v>82</v>
      </c>
      <c r="ED126" s="61"/>
      <c r="EE126" s="61"/>
      <c r="EF126" s="61"/>
      <c r="EG126" s="61"/>
      <c r="EH126" s="61"/>
      <c r="EI126" s="61"/>
      <c r="EJ126" s="61"/>
      <c r="EK126" s="61"/>
      <c r="EL126" s="61"/>
      <c r="EM126" s="61"/>
      <c r="EN126" s="61"/>
      <c r="EO126" s="61"/>
      <c r="EP126" s="61"/>
      <c r="EQ126" s="61"/>
      <c r="ER126" s="61"/>
      <c r="ES126" s="61"/>
      <c r="ET126" s="61"/>
      <c r="EU126" s="61"/>
      <c r="EV126" s="61"/>
      <c r="EW126" s="61"/>
      <c r="EX126" s="61"/>
      <c r="EY126" s="61"/>
      <c r="EZ126" s="61"/>
      <c r="FA126" s="61"/>
      <c r="FB126" s="61"/>
      <c r="FC126" s="61"/>
      <c r="FD126" s="61"/>
      <c r="FE126" s="61"/>
      <c r="FF126" s="61"/>
      <c r="FG126" s="61"/>
      <c r="FH126" s="61"/>
      <c r="FI126" s="61"/>
      <c r="FJ126" s="61"/>
      <c r="FK126" s="61"/>
      <c r="FL126" s="61"/>
      <c r="FM126" s="61"/>
      <c r="FN126" s="61"/>
      <c r="FO126" s="61"/>
      <c r="FP126" s="61"/>
      <c r="FQ126" s="61"/>
      <c r="FR126" s="61"/>
      <c r="FS126" s="61"/>
      <c r="FT126" s="61"/>
      <c r="FU126" s="61"/>
      <c r="FV126" s="61"/>
      <c r="FW126" s="61"/>
      <c r="FX126" s="61"/>
      <c r="FY126" s="61"/>
      <c r="FZ126" s="61"/>
      <c r="GA126" s="61"/>
      <c r="GB126" s="61"/>
      <c r="GC126" s="61"/>
      <c r="GD126" s="61"/>
      <c r="GE126" s="61"/>
      <c r="GF126" s="61"/>
      <c r="GG126" s="61"/>
      <c r="GH126" s="61">
        <v>85</v>
      </c>
      <c r="GI126" s="61"/>
      <c r="GJ126" s="61"/>
      <c r="GK126" s="61"/>
      <c r="GL126" s="61"/>
      <c r="GM126" s="61"/>
      <c r="GN126" s="61"/>
      <c r="GO126" s="61"/>
      <c r="GP126" s="61"/>
      <c r="GQ126" s="61"/>
      <c r="GR126" s="61">
        <v>149</v>
      </c>
      <c r="GS126" s="61"/>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s="43">
        <v>36</v>
      </c>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v>178</v>
      </c>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61"/>
      <c r="BC127" s="61"/>
      <c r="BD127" s="61"/>
      <c r="BE127" s="61"/>
      <c r="BF127" s="61"/>
      <c r="BG127" s="61"/>
      <c r="BH127" s="61"/>
      <c r="BI127" s="61"/>
      <c r="BJ127" s="61"/>
      <c r="BK127" s="61"/>
      <c r="BL127" s="61"/>
      <c r="BM127" s="61"/>
      <c r="BN127" s="61"/>
      <c r="BO127" s="61">
        <v>171</v>
      </c>
      <c r="BP127" s="61"/>
      <c r="BQ127" s="61"/>
      <c r="BR127" s="61"/>
      <c r="BS127" s="61"/>
      <c r="BT127" s="61"/>
      <c r="BU127" s="61">
        <v>67</v>
      </c>
      <c r="BV127" s="61"/>
      <c r="BW127" s="61"/>
      <c r="BX127" s="61"/>
      <c r="BY127" s="61"/>
      <c r="BZ127" s="61"/>
      <c r="CA127" s="61"/>
      <c r="CB127" s="61"/>
      <c r="CC127" s="61">
        <v>80</v>
      </c>
      <c r="CD127" s="61"/>
      <c r="CE127" s="61"/>
      <c r="CF127" s="61"/>
      <c r="CG127" s="61"/>
      <c r="CH127" s="61"/>
      <c r="CI127" s="61"/>
      <c r="CJ127" s="61"/>
      <c r="CK127" s="61"/>
      <c r="CL127" s="61"/>
      <c r="CM127" s="61"/>
      <c r="CN127" s="61"/>
      <c r="CO127" s="61"/>
      <c r="CP127" s="61"/>
      <c r="CQ127" s="61"/>
      <c r="CR127" s="61"/>
      <c r="CS127" s="61"/>
      <c r="CT127" s="61"/>
      <c r="CU127" s="61">
        <v>340</v>
      </c>
      <c r="CV127" s="61"/>
      <c r="CW127" s="61"/>
      <c r="CX127" s="61"/>
      <c r="CY127" s="61"/>
      <c r="CZ127" s="61"/>
      <c r="DA127" s="61"/>
      <c r="DB127" s="61">
        <v>91</v>
      </c>
      <c r="DC127" s="61"/>
      <c r="DD127" s="61"/>
      <c r="DE127" s="61"/>
      <c r="DF127" s="61"/>
      <c r="DG127" s="61"/>
      <c r="DH127" s="61"/>
      <c r="DI127" s="61"/>
      <c r="DJ127" s="61"/>
      <c r="DK127" s="61"/>
      <c r="DL127" s="61"/>
      <c r="DM127" s="61"/>
      <c r="DN127" s="61"/>
      <c r="DO127" s="61"/>
      <c r="DP127" s="61"/>
      <c r="DQ127" s="61"/>
      <c r="DR127" s="61"/>
      <c r="DS127" s="61"/>
      <c r="DT127" s="61"/>
      <c r="DU127" s="61"/>
      <c r="DV127" s="61"/>
      <c r="DW127" s="61"/>
      <c r="DX127" s="61"/>
      <c r="DY127" s="61"/>
      <c r="DZ127" s="61"/>
      <c r="EA127" s="61"/>
      <c r="EB127" s="61"/>
      <c r="EC127" s="61"/>
      <c r="ED127" s="61"/>
      <c r="EE127" s="61"/>
      <c r="EF127" s="61"/>
      <c r="EG127" s="61"/>
      <c r="EH127" s="61"/>
      <c r="EI127" s="61"/>
      <c r="EJ127" s="61"/>
      <c r="EK127" s="61"/>
      <c r="EL127" s="61"/>
      <c r="EM127" s="61"/>
      <c r="EN127" s="61"/>
      <c r="EO127" s="61"/>
      <c r="EP127" s="61"/>
      <c r="EQ127" s="61"/>
      <c r="ER127" s="61"/>
      <c r="ES127" s="61"/>
      <c r="ET127" s="61"/>
      <c r="EU127" s="61"/>
      <c r="EV127" s="61"/>
      <c r="EW127" s="61"/>
      <c r="EX127" s="61"/>
      <c r="EY127" s="61"/>
      <c r="EZ127" s="61"/>
      <c r="FA127" s="61"/>
      <c r="FB127" s="61"/>
      <c r="FC127" s="61"/>
      <c r="FD127" s="61"/>
      <c r="FE127" s="61"/>
      <c r="FF127" s="61"/>
      <c r="FG127" s="61"/>
      <c r="FH127" s="61"/>
      <c r="FI127" s="61"/>
      <c r="FJ127" s="61"/>
      <c r="FK127" s="61"/>
      <c r="FL127" s="61"/>
      <c r="FM127" s="61"/>
      <c r="FN127" s="61"/>
      <c r="FO127" s="61"/>
      <c r="FP127" s="61"/>
      <c r="FQ127" s="61"/>
      <c r="FR127" s="61"/>
      <c r="FS127" s="61"/>
      <c r="FT127" s="61"/>
      <c r="FU127" s="61"/>
      <c r="FV127" s="61"/>
      <c r="FW127" s="61"/>
      <c r="FX127" s="61"/>
      <c r="FY127" s="61"/>
      <c r="FZ127" s="61"/>
      <c r="GA127" s="61"/>
      <c r="GB127" s="61"/>
      <c r="GC127" s="61"/>
      <c r="GD127" s="61"/>
      <c r="GE127" s="61"/>
      <c r="GF127" s="61"/>
      <c r="GG127" s="61"/>
      <c r="GH127" s="61">
        <v>85</v>
      </c>
      <c r="GI127" s="61"/>
      <c r="GJ127" s="61"/>
      <c r="GK127" s="61"/>
      <c r="GL127" s="61"/>
      <c r="GM127" s="61"/>
      <c r="GN127" s="61"/>
      <c r="GO127" s="61"/>
      <c r="GP127" s="61"/>
      <c r="GQ127" s="61"/>
      <c r="GR127" s="61">
        <v>149</v>
      </c>
      <c r="GS127" s="61"/>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8">
      <c r="A128" s="34" t="s">
        <v>529</v>
      </c>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v>90</v>
      </c>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61"/>
      <c r="BP128" s="61"/>
      <c r="BQ128" s="61"/>
      <c r="BR128" s="61"/>
      <c r="BS128" s="61"/>
      <c r="BT128" s="61"/>
      <c r="BU128" s="61"/>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61"/>
      <c r="CT128" s="61"/>
      <c r="CU128" s="61"/>
      <c r="CV128" s="61"/>
      <c r="CW128" s="61"/>
      <c r="CX128" s="61"/>
      <c r="CY128" s="61"/>
      <c r="CZ128" s="61"/>
      <c r="DA128" s="61"/>
      <c r="DB128" s="61"/>
      <c r="DC128" s="61"/>
      <c r="DD128" s="61"/>
      <c r="DE128" s="61"/>
      <c r="DF128" s="61"/>
      <c r="DG128" s="61"/>
      <c r="DH128" s="61"/>
      <c r="DI128" s="61"/>
      <c r="DJ128" s="61"/>
      <c r="DK128" s="61"/>
      <c r="DL128" s="61"/>
      <c r="DM128" s="61"/>
      <c r="DN128" s="61"/>
      <c r="DO128" s="61"/>
      <c r="DP128" s="61"/>
      <c r="DQ128" s="61"/>
      <c r="DR128" s="61"/>
      <c r="DS128" s="61"/>
      <c r="DT128" s="61"/>
      <c r="DU128" s="61"/>
      <c r="DV128" s="61"/>
      <c r="DW128" s="61"/>
      <c r="DX128" s="61"/>
      <c r="DY128" s="61"/>
      <c r="DZ128" s="61"/>
      <c r="EA128" s="61"/>
      <c r="EB128" s="61"/>
      <c r="EC128" s="61"/>
      <c r="ED128" s="61"/>
      <c r="EE128" s="61"/>
      <c r="EF128" s="61"/>
      <c r="EG128" s="61"/>
      <c r="EH128" s="61"/>
      <c r="EI128" s="61"/>
      <c r="EJ128" s="61"/>
      <c r="EK128" s="61"/>
      <c r="EL128" s="61"/>
      <c r="EM128" s="61"/>
      <c r="EN128" s="61"/>
      <c r="EO128" s="61"/>
      <c r="EP128" s="61"/>
      <c r="EQ128" s="61"/>
      <c r="ER128" s="61"/>
      <c r="ES128" s="61"/>
      <c r="ET128" s="61"/>
      <c r="EU128" s="61"/>
      <c r="EV128" s="61"/>
      <c r="EW128" s="61"/>
      <c r="EX128" s="61"/>
      <c r="EY128" s="61"/>
      <c r="EZ128" s="61"/>
      <c r="FA128" s="61"/>
      <c r="FB128" s="61"/>
      <c r="FC128" s="61"/>
      <c r="FD128" s="61"/>
      <c r="FE128" s="61"/>
      <c r="FF128" s="61"/>
      <c r="FG128" s="61"/>
      <c r="FH128" s="61"/>
      <c r="FI128" s="61"/>
      <c r="FJ128" s="61"/>
      <c r="FK128" s="61"/>
      <c r="FL128" s="61"/>
      <c r="FM128" s="61"/>
      <c r="FN128" s="61"/>
      <c r="FO128" s="61"/>
      <c r="FP128" s="61"/>
      <c r="FQ128" s="61"/>
      <c r="FR128" s="61"/>
      <c r="FS128" s="61"/>
      <c r="FT128" s="61"/>
      <c r="FU128" s="61"/>
      <c r="FV128" s="61"/>
      <c r="FW128" s="61"/>
      <c r="FX128" s="61"/>
      <c r="FY128" s="61"/>
      <c r="FZ128" s="61"/>
      <c r="GA128" s="61"/>
      <c r="GB128" s="61"/>
      <c r="GC128" s="61"/>
      <c r="GD128" s="61"/>
      <c r="GE128" s="61"/>
      <c r="GF128" s="61"/>
      <c r="GG128" s="61"/>
      <c r="GH128" s="61"/>
      <c r="GI128" s="61"/>
      <c r="GJ128" s="61"/>
      <c r="GK128" s="61"/>
      <c r="GL128" s="61"/>
      <c r="GM128" s="61"/>
      <c r="GN128" s="61"/>
      <c r="GO128" s="61"/>
      <c r="GP128" s="61"/>
      <c r="GQ128" s="61"/>
      <c r="GR128" s="61"/>
      <c r="GS128" s="61"/>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8">
      <c r="A129" s="34" t="s">
        <v>541</v>
      </c>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61">
        <v>86</v>
      </c>
      <c r="BP129" s="61"/>
      <c r="BQ129" s="61"/>
      <c r="BR129" s="61"/>
      <c r="BS129" s="61"/>
      <c r="BT129" s="61"/>
      <c r="BU129" s="61"/>
      <c r="BV129" s="61"/>
      <c r="BW129" s="61"/>
      <c r="BX129" s="61"/>
      <c r="BY129" s="61"/>
      <c r="BZ129" s="61"/>
      <c r="CA129" s="61"/>
      <c r="CB129" s="61"/>
      <c r="CC129" s="61">
        <v>80</v>
      </c>
      <c r="CD129" s="61"/>
      <c r="CE129" s="61"/>
      <c r="CF129" s="61"/>
      <c r="CG129" s="61"/>
      <c r="CH129" s="61"/>
      <c r="CI129" s="61"/>
      <c r="CJ129" s="61"/>
      <c r="CK129" s="61"/>
      <c r="CL129" s="61"/>
      <c r="CM129" s="61"/>
      <c r="CN129" s="61"/>
      <c r="CO129" s="61"/>
      <c r="CP129" s="61"/>
      <c r="CQ129" s="61"/>
      <c r="CR129" s="61"/>
      <c r="CS129" s="61"/>
      <c r="CT129" s="61"/>
      <c r="CU129" s="61">
        <v>170</v>
      </c>
      <c r="CV129" s="61"/>
      <c r="CW129" s="61"/>
      <c r="CX129" s="61"/>
      <c r="CY129" s="61"/>
      <c r="CZ129" s="61"/>
      <c r="DA129" s="61"/>
      <c r="DB129" s="61">
        <v>91</v>
      </c>
      <c r="DC129" s="61"/>
      <c r="DD129" s="61"/>
      <c r="DE129" s="61"/>
      <c r="DF129" s="61"/>
      <c r="DG129" s="61"/>
      <c r="DH129" s="61"/>
      <c r="DI129" s="61"/>
      <c r="DJ129" s="61"/>
      <c r="DK129" s="61"/>
      <c r="DL129" s="61"/>
      <c r="DM129" s="61"/>
      <c r="DN129" s="61"/>
      <c r="DO129" s="61"/>
      <c r="DP129" s="61"/>
      <c r="DQ129" s="61"/>
      <c r="DR129" s="61"/>
      <c r="DS129" s="61"/>
      <c r="DT129" s="61"/>
      <c r="DU129" s="61"/>
      <c r="DV129" s="61"/>
      <c r="DW129" s="61"/>
      <c r="DX129" s="61"/>
      <c r="DY129" s="61"/>
      <c r="DZ129" s="61"/>
      <c r="EA129" s="61"/>
      <c r="EB129" s="61"/>
      <c r="EC129" s="61"/>
      <c r="ED129" s="61"/>
      <c r="EE129" s="61"/>
      <c r="EF129" s="61"/>
      <c r="EG129" s="61"/>
      <c r="EH129" s="61"/>
      <c r="EI129" s="61"/>
      <c r="EJ129" s="61"/>
      <c r="EK129" s="61"/>
      <c r="EL129" s="61"/>
      <c r="EM129" s="61"/>
      <c r="EN129" s="61"/>
      <c r="EO129" s="61"/>
      <c r="EP129" s="61"/>
      <c r="EQ129" s="61"/>
      <c r="ER129" s="61"/>
      <c r="ES129" s="61"/>
      <c r="ET129" s="61"/>
      <c r="EU129" s="61"/>
      <c r="EV129" s="61"/>
      <c r="EW129" s="61"/>
      <c r="EX129" s="61"/>
      <c r="EY129" s="61"/>
      <c r="EZ129" s="61"/>
      <c r="FA129" s="61"/>
      <c r="FB129" s="61"/>
      <c r="FC129" s="61"/>
      <c r="FD129" s="61"/>
      <c r="FE129" s="61"/>
      <c r="FF129" s="61"/>
      <c r="FG129" s="61"/>
      <c r="FH129" s="61"/>
      <c r="FI129" s="61"/>
      <c r="FJ129" s="61"/>
      <c r="FK129" s="61"/>
      <c r="FL129" s="61"/>
      <c r="FM129" s="61"/>
      <c r="FN129" s="61"/>
      <c r="FO129" s="61"/>
      <c r="FP129" s="61"/>
      <c r="FQ129" s="61"/>
      <c r="FR129" s="61"/>
      <c r="FS129" s="61"/>
      <c r="FT129" s="61"/>
      <c r="FU129" s="61"/>
      <c r="FV129" s="61"/>
      <c r="FW129" s="61"/>
      <c r="FX129" s="61"/>
      <c r="FY129" s="61"/>
      <c r="FZ129" s="61"/>
      <c r="GA129" s="61"/>
      <c r="GB129" s="61"/>
      <c r="GC129" s="61"/>
      <c r="GD129" s="61"/>
      <c r="GE129" s="61"/>
      <c r="GF129" s="61"/>
      <c r="GG129" s="61"/>
      <c r="GH129" s="61"/>
      <c r="GI129" s="61"/>
      <c r="GJ129" s="61"/>
      <c r="GK129" s="61"/>
      <c r="GL129" s="61"/>
      <c r="GM129" s="61"/>
      <c r="GN129" s="61"/>
      <c r="GO129" s="61"/>
      <c r="GP129" s="61"/>
      <c r="GQ129" s="61"/>
      <c r="GR129" s="61"/>
      <c r="GS129" s="61"/>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8">
      <c r="A130" s="34" t="s">
        <v>526</v>
      </c>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v>88</v>
      </c>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61">
        <v>85</v>
      </c>
      <c r="BP130" s="61"/>
      <c r="BQ130" s="61"/>
      <c r="BR130" s="61"/>
      <c r="BS130" s="61"/>
      <c r="BT130" s="61"/>
      <c r="BU130" s="61"/>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61"/>
      <c r="CT130" s="61"/>
      <c r="CU130" s="61"/>
      <c r="CV130" s="61"/>
      <c r="CW130" s="61"/>
      <c r="CX130" s="61"/>
      <c r="CY130" s="61"/>
      <c r="CZ130" s="61"/>
      <c r="DA130" s="61"/>
      <c r="DB130" s="61"/>
      <c r="DC130" s="61"/>
      <c r="DD130" s="61"/>
      <c r="DE130" s="61"/>
      <c r="DF130" s="61"/>
      <c r="DG130" s="61"/>
      <c r="DH130" s="61"/>
      <c r="DI130" s="61"/>
      <c r="DJ130" s="61"/>
      <c r="DK130" s="61"/>
      <c r="DL130" s="61"/>
      <c r="DM130" s="61"/>
      <c r="DN130" s="61"/>
      <c r="DO130" s="61"/>
      <c r="DP130" s="61"/>
      <c r="DQ130" s="61"/>
      <c r="DR130" s="61"/>
      <c r="DS130" s="61"/>
      <c r="DT130" s="61"/>
      <c r="DU130" s="61"/>
      <c r="DV130" s="61"/>
      <c r="DW130" s="61"/>
      <c r="DX130" s="61"/>
      <c r="DY130" s="61"/>
      <c r="DZ130" s="61"/>
      <c r="EA130" s="61"/>
      <c r="EB130" s="61"/>
      <c r="EC130" s="61"/>
      <c r="ED130" s="61"/>
      <c r="EE130" s="61"/>
      <c r="EF130" s="61"/>
      <c r="EG130" s="61"/>
      <c r="EH130" s="61"/>
      <c r="EI130" s="61"/>
      <c r="EJ130" s="61"/>
      <c r="EK130" s="61"/>
      <c r="EL130" s="61"/>
      <c r="EM130" s="61"/>
      <c r="EN130" s="61"/>
      <c r="EO130" s="61"/>
      <c r="EP130" s="61"/>
      <c r="EQ130" s="61"/>
      <c r="ER130" s="61"/>
      <c r="ES130" s="61"/>
      <c r="ET130" s="61"/>
      <c r="EU130" s="61"/>
      <c r="EV130" s="61"/>
      <c r="EW130" s="61"/>
      <c r="EX130" s="61"/>
      <c r="EY130" s="61"/>
      <c r="EZ130" s="61"/>
      <c r="FA130" s="61"/>
      <c r="FB130" s="61"/>
      <c r="FC130" s="61"/>
      <c r="FD130" s="61"/>
      <c r="FE130" s="61"/>
      <c r="FF130" s="61"/>
      <c r="FG130" s="61"/>
      <c r="FH130" s="61"/>
      <c r="FI130" s="61"/>
      <c r="FJ130" s="61"/>
      <c r="FK130" s="61"/>
      <c r="FL130" s="61"/>
      <c r="FM130" s="61"/>
      <c r="FN130" s="61"/>
      <c r="FO130" s="61"/>
      <c r="FP130" s="61"/>
      <c r="FQ130" s="61"/>
      <c r="FR130" s="61"/>
      <c r="FS130" s="61"/>
      <c r="FT130" s="61"/>
      <c r="FU130" s="61"/>
      <c r="FV130" s="61"/>
      <c r="FW130" s="61"/>
      <c r="FX130" s="61"/>
      <c r="FY130" s="61"/>
      <c r="FZ130" s="61"/>
      <c r="GA130" s="61"/>
      <c r="GB130" s="61"/>
      <c r="GC130" s="61"/>
      <c r="GD130" s="61"/>
      <c r="GE130" s="61"/>
      <c r="GF130" s="61"/>
      <c r="GG130" s="61"/>
      <c r="GH130" s="61">
        <v>85</v>
      </c>
      <c r="GI130" s="61"/>
      <c r="GJ130" s="61"/>
      <c r="GK130" s="61"/>
      <c r="GL130" s="61"/>
      <c r="GM130" s="61"/>
      <c r="GN130" s="61"/>
      <c r="GO130" s="61"/>
      <c r="GP130" s="61"/>
      <c r="GQ130" s="61"/>
      <c r="GR130" s="61"/>
      <c r="GS130" s="61"/>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8">
      <c r="A131" s="34" t="s">
        <v>518</v>
      </c>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c r="BJ131" s="61"/>
      <c r="BK131" s="61"/>
      <c r="BL131" s="61"/>
      <c r="BM131" s="61"/>
      <c r="BN131" s="61"/>
      <c r="BO131" s="61"/>
      <c r="BP131" s="61"/>
      <c r="BQ131" s="61"/>
      <c r="BR131" s="61"/>
      <c r="BS131" s="61"/>
      <c r="BT131" s="61"/>
      <c r="BU131" s="61">
        <v>67</v>
      </c>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61"/>
      <c r="CT131" s="61"/>
      <c r="CU131" s="61">
        <v>170</v>
      </c>
      <c r="CV131" s="61"/>
      <c r="CW131" s="61"/>
      <c r="CX131" s="61"/>
      <c r="CY131" s="61"/>
      <c r="CZ131" s="61"/>
      <c r="DA131" s="61"/>
      <c r="DB131" s="61"/>
      <c r="DC131" s="61"/>
      <c r="DD131" s="61"/>
      <c r="DE131" s="61"/>
      <c r="DF131" s="61"/>
      <c r="DG131" s="61"/>
      <c r="DH131" s="61"/>
      <c r="DI131" s="61"/>
      <c r="DJ131" s="61"/>
      <c r="DK131" s="61"/>
      <c r="DL131" s="61"/>
      <c r="DM131" s="61"/>
      <c r="DN131" s="61"/>
      <c r="DO131" s="61"/>
      <c r="DP131" s="61"/>
      <c r="DQ131" s="61"/>
      <c r="DR131" s="61"/>
      <c r="DS131" s="61"/>
      <c r="DT131" s="61"/>
      <c r="DU131" s="61"/>
      <c r="DV131" s="61"/>
      <c r="DW131" s="61"/>
      <c r="DX131" s="61"/>
      <c r="DY131" s="61"/>
      <c r="DZ131" s="61"/>
      <c r="EA131" s="61"/>
      <c r="EB131" s="61"/>
      <c r="EC131" s="61"/>
      <c r="ED131" s="61"/>
      <c r="EE131" s="61"/>
      <c r="EF131" s="61"/>
      <c r="EG131" s="61"/>
      <c r="EH131" s="61"/>
      <c r="EI131" s="61"/>
      <c r="EJ131" s="61"/>
      <c r="EK131" s="61"/>
      <c r="EL131" s="61"/>
      <c r="EM131" s="61"/>
      <c r="EN131" s="61"/>
      <c r="EO131" s="61"/>
      <c r="EP131" s="61"/>
      <c r="EQ131" s="61"/>
      <c r="ER131" s="61"/>
      <c r="ES131" s="61"/>
      <c r="ET131" s="61"/>
      <c r="EU131" s="61"/>
      <c r="EV131" s="61"/>
      <c r="EW131" s="61"/>
      <c r="EX131" s="61"/>
      <c r="EY131" s="61"/>
      <c r="EZ131" s="61"/>
      <c r="FA131" s="61"/>
      <c r="FB131" s="61"/>
      <c r="FC131" s="61"/>
      <c r="FD131" s="61"/>
      <c r="FE131" s="61"/>
      <c r="FF131" s="61"/>
      <c r="FG131" s="61"/>
      <c r="FH131" s="61"/>
      <c r="FI131" s="61"/>
      <c r="FJ131" s="61"/>
      <c r="FK131" s="61"/>
      <c r="FL131" s="61"/>
      <c r="FM131" s="61"/>
      <c r="FN131" s="61"/>
      <c r="FO131" s="61"/>
      <c r="FP131" s="61"/>
      <c r="FQ131" s="61"/>
      <c r="FR131" s="61"/>
      <c r="FS131" s="61"/>
      <c r="FT131" s="61"/>
      <c r="FU131" s="61"/>
      <c r="FV131" s="61"/>
      <c r="FW131" s="61"/>
      <c r="FX131" s="61"/>
      <c r="FY131" s="61"/>
      <c r="FZ131" s="61"/>
      <c r="GA131" s="61"/>
      <c r="GB131" s="61"/>
      <c r="GC131" s="61"/>
      <c r="GD131" s="61"/>
      <c r="GE131" s="61"/>
      <c r="GF131" s="61"/>
      <c r="GG131" s="61"/>
      <c r="GH131" s="61"/>
      <c r="GI131" s="61"/>
      <c r="GJ131" s="61"/>
      <c r="GK131" s="61"/>
      <c r="GL131" s="61"/>
      <c r="GM131" s="61"/>
      <c r="GN131" s="61"/>
      <c r="GO131" s="61"/>
      <c r="GP131" s="61"/>
      <c r="GQ131" s="61"/>
      <c r="GR131" s="61">
        <v>149</v>
      </c>
      <c r="GS131" s="6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s="43">
        <v>37</v>
      </c>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v>82</v>
      </c>
      <c r="AA132" s="61">
        <v>86</v>
      </c>
      <c r="AB132" s="61">
        <v>79</v>
      </c>
      <c r="AC132" s="61"/>
      <c r="AD132" s="61"/>
      <c r="AE132" s="61">
        <v>95</v>
      </c>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61"/>
      <c r="BC132" s="61"/>
      <c r="BD132" s="61"/>
      <c r="BE132" s="61"/>
      <c r="BF132" s="61"/>
      <c r="BG132" s="61"/>
      <c r="BH132" s="61"/>
      <c r="BI132" s="61"/>
      <c r="BJ132" s="61"/>
      <c r="BK132" s="61"/>
      <c r="BL132" s="61"/>
      <c r="BM132" s="61"/>
      <c r="BN132" s="61"/>
      <c r="BO132" s="61">
        <v>305</v>
      </c>
      <c r="BP132" s="61"/>
      <c r="BQ132" s="61"/>
      <c r="BR132" s="61"/>
      <c r="BS132" s="61"/>
      <c r="BT132" s="61"/>
      <c r="BU132" s="61"/>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61"/>
      <c r="CT132" s="61"/>
      <c r="CU132" s="61"/>
      <c r="CV132" s="61"/>
      <c r="CW132" s="61"/>
      <c r="CX132" s="61"/>
      <c r="CY132" s="61"/>
      <c r="CZ132" s="61"/>
      <c r="DA132" s="61"/>
      <c r="DB132" s="61"/>
      <c r="DC132" s="61"/>
      <c r="DD132" s="61"/>
      <c r="DE132" s="61"/>
      <c r="DF132" s="61"/>
      <c r="DG132" s="61"/>
      <c r="DH132" s="61"/>
      <c r="DI132" s="61"/>
      <c r="DJ132" s="61"/>
      <c r="DK132" s="61"/>
      <c r="DL132" s="61"/>
      <c r="DM132" s="61"/>
      <c r="DN132" s="61">
        <v>193</v>
      </c>
      <c r="DO132" s="61">
        <v>184</v>
      </c>
      <c r="DP132" s="61"/>
      <c r="DQ132" s="61"/>
      <c r="DR132" s="61"/>
      <c r="DS132" s="61"/>
      <c r="DT132" s="61"/>
      <c r="DU132" s="61"/>
      <c r="DV132" s="61"/>
      <c r="DW132" s="61"/>
      <c r="DX132" s="61"/>
      <c r="DY132" s="61"/>
      <c r="DZ132" s="61"/>
      <c r="EA132" s="61"/>
      <c r="EB132" s="61"/>
      <c r="EC132" s="61">
        <v>82</v>
      </c>
      <c r="ED132" s="61"/>
      <c r="EE132" s="61"/>
      <c r="EF132" s="61"/>
      <c r="EG132" s="61"/>
      <c r="EH132" s="61"/>
      <c r="EI132" s="61"/>
      <c r="EJ132" s="61"/>
      <c r="EK132" s="61"/>
      <c r="EL132" s="61"/>
      <c r="EM132" s="61"/>
      <c r="EN132" s="61"/>
      <c r="EO132" s="61"/>
      <c r="EP132" s="61"/>
      <c r="EQ132" s="61"/>
      <c r="ER132" s="61"/>
      <c r="ES132" s="61"/>
      <c r="ET132" s="61"/>
      <c r="EU132" s="61"/>
      <c r="EV132" s="61"/>
      <c r="EW132" s="61"/>
      <c r="EX132" s="61"/>
      <c r="EY132" s="61"/>
      <c r="EZ132" s="61"/>
      <c r="FA132" s="61"/>
      <c r="FB132" s="61"/>
      <c r="FC132" s="61"/>
      <c r="FD132" s="61"/>
      <c r="FE132" s="61"/>
      <c r="FF132" s="61"/>
      <c r="FG132" s="61"/>
      <c r="FH132" s="61"/>
      <c r="FI132" s="61"/>
      <c r="FJ132" s="61"/>
      <c r="FK132" s="61"/>
      <c r="FL132" s="61"/>
      <c r="FM132" s="61"/>
      <c r="FN132" s="61"/>
      <c r="FO132" s="61"/>
      <c r="FP132" s="61"/>
      <c r="FQ132" s="61"/>
      <c r="FR132" s="61"/>
      <c r="FS132" s="61"/>
      <c r="FT132" s="61"/>
      <c r="FU132" s="61"/>
      <c r="FV132" s="61"/>
      <c r="FW132" s="61"/>
      <c r="FX132" s="61"/>
      <c r="FY132" s="61"/>
      <c r="FZ132" s="61"/>
      <c r="GA132" s="61"/>
      <c r="GB132" s="61"/>
      <c r="GC132" s="61"/>
      <c r="GD132" s="61"/>
      <c r="GE132" s="61"/>
      <c r="GF132" s="61"/>
      <c r="GG132" s="61"/>
      <c r="GH132" s="61"/>
      <c r="GI132" s="61"/>
      <c r="GJ132" s="61"/>
      <c r="GK132" s="61"/>
      <c r="GL132" s="61"/>
      <c r="GM132" s="61"/>
      <c r="GN132" s="61"/>
      <c r="GO132" s="61"/>
      <c r="GP132" s="61"/>
      <c r="GQ132" s="61"/>
      <c r="GR132" s="61"/>
      <c r="GS132" s="61"/>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8">
      <c r="A133" s="34" t="s">
        <v>69</v>
      </c>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v>82</v>
      </c>
      <c r="AA133" s="61"/>
      <c r="AB133" s="61"/>
      <c r="AC133" s="61"/>
      <c r="AD133" s="61"/>
      <c r="AE133" s="61">
        <v>95</v>
      </c>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c r="BB133" s="61"/>
      <c r="BC133" s="61"/>
      <c r="BD133" s="61"/>
      <c r="BE133" s="61"/>
      <c r="BF133" s="61"/>
      <c r="BG133" s="61"/>
      <c r="BH133" s="61"/>
      <c r="BI133" s="61"/>
      <c r="BJ133" s="61"/>
      <c r="BK133" s="61"/>
      <c r="BL133" s="61"/>
      <c r="BM133" s="61"/>
      <c r="BN133" s="61"/>
      <c r="BO133" s="61">
        <v>201</v>
      </c>
      <c r="BP133" s="61"/>
      <c r="BQ133" s="61"/>
      <c r="BR133" s="61"/>
      <c r="BS133" s="61"/>
      <c r="BT133" s="61"/>
      <c r="BU133" s="61"/>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61"/>
      <c r="CT133" s="61"/>
      <c r="CU133" s="61"/>
      <c r="CV133" s="61"/>
      <c r="CW133" s="61"/>
      <c r="CX133" s="61"/>
      <c r="CY133" s="61"/>
      <c r="CZ133" s="61"/>
      <c r="DA133" s="61"/>
      <c r="DB133" s="61"/>
      <c r="DC133" s="61"/>
      <c r="DD133" s="61"/>
      <c r="DE133" s="61"/>
      <c r="DF133" s="61"/>
      <c r="DG133" s="61"/>
      <c r="DH133" s="61"/>
      <c r="DI133" s="61"/>
      <c r="DJ133" s="61"/>
      <c r="DK133" s="61"/>
      <c r="DL133" s="61"/>
      <c r="DM133" s="61"/>
      <c r="DN133" s="61">
        <v>193</v>
      </c>
      <c r="DO133" s="61">
        <v>184</v>
      </c>
      <c r="DP133" s="61"/>
      <c r="DQ133" s="61"/>
      <c r="DR133" s="61"/>
      <c r="DS133" s="61"/>
      <c r="DT133" s="61"/>
      <c r="DU133" s="61"/>
      <c r="DV133" s="61"/>
      <c r="DW133" s="61"/>
      <c r="DX133" s="61"/>
      <c r="DY133" s="61"/>
      <c r="DZ133" s="61"/>
      <c r="EA133" s="61"/>
      <c r="EB133" s="61"/>
      <c r="EC133" s="61"/>
      <c r="ED133" s="61"/>
      <c r="EE133" s="61"/>
      <c r="EF133" s="61"/>
      <c r="EG133" s="61"/>
      <c r="EH133" s="61"/>
      <c r="EI133" s="61"/>
      <c r="EJ133" s="61"/>
      <c r="EK133" s="61"/>
      <c r="EL133" s="61"/>
      <c r="EM133" s="61"/>
      <c r="EN133" s="61"/>
      <c r="EO133" s="61"/>
      <c r="EP133" s="61"/>
      <c r="EQ133" s="61"/>
      <c r="ER133" s="61"/>
      <c r="ES133" s="61"/>
      <c r="ET133" s="61"/>
      <c r="EU133" s="61"/>
      <c r="EV133" s="61"/>
      <c r="EW133" s="61"/>
      <c r="EX133" s="61"/>
      <c r="EY133" s="61"/>
      <c r="EZ133" s="61"/>
      <c r="FA133" s="61"/>
      <c r="FB133" s="61"/>
      <c r="FC133" s="61"/>
      <c r="FD133" s="61"/>
      <c r="FE133" s="61"/>
      <c r="FF133" s="61"/>
      <c r="FG133" s="61"/>
      <c r="FH133" s="61"/>
      <c r="FI133" s="61"/>
      <c r="FJ133" s="61"/>
      <c r="FK133" s="61"/>
      <c r="FL133" s="61"/>
      <c r="FM133" s="61"/>
      <c r="FN133" s="61"/>
      <c r="FO133" s="61"/>
      <c r="FP133" s="61"/>
      <c r="FQ133" s="61"/>
      <c r="FR133" s="61"/>
      <c r="FS133" s="61"/>
      <c r="FT133" s="61"/>
      <c r="FU133" s="61"/>
      <c r="FV133" s="61"/>
      <c r="FW133" s="61"/>
      <c r="FX133" s="61"/>
      <c r="FY133" s="61"/>
      <c r="FZ133" s="61"/>
      <c r="GA133" s="61"/>
      <c r="GB133" s="61"/>
      <c r="GC133" s="61"/>
      <c r="GD133" s="61"/>
      <c r="GE133" s="61"/>
      <c r="GF133" s="61"/>
      <c r="GG133" s="61"/>
      <c r="GH133" s="61"/>
      <c r="GI133" s="61"/>
      <c r="GJ133" s="61"/>
      <c r="GK133" s="61"/>
      <c r="GL133" s="61"/>
      <c r="GM133" s="61"/>
      <c r="GN133" s="61"/>
      <c r="GO133" s="61"/>
      <c r="GP133" s="61"/>
      <c r="GQ133" s="61"/>
      <c r="GR133" s="61"/>
      <c r="GS133" s="61"/>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8">
      <c r="A134" s="34" t="s">
        <v>515</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v>86</v>
      </c>
      <c r="AB134" s="61">
        <v>79</v>
      </c>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61"/>
      <c r="BC134" s="61"/>
      <c r="BD134" s="61"/>
      <c r="BE134" s="61"/>
      <c r="BF134" s="61"/>
      <c r="BG134" s="61"/>
      <c r="BH134" s="61"/>
      <c r="BI134" s="61"/>
      <c r="BJ134" s="61"/>
      <c r="BK134" s="61"/>
      <c r="BL134" s="61"/>
      <c r="BM134" s="61"/>
      <c r="BN134" s="61"/>
      <c r="BO134" s="61">
        <v>104</v>
      </c>
      <c r="BP134" s="61"/>
      <c r="BQ134" s="61"/>
      <c r="BR134" s="61"/>
      <c r="BS134" s="61"/>
      <c r="BT134" s="61"/>
      <c r="BU134" s="61"/>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61"/>
      <c r="CT134" s="61"/>
      <c r="CU134" s="61"/>
      <c r="CV134" s="61"/>
      <c r="CW134" s="61"/>
      <c r="CX134" s="61"/>
      <c r="CY134" s="61"/>
      <c r="CZ134" s="61"/>
      <c r="DA134" s="61"/>
      <c r="DB134" s="61"/>
      <c r="DC134" s="61"/>
      <c r="DD134" s="61"/>
      <c r="DE134" s="61"/>
      <c r="DF134" s="61"/>
      <c r="DG134" s="61"/>
      <c r="DH134" s="61"/>
      <c r="DI134" s="61"/>
      <c r="DJ134" s="61"/>
      <c r="DK134" s="61"/>
      <c r="DL134" s="61"/>
      <c r="DM134" s="61"/>
      <c r="DN134" s="61"/>
      <c r="DO134" s="61"/>
      <c r="DP134" s="61"/>
      <c r="DQ134" s="61"/>
      <c r="DR134" s="61"/>
      <c r="DS134" s="61"/>
      <c r="DT134" s="61"/>
      <c r="DU134" s="61"/>
      <c r="DV134" s="61"/>
      <c r="DW134" s="61"/>
      <c r="DX134" s="61"/>
      <c r="DY134" s="61"/>
      <c r="DZ134" s="61"/>
      <c r="EA134" s="61"/>
      <c r="EB134" s="61"/>
      <c r="EC134" s="61">
        <v>82</v>
      </c>
      <c r="ED134" s="61"/>
      <c r="EE134" s="61"/>
      <c r="EF134" s="61"/>
      <c r="EG134" s="61"/>
      <c r="EH134" s="61"/>
      <c r="EI134" s="61"/>
      <c r="EJ134" s="61"/>
      <c r="EK134" s="61"/>
      <c r="EL134" s="61"/>
      <c r="EM134" s="61"/>
      <c r="EN134" s="61"/>
      <c r="EO134" s="61"/>
      <c r="EP134" s="61"/>
      <c r="EQ134" s="61"/>
      <c r="ER134" s="61"/>
      <c r="ES134" s="61"/>
      <c r="ET134" s="61"/>
      <c r="EU134" s="61"/>
      <c r="EV134" s="61"/>
      <c r="EW134" s="61"/>
      <c r="EX134" s="61"/>
      <c r="EY134" s="61"/>
      <c r="EZ134" s="61"/>
      <c r="FA134" s="61"/>
      <c r="FB134" s="61"/>
      <c r="FC134" s="61"/>
      <c r="FD134" s="61"/>
      <c r="FE134" s="61"/>
      <c r="FF134" s="61"/>
      <c r="FG134" s="61"/>
      <c r="FH134" s="61"/>
      <c r="FI134" s="61"/>
      <c r="FJ134" s="61"/>
      <c r="FK134" s="61"/>
      <c r="FL134" s="61"/>
      <c r="FM134" s="61"/>
      <c r="FN134" s="61"/>
      <c r="FO134" s="61"/>
      <c r="FP134" s="61"/>
      <c r="FQ134" s="61"/>
      <c r="FR134" s="61"/>
      <c r="FS134" s="61"/>
      <c r="FT134" s="61"/>
      <c r="FU134" s="61"/>
      <c r="FV134" s="61"/>
      <c r="FW134" s="61"/>
      <c r="FX134" s="61"/>
      <c r="FY134" s="61"/>
      <c r="FZ134" s="61"/>
      <c r="GA134" s="61"/>
      <c r="GB134" s="61"/>
      <c r="GC134" s="61"/>
      <c r="GD134" s="61"/>
      <c r="GE134" s="61"/>
      <c r="GF134" s="61"/>
      <c r="GG134" s="61"/>
      <c r="GH134" s="61"/>
      <c r="GI134" s="61"/>
      <c r="GJ134" s="61"/>
      <c r="GK134" s="61"/>
      <c r="GL134" s="61"/>
      <c r="GM134" s="61"/>
      <c r="GN134" s="61"/>
      <c r="GO134" s="61"/>
      <c r="GP134" s="61"/>
      <c r="GQ134" s="61"/>
      <c r="GR134" s="61"/>
      <c r="GS134" s="61"/>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35.25">
      <c r="A135" s="44">
        <v>40</v>
      </c>
      <c r="B135" s="61"/>
      <c r="C135" s="61"/>
      <c r="D135" s="61"/>
      <c r="E135" s="61"/>
      <c r="F135" s="61"/>
      <c r="G135" s="61"/>
      <c r="H135" s="61"/>
      <c r="I135" s="61"/>
      <c r="J135" s="61"/>
      <c r="K135" s="61"/>
      <c r="L135" s="61"/>
      <c r="M135" s="61"/>
      <c r="N135" s="61"/>
      <c r="O135" s="61"/>
      <c r="P135" s="61"/>
      <c r="Q135" s="61"/>
      <c r="R135" s="61"/>
      <c r="S135" s="61"/>
      <c r="T135" s="61">
        <v>105</v>
      </c>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c r="BB135" s="61"/>
      <c r="BC135" s="61"/>
      <c r="BD135" s="61"/>
      <c r="BE135" s="61"/>
      <c r="BF135" s="61"/>
      <c r="BG135" s="61"/>
      <c r="BH135" s="61"/>
      <c r="BI135" s="61"/>
      <c r="BJ135" s="61"/>
      <c r="BK135" s="61"/>
      <c r="BL135" s="61"/>
      <c r="BM135" s="61"/>
      <c r="BN135" s="61"/>
      <c r="BO135" s="61"/>
      <c r="BP135" s="61"/>
      <c r="BQ135" s="61"/>
      <c r="BR135" s="61"/>
      <c r="BS135" s="61"/>
      <c r="BT135" s="61"/>
      <c r="BU135" s="61"/>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61"/>
      <c r="CT135" s="61"/>
      <c r="CU135" s="61"/>
      <c r="CV135" s="61"/>
      <c r="CW135" s="61"/>
      <c r="CX135" s="61"/>
      <c r="CY135" s="61"/>
      <c r="CZ135" s="61"/>
      <c r="DA135" s="61"/>
      <c r="DB135" s="61"/>
      <c r="DC135" s="61"/>
      <c r="DD135" s="61"/>
      <c r="DE135" s="61"/>
      <c r="DF135" s="61"/>
      <c r="DG135" s="61"/>
      <c r="DH135" s="61"/>
      <c r="DI135" s="61"/>
      <c r="DJ135" s="61"/>
      <c r="DK135" s="61"/>
      <c r="DL135" s="61"/>
      <c r="DM135" s="61"/>
      <c r="DN135" s="61"/>
      <c r="DO135" s="61"/>
      <c r="DP135" s="61"/>
      <c r="DQ135" s="61"/>
      <c r="DR135" s="61"/>
      <c r="DS135" s="61"/>
      <c r="DT135" s="61"/>
      <c r="DU135" s="61"/>
      <c r="DV135" s="61"/>
      <c r="DW135" s="61"/>
      <c r="DX135" s="61"/>
      <c r="DY135" s="61"/>
      <c r="DZ135" s="61"/>
      <c r="EA135" s="61"/>
      <c r="EB135" s="61"/>
      <c r="EC135" s="61"/>
      <c r="ED135" s="61"/>
      <c r="EE135" s="61"/>
      <c r="EF135" s="61"/>
      <c r="EG135" s="61"/>
      <c r="EH135" s="61"/>
      <c r="EI135" s="61"/>
      <c r="EJ135" s="61"/>
      <c r="EK135" s="61"/>
      <c r="EL135" s="61"/>
      <c r="EM135" s="61"/>
      <c r="EN135" s="61"/>
      <c r="EO135" s="61"/>
      <c r="EP135" s="61"/>
      <c r="EQ135" s="61"/>
      <c r="ER135" s="61"/>
      <c r="ES135" s="61"/>
      <c r="ET135" s="61"/>
      <c r="EU135" s="61"/>
      <c r="EV135" s="61"/>
      <c r="EW135" s="61"/>
      <c r="EX135" s="61"/>
      <c r="EY135" s="61"/>
      <c r="EZ135" s="61"/>
      <c r="FA135" s="61"/>
      <c r="FB135" s="61"/>
      <c r="FC135" s="61"/>
      <c r="FD135" s="61"/>
      <c r="FE135" s="61"/>
      <c r="FF135" s="61"/>
      <c r="FG135" s="61"/>
      <c r="FH135" s="61"/>
      <c r="FI135" s="61"/>
      <c r="FJ135" s="61"/>
      <c r="FK135" s="61"/>
      <c r="FL135" s="61"/>
      <c r="FM135" s="61"/>
      <c r="FN135" s="61"/>
      <c r="FO135" s="61"/>
      <c r="FP135" s="61"/>
      <c r="FQ135" s="61"/>
      <c r="FR135" s="61"/>
      <c r="FS135" s="61"/>
      <c r="FT135" s="61"/>
      <c r="FU135" s="61"/>
      <c r="FV135" s="61"/>
      <c r="FW135" s="61"/>
      <c r="FX135" s="61"/>
      <c r="FY135" s="61"/>
      <c r="FZ135" s="61"/>
      <c r="GA135" s="61"/>
      <c r="GB135" s="61"/>
      <c r="GC135" s="61"/>
      <c r="GD135" s="61"/>
      <c r="GE135" s="61"/>
      <c r="GF135" s="61"/>
      <c r="GG135" s="61"/>
      <c r="GH135" s="61"/>
      <c r="GI135" s="61"/>
      <c r="GJ135" s="61"/>
      <c r="GK135" s="61"/>
      <c r="GL135" s="61"/>
      <c r="GM135" s="61"/>
      <c r="GN135" s="61"/>
      <c r="GO135" s="61"/>
      <c r="GP135" s="61"/>
      <c r="GQ135" s="61"/>
      <c r="GR135" s="61"/>
      <c r="GS135" s="61"/>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s="43">
        <v>40</v>
      </c>
      <c r="B136" s="61"/>
      <c r="C136" s="61"/>
      <c r="D136" s="61"/>
      <c r="E136" s="61"/>
      <c r="F136" s="61"/>
      <c r="G136" s="61"/>
      <c r="H136" s="61"/>
      <c r="I136" s="61"/>
      <c r="J136" s="61"/>
      <c r="K136" s="61"/>
      <c r="L136" s="61"/>
      <c r="M136" s="61"/>
      <c r="N136" s="61"/>
      <c r="O136" s="61"/>
      <c r="P136" s="61"/>
      <c r="Q136" s="61"/>
      <c r="R136" s="61"/>
      <c r="S136" s="61"/>
      <c r="T136" s="61">
        <v>105</v>
      </c>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61"/>
      <c r="BJ136" s="61"/>
      <c r="BK136" s="61"/>
      <c r="BL136" s="61"/>
      <c r="BM136" s="61"/>
      <c r="BN136" s="61"/>
      <c r="BO136" s="61"/>
      <c r="BP136" s="61"/>
      <c r="BQ136" s="61"/>
      <c r="BR136" s="61"/>
      <c r="BS136" s="61"/>
      <c r="BT136" s="61"/>
      <c r="BU136" s="61"/>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61"/>
      <c r="CT136" s="61"/>
      <c r="CU136" s="61"/>
      <c r="CV136" s="61"/>
      <c r="CW136" s="61"/>
      <c r="CX136" s="61"/>
      <c r="CY136" s="61"/>
      <c r="CZ136" s="61"/>
      <c r="DA136" s="61"/>
      <c r="DB136" s="61"/>
      <c r="DC136" s="61"/>
      <c r="DD136" s="61"/>
      <c r="DE136" s="61"/>
      <c r="DF136" s="61"/>
      <c r="DG136" s="61"/>
      <c r="DH136" s="61"/>
      <c r="DI136" s="61"/>
      <c r="DJ136" s="61"/>
      <c r="DK136" s="61"/>
      <c r="DL136" s="61"/>
      <c r="DM136" s="61"/>
      <c r="DN136" s="61"/>
      <c r="DO136" s="61"/>
      <c r="DP136" s="61"/>
      <c r="DQ136" s="61"/>
      <c r="DR136" s="61"/>
      <c r="DS136" s="61"/>
      <c r="DT136" s="61"/>
      <c r="DU136" s="61"/>
      <c r="DV136" s="61"/>
      <c r="DW136" s="61"/>
      <c r="DX136" s="61"/>
      <c r="DY136" s="61"/>
      <c r="DZ136" s="61"/>
      <c r="EA136" s="61"/>
      <c r="EB136" s="61"/>
      <c r="EC136" s="61"/>
      <c r="ED136" s="61"/>
      <c r="EE136" s="61"/>
      <c r="EF136" s="61"/>
      <c r="EG136" s="61"/>
      <c r="EH136" s="61"/>
      <c r="EI136" s="61"/>
      <c r="EJ136" s="61"/>
      <c r="EK136" s="61"/>
      <c r="EL136" s="61"/>
      <c r="EM136" s="61"/>
      <c r="EN136" s="61"/>
      <c r="EO136" s="61"/>
      <c r="EP136" s="61"/>
      <c r="EQ136" s="61"/>
      <c r="ER136" s="61"/>
      <c r="ES136" s="61"/>
      <c r="ET136" s="61"/>
      <c r="EU136" s="61"/>
      <c r="EV136" s="61"/>
      <c r="EW136" s="61"/>
      <c r="EX136" s="61"/>
      <c r="EY136" s="61"/>
      <c r="EZ136" s="61"/>
      <c r="FA136" s="61"/>
      <c r="FB136" s="61"/>
      <c r="FC136" s="61"/>
      <c r="FD136" s="61"/>
      <c r="FE136" s="61"/>
      <c r="FF136" s="61"/>
      <c r="FG136" s="61"/>
      <c r="FH136" s="61"/>
      <c r="FI136" s="61"/>
      <c r="FJ136" s="61"/>
      <c r="FK136" s="61"/>
      <c r="FL136" s="61"/>
      <c r="FM136" s="61"/>
      <c r="FN136" s="61"/>
      <c r="FO136" s="61"/>
      <c r="FP136" s="61"/>
      <c r="FQ136" s="61"/>
      <c r="FR136" s="61"/>
      <c r="FS136" s="61"/>
      <c r="FT136" s="61"/>
      <c r="FU136" s="61"/>
      <c r="FV136" s="61"/>
      <c r="FW136" s="61"/>
      <c r="FX136" s="61"/>
      <c r="FY136" s="61"/>
      <c r="FZ136" s="61"/>
      <c r="GA136" s="61"/>
      <c r="GB136" s="61"/>
      <c r="GC136" s="61"/>
      <c r="GD136" s="61"/>
      <c r="GE136" s="61"/>
      <c r="GF136" s="61"/>
      <c r="GG136" s="61"/>
      <c r="GH136" s="61"/>
      <c r="GI136" s="61"/>
      <c r="GJ136" s="61"/>
      <c r="GK136" s="61"/>
      <c r="GL136" s="61"/>
      <c r="GM136" s="61"/>
      <c r="GN136" s="61"/>
      <c r="GO136" s="61"/>
      <c r="GP136" s="61"/>
      <c r="GQ136" s="61"/>
      <c r="GR136" s="61"/>
      <c r="GS136" s="61"/>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8">
      <c r="A137" s="34" t="s">
        <v>275</v>
      </c>
      <c r="B137" s="61"/>
      <c r="C137" s="61"/>
      <c r="D137" s="61"/>
      <c r="E137" s="61"/>
      <c r="F137" s="61"/>
      <c r="G137" s="61"/>
      <c r="H137" s="61"/>
      <c r="I137" s="61"/>
      <c r="J137" s="61"/>
      <c r="K137" s="61"/>
      <c r="L137" s="61"/>
      <c r="M137" s="61"/>
      <c r="N137" s="61"/>
      <c r="O137" s="61"/>
      <c r="P137" s="61"/>
      <c r="Q137" s="61"/>
      <c r="R137" s="61"/>
      <c r="S137" s="61"/>
      <c r="T137" s="61">
        <v>105</v>
      </c>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61"/>
      <c r="BJ137" s="61"/>
      <c r="BK137" s="61"/>
      <c r="BL137" s="61"/>
      <c r="BM137" s="61"/>
      <c r="BN137" s="61"/>
      <c r="BO137" s="61"/>
      <c r="BP137" s="61"/>
      <c r="BQ137" s="61"/>
      <c r="BR137" s="61"/>
      <c r="BS137" s="61"/>
      <c r="BT137" s="61"/>
      <c r="BU137" s="61"/>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61"/>
      <c r="CT137" s="61"/>
      <c r="CU137" s="61"/>
      <c r="CV137" s="61"/>
      <c r="CW137" s="61"/>
      <c r="CX137" s="61"/>
      <c r="CY137" s="61"/>
      <c r="CZ137" s="61"/>
      <c r="DA137" s="61"/>
      <c r="DB137" s="61"/>
      <c r="DC137" s="61"/>
      <c r="DD137" s="61"/>
      <c r="DE137" s="61"/>
      <c r="DF137" s="61"/>
      <c r="DG137" s="61"/>
      <c r="DH137" s="61"/>
      <c r="DI137" s="61"/>
      <c r="DJ137" s="61"/>
      <c r="DK137" s="61"/>
      <c r="DL137" s="61"/>
      <c r="DM137" s="61"/>
      <c r="DN137" s="61"/>
      <c r="DO137" s="61"/>
      <c r="DP137" s="61"/>
      <c r="DQ137" s="61"/>
      <c r="DR137" s="61"/>
      <c r="DS137" s="61"/>
      <c r="DT137" s="61"/>
      <c r="DU137" s="61"/>
      <c r="DV137" s="61"/>
      <c r="DW137" s="61"/>
      <c r="DX137" s="61"/>
      <c r="DY137" s="61"/>
      <c r="DZ137" s="61"/>
      <c r="EA137" s="61"/>
      <c r="EB137" s="61"/>
      <c r="EC137" s="61"/>
      <c r="ED137" s="61"/>
      <c r="EE137" s="61"/>
      <c r="EF137" s="61"/>
      <c r="EG137" s="61"/>
      <c r="EH137" s="61"/>
      <c r="EI137" s="61"/>
      <c r="EJ137" s="61"/>
      <c r="EK137" s="61"/>
      <c r="EL137" s="61"/>
      <c r="EM137" s="61"/>
      <c r="EN137" s="61"/>
      <c r="EO137" s="61"/>
      <c r="EP137" s="61"/>
      <c r="EQ137" s="61"/>
      <c r="ER137" s="61"/>
      <c r="ES137" s="61"/>
      <c r="ET137" s="61"/>
      <c r="EU137" s="61"/>
      <c r="EV137" s="61"/>
      <c r="EW137" s="61"/>
      <c r="EX137" s="61"/>
      <c r="EY137" s="61"/>
      <c r="EZ137" s="61"/>
      <c r="FA137" s="61"/>
      <c r="FB137" s="61"/>
      <c r="FC137" s="61"/>
      <c r="FD137" s="61"/>
      <c r="FE137" s="61"/>
      <c r="FF137" s="61"/>
      <c r="FG137" s="61"/>
      <c r="FH137" s="61"/>
      <c r="FI137" s="61"/>
      <c r="FJ137" s="61"/>
      <c r="FK137" s="61"/>
      <c r="FL137" s="61"/>
      <c r="FM137" s="61"/>
      <c r="FN137" s="61"/>
      <c r="FO137" s="61"/>
      <c r="FP137" s="61"/>
      <c r="FQ137" s="61"/>
      <c r="FR137" s="61"/>
      <c r="FS137" s="61"/>
      <c r="FT137" s="61"/>
      <c r="FU137" s="61"/>
      <c r="FV137" s="61"/>
      <c r="FW137" s="61"/>
      <c r="FX137" s="61"/>
      <c r="FY137" s="61"/>
      <c r="FZ137" s="61"/>
      <c r="GA137" s="61"/>
      <c r="GB137" s="61"/>
      <c r="GC137" s="61"/>
      <c r="GD137" s="61"/>
      <c r="GE137" s="61"/>
      <c r="GF137" s="61"/>
      <c r="GG137" s="61"/>
      <c r="GH137" s="61"/>
      <c r="GI137" s="61"/>
      <c r="GJ137" s="61"/>
      <c r="GK137" s="61"/>
      <c r="GL137" s="61"/>
      <c r="GM137" s="61"/>
      <c r="GN137" s="61"/>
      <c r="GO137" s="61"/>
      <c r="GP137" s="61"/>
      <c r="GQ137" s="61"/>
      <c r="GR137" s="61"/>
      <c r="GS137" s="61"/>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35.25">
      <c r="A138" s="44">
        <v>50</v>
      </c>
      <c r="B138" s="61"/>
      <c r="C138" s="61"/>
      <c r="D138" s="61"/>
      <c r="E138" s="61"/>
      <c r="F138" s="61">
        <v>180</v>
      </c>
      <c r="G138" s="61"/>
      <c r="H138" s="61"/>
      <c r="I138" s="61"/>
      <c r="J138" s="61"/>
      <c r="K138" s="61"/>
      <c r="L138" s="61"/>
      <c r="M138" s="61"/>
      <c r="N138" s="61"/>
      <c r="O138" s="61"/>
      <c r="P138" s="61"/>
      <c r="Q138" s="61"/>
      <c r="R138" s="61"/>
      <c r="S138" s="61"/>
      <c r="T138" s="61">
        <v>90</v>
      </c>
      <c r="U138" s="61"/>
      <c r="V138" s="61"/>
      <c r="W138" s="61"/>
      <c r="X138" s="61"/>
      <c r="Y138" s="61"/>
      <c r="Z138" s="61"/>
      <c r="AA138" s="61"/>
      <c r="AB138" s="61"/>
      <c r="AC138" s="61">
        <v>109.00000000000001</v>
      </c>
      <c r="AD138" s="61"/>
      <c r="AE138" s="61"/>
      <c r="AF138" s="61"/>
      <c r="AG138" s="61"/>
      <c r="AH138" s="61"/>
      <c r="AI138" s="61">
        <v>90</v>
      </c>
      <c r="AJ138" s="61"/>
      <c r="AK138" s="61">
        <v>103</v>
      </c>
      <c r="AL138" s="61"/>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c r="BN138" s="61"/>
      <c r="BO138" s="61">
        <v>359</v>
      </c>
      <c r="BP138" s="61"/>
      <c r="BQ138" s="61"/>
      <c r="BR138" s="61"/>
      <c r="BS138" s="61"/>
      <c r="BT138" s="61"/>
      <c r="BU138" s="61"/>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61"/>
      <c r="CT138" s="61"/>
      <c r="CU138" s="61"/>
      <c r="CV138" s="61"/>
      <c r="CW138" s="61"/>
      <c r="CX138" s="61"/>
      <c r="CY138" s="61"/>
      <c r="CZ138" s="61"/>
      <c r="DA138" s="61"/>
      <c r="DB138" s="61">
        <v>299</v>
      </c>
      <c r="DC138" s="61">
        <v>156</v>
      </c>
      <c r="DD138" s="61">
        <v>89</v>
      </c>
      <c r="DE138" s="61">
        <v>87</v>
      </c>
      <c r="DF138" s="61"/>
      <c r="DG138" s="61"/>
      <c r="DH138" s="61"/>
      <c r="DI138" s="61"/>
      <c r="DJ138" s="61"/>
      <c r="DK138" s="61"/>
      <c r="DL138" s="61"/>
      <c r="DM138" s="61"/>
      <c r="DN138" s="61"/>
      <c r="DO138" s="61"/>
      <c r="DP138" s="61"/>
      <c r="DQ138" s="61"/>
      <c r="DR138" s="61"/>
      <c r="DS138" s="61"/>
      <c r="DT138" s="61"/>
      <c r="DU138" s="61"/>
      <c r="DV138" s="61"/>
      <c r="DW138" s="61"/>
      <c r="DX138" s="61"/>
      <c r="DY138" s="61"/>
      <c r="DZ138" s="61"/>
      <c r="EA138" s="61"/>
      <c r="EB138" s="61"/>
      <c r="EC138" s="61"/>
      <c r="ED138" s="61"/>
      <c r="EE138" s="61"/>
      <c r="EF138" s="61"/>
      <c r="EG138" s="61"/>
      <c r="EH138" s="61"/>
      <c r="EI138" s="61"/>
      <c r="EJ138" s="61"/>
      <c r="EK138" s="61"/>
      <c r="EL138" s="61"/>
      <c r="EM138" s="61"/>
      <c r="EN138" s="61"/>
      <c r="EO138" s="61"/>
      <c r="EP138" s="61"/>
      <c r="EQ138" s="61"/>
      <c r="ER138" s="61"/>
      <c r="ES138" s="61"/>
      <c r="ET138" s="61"/>
      <c r="EU138" s="61"/>
      <c r="EV138" s="61"/>
      <c r="EW138" s="61"/>
      <c r="EX138" s="61"/>
      <c r="EY138" s="61"/>
      <c r="EZ138" s="61"/>
      <c r="FA138" s="61"/>
      <c r="FB138" s="61"/>
      <c r="FC138" s="61"/>
      <c r="FD138" s="61"/>
      <c r="FE138" s="61"/>
      <c r="FF138" s="61"/>
      <c r="FG138" s="61"/>
      <c r="FH138" s="61"/>
      <c r="FI138" s="61"/>
      <c r="FJ138" s="61"/>
      <c r="FK138" s="61"/>
      <c r="FL138" s="61"/>
      <c r="FM138" s="61"/>
      <c r="FN138" s="61"/>
      <c r="FO138" s="61"/>
      <c r="FP138" s="61"/>
      <c r="FQ138" s="61"/>
      <c r="FR138" s="61"/>
      <c r="FS138" s="61"/>
      <c r="FT138" s="61"/>
      <c r="FU138" s="61"/>
      <c r="FV138" s="61"/>
      <c r="FW138" s="61"/>
      <c r="FX138" s="61"/>
      <c r="FY138" s="61"/>
      <c r="FZ138" s="61"/>
      <c r="GA138" s="61"/>
      <c r="GB138" s="61"/>
      <c r="GC138" s="61"/>
      <c r="GD138" s="61"/>
      <c r="GE138" s="61"/>
      <c r="GF138" s="61"/>
      <c r="GG138" s="61"/>
      <c r="GH138" s="61"/>
      <c r="GI138" s="61">
        <v>97</v>
      </c>
      <c r="GJ138" s="61"/>
      <c r="GK138" s="61"/>
      <c r="GL138" s="61"/>
      <c r="GM138" s="61"/>
      <c r="GN138" s="61"/>
      <c r="GO138" s="61"/>
      <c r="GP138" s="61"/>
      <c r="GQ138" s="61"/>
      <c r="GR138" s="61"/>
      <c r="GS138" s="61"/>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s="43">
        <v>50</v>
      </c>
      <c r="B139" s="61"/>
      <c r="C139" s="61"/>
      <c r="D139" s="61"/>
      <c r="E139" s="61"/>
      <c r="F139" s="61">
        <v>180</v>
      </c>
      <c r="G139" s="61"/>
      <c r="H139" s="61"/>
      <c r="I139" s="61"/>
      <c r="J139" s="61"/>
      <c r="K139" s="61"/>
      <c r="L139" s="61"/>
      <c r="M139" s="61"/>
      <c r="N139" s="61"/>
      <c r="O139" s="61"/>
      <c r="P139" s="61"/>
      <c r="Q139" s="61"/>
      <c r="R139" s="61"/>
      <c r="S139" s="61"/>
      <c r="T139" s="61">
        <v>90</v>
      </c>
      <c r="U139" s="61"/>
      <c r="V139" s="61"/>
      <c r="W139" s="61"/>
      <c r="X139" s="61"/>
      <c r="Y139" s="61"/>
      <c r="Z139" s="61"/>
      <c r="AA139" s="61"/>
      <c r="AB139" s="61"/>
      <c r="AC139" s="61">
        <v>109.00000000000001</v>
      </c>
      <c r="AD139" s="61"/>
      <c r="AE139" s="61"/>
      <c r="AF139" s="61"/>
      <c r="AG139" s="61"/>
      <c r="AH139" s="61"/>
      <c r="AI139" s="61"/>
      <c r="AJ139" s="61"/>
      <c r="AK139" s="61">
        <v>103</v>
      </c>
      <c r="AL139" s="61"/>
      <c r="AM139" s="61"/>
      <c r="AN139" s="61"/>
      <c r="AO139" s="61"/>
      <c r="AP139" s="61"/>
      <c r="AQ139" s="61"/>
      <c r="AR139" s="61"/>
      <c r="AS139" s="61"/>
      <c r="AT139" s="61"/>
      <c r="AU139" s="61"/>
      <c r="AV139" s="61"/>
      <c r="AW139" s="61"/>
      <c r="AX139" s="61"/>
      <c r="AY139" s="61"/>
      <c r="AZ139" s="61"/>
      <c r="BA139" s="61"/>
      <c r="BB139" s="61"/>
      <c r="BC139" s="61"/>
      <c r="BD139" s="61"/>
      <c r="BE139" s="61"/>
      <c r="BF139" s="61"/>
      <c r="BG139" s="61"/>
      <c r="BH139" s="61"/>
      <c r="BI139" s="61"/>
      <c r="BJ139" s="61"/>
      <c r="BK139" s="61"/>
      <c r="BL139" s="61"/>
      <c r="BM139" s="61"/>
      <c r="BN139" s="61"/>
      <c r="BO139" s="61">
        <v>359</v>
      </c>
      <c r="BP139" s="61"/>
      <c r="BQ139" s="61"/>
      <c r="BR139" s="61"/>
      <c r="BS139" s="61"/>
      <c r="BT139" s="61"/>
      <c r="BU139" s="61"/>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61"/>
      <c r="CT139" s="61"/>
      <c r="CU139" s="61"/>
      <c r="CV139" s="61"/>
      <c r="CW139" s="61"/>
      <c r="CX139" s="61"/>
      <c r="CY139" s="61"/>
      <c r="CZ139" s="61"/>
      <c r="DA139" s="61"/>
      <c r="DB139" s="61">
        <v>299</v>
      </c>
      <c r="DC139" s="61">
        <v>156</v>
      </c>
      <c r="DD139" s="61">
        <v>89</v>
      </c>
      <c r="DE139" s="61">
        <v>87</v>
      </c>
      <c r="DF139" s="61"/>
      <c r="DG139" s="61"/>
      <c r="DH139" s="61"/>
      <c r="DI139" s="61"/>
      <c r="DJ139" s="61"/>
      <c r="DK139" s="61"/>
      <c r="DL139" s="61"/>
      <c r="DM139" s="61"/>
      <c r="DN139" s="61"/>
      <c r="DO139" s="61"/>
      <c r="DP139" s="61"/>
      <c r="DQ139" s="61"/>
      <c r="DR139" s="61"/>
      <c r="DS139" s="61"/>
      <c r="DT139" s="61"/>
      <c r="DU139" s="61"/>
      <c r="DV139" s="61"/>
      <c r="DW139" s="61"/>
      <c r="DX139" s="61"/>
      <c r="DY139" s="61"/>
      <c r="DZ139" s="61"/>
      <c r="EA139" s="61"/>
      <c r="EB139" s="61"/>
      <c r="EC139" s="61"/>
      <c r="ED139" s="61"/>
      <c r="EE139" s="61"/>
      <c r="EF139" s="61"/>
      <c r="EG139" s="61"/>
      <c r="EH139" s="61"/>
      <c r="EI139" s="61"/>
      <c r="EJ139" s="61"/>
      <c r="EK139" s="61"/>
      <c r="EL139" s="61"/>
      <c r="EM139" s="61"/>
      <c r="EN139" s="61"/>
      <c r="EO139" s="61"/>
      <c r="EP139" s="61"/>
      <c r="EQ139" s="61"/>
      <c r="ER139" s="61"/>
      <c r="ES139" s="61"/>
      <c r="ET139" s="61"/>
      <c r="EU139" s="61"/>
      <c r="EV139" s="61"/>
      <c r="EW139" s="61"/>
      <c r="EX139" s="61"/>
      <c r="EY139" s="61"/>
      <c r="EZ139" s="61"/>
      <c r="FA139" s="61"/>
      <c r="FB139" s="61"/>
      <c r="FC139" s="61"/>
      <c r="FD139" s="61"/>
      <c r="FE139" s="61"/>
      <c r="FF139" s="61"/>
      <c r="FG139" s="61"/>
      <c r="FH139" s="61"/>
      <c r="FI139" s="61"/>
      <c r="FJ139" s="61"/>
      <c r="FK139" s="61"/>
      <c r="FL139" s="61"/>
      <c r="FM139" s="61"/>
      <c r="FN139" s="61"/>
      <c r="FO139" s="61"/>
      <c r="FP139" s="61"/>
      <c r="FQ139" s="61"/>
      <c r="FR139" s="61"/>
      <c r="FS139" s="61"/>
      <c r="FT139" s="61"/>
      <c r="FU139" s="61"/>
      <c r="FV139" s="61"/>
      <c r="FW139" s="61"/>
      <c r="FX139" s="61"/>
      <c r="FY139" s="61"/>
      <c r="FZ139" s="61"/>
      <c r="GA139" s="61"/>
      <c r="GB139" s="61"/>
      <c r="GC139" s="61"/>
      <c r="GD139" s="61"/>
      <c r="GE139" s="61"/>
      <c r="GF139" s="61"/>
      <c r="GG139" s="61"/>
      <c r="GH139" s="61"/>
      <c r="GI139" s="61">
        <v>97</v>
      </c>
      <c r="GJ139" s="61"/>
      <c r="GK139" s="61"/>
      <c r="GL139" s="61"/>
      <c r="GM139" s="61"/>
      <c r="GN139" s="61"/>
      <c r="GO139" s="61"/>
      <c r="GP139" s="61"/>
      <c r="GQ139" s="61"/>
      <c r="GR139" s="61"/>
      <c r="GS139" s="61"/>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8">
      <c r="A140" s="34" t="s">
        <v>101</v>
      </c>
      <c r="B140" s="61"/>
      <c r="C140" s="61"/>
      <c r="D140" s="61"/>
      <c r="E140" s="61"/>
      <c r="F140" s="61"/>
      <c r="G140" s="61"/>
      <c r="H140" s="61"/>
      <c r="I140" s="61"/>
      <c r="J140" s="61"/>
      <c r="K140" s="61"/>
      <c r="L140" s="61"/>
      <c r="M140" s="61"/>
      <c r="N140" s="61"/>
      <c r="O140" s="61"/>
      <c r="P140" s="61"/>
      <c r="Q140" s="61"/>
      <c r="R140" s="61"/>
      <c r="S140" s="61"/>
      <c r="T140" s="61">
        <v>90</v>
      </c>
      <c r="U140" s="61"/>
      <c r="V140" s="61"/>
      <c r="W140" s="61"/>
      <c r="X140" s="61"/>
      <c r="Y140" s="61"/>
      <c r="Z140" s="61"/>
      <c r="AA140" s="61"/>
      <c r="AB140" s="61"/>
      <c r="AC140" s="61">
        <v>109.00000000000001</v>
      </c>
      <c r="AD140" s="61"/>
      <c r="AE140" s="61"/>
      <c r="AF140" s="61"/>
      <c r="AG140" s="61"/>
      <c r="AH140" s="61"/>
      <c r="AI140" s="61"/>
      <c r="AJ140" s="61"/>
      <c r="AK140" s="61">
        <v>103</v>
      </c>
      <c r="AL140" s="61"/>
      <c r="AM140" s="61"/>
      <c r="AN140" s="61"/>
      <c r="AO140" s="61"/>
      <c r="AP140" s="61"/>
      <c r="AQ140" s="61"/>
      <c r="AR140" s="61"/>
      <c r="AS140" s="61"/>
      <c r="AT140" s="61"/>
      <c r="AU140" s="61"/>
      <c r="AV140" s="61"/>
      <c r="AW140" s="61"/>
      <c r="AX140" s="61"/>
      <c r="AY140" s="61"/>
      <c r="AZ140" s="61"/>
      <c r="BA140" s="61"/>
      <c r="BB140" s="61"/>
      <c r="BC140" s="61"/>
      <c r="BD140" s="61"/>
      <c r="BE140" s="61"/>
      <c r="BF140" s="61"/>
      <c r="BG140" s="61"/>
      <c r="BH140" s="61"/>
      <c r="BI140" s="61"/>
      <c r="BJ140" s="61"/>
      <c r="BK140" s="61"/>
      <c r="BL140" s="61"/>
      <c r="BM140" s="61"/>
      <c r="BN140" s="61"/>
      <c r="BO140" s="61">
        <v>359</v>
      </c>
      <c r="BP140" s="61"/>
      <c r="BQ140" s="61"/>
      <c r="BR140" s="61"/>
      <c r="BS140" s="61"/>
      <c r="BT140" s="61"/>
      <c r="BU140" s="61"/>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61"/>
      <c r="CT140" s="61"/>
      <c r="CU140" s="61"/>
      <c r="CV140" s="61"/>
      <c r="CW140" s="61"/>
      <c r="CX140" s="61"/>
      <c r="CY140" s="61"/>
      <c r="CZ140" s="61"/>
      <c r="DA140" s="61"/>
      <c r="DB140" s="61">
        <v>109.00000000000001</v>
      </c>
      <c r="DC140" s="61">
        <v>156</v>
      </c>
      <c r="DD140" s="61">
        <v>89</v>
      </c>
      <c r="DE140" s="61">
        <v>87</v>
      </c>
      <c r="DF140" s="61"/>
      <c r="DG140" s="61"/>
      <c r="DH140" s="61"/>
      <c r="DI140" s="61"/>
      <c r="DJ140" s="61"/>
      <c r="DK140" s="61"/>
      <c r="DL140" s="61"/>
      <c r="DM140" s="61"/>
      <c r="DN140" s="61"/>
      <c r="DO140" s="61"/>
      <c r="DP140" s="61"/>
      <c r="DQ140" s="61"/>
      <c r="DR140" s="61"/>
      <c r="DS140" s="61"/>
      <c r="DT140" s="61"/>
      <c r="DU140" s="61"/>
      <c r="DV140" s="61"/>
      <c r="DW140" s="61"/>
      <c r="DX140" s="61"/>
      <c r="DY140" s="61"/>
      <c r="DZ140" s="61"/>
      <c r="EA140" s="61"/>
      <c r="EB140" s="61"/>
      <c r="EC140" s="61"/>
      <c r="ED140" s="61"/>
      <c r="EE140" s="61"/>
      <c r="EF140" s="61"/>
      <c r="EG140" s="61"/>
      <c r="EH140" s="61"/>
      <c r="EI140" s="61"/>
      <c r="EJ140" s="61"/>
      <c r="EK140" s="61"/>
      <c r="EL140" s="61"/>
      <c r="EM140" s="61"/>
      <c r="EN140" s="61"/>
      <c r="EO140" s="61"/>
      <c r="EP140" s="61"/>
      <c r="EQ140" s="61"/>
      <c r="ER140" s="61"/>
      <c r="ES140" s="61"/>
      <c r="ET140" s="61"/>
      <c r="EU140" s="61"/>
      <c r="EV140" s="61"/>
      <c r="EW140" s="61"/>
      <c r="EX140" s="61"/>
      <c r="EY140" s="61"/>
      <c r="EZ140" s="61"/>
      <c r="FA140" s="61"/>
      <c r="FB140" s="61"/>
      <c r="FC140" s="61"/>
      <c r="FD140" s="61"/>
      <c r="FE140" s="61"/>
      <c r="FF140" s="61"/>
      <c r="FG140" s="61"/>
      <c r="FH140" s="61"/>
      <c r="FI140" s="61"/>
      <c r="FJ140" s="61"/>
      <c r="FK140" s="61"/>
      <c r="FL140" s="61"/>
      <c r="FM140" s="61"/>
      <c r="FN140" s="61"/>
      <c r="FO140" s="61"/>
      <c r="FP140" s="61"/>
      <c r="FQ140" s="61"/>
      <c r="FR140" s="61"/>
      <c r="FS140" s="61"/>
      <c r="FT140" s="61"/>
      <c r="FU140" s="61"/>
      <c r="FV140" s="61"/>
      <c r="FW140" s="61"/>
      <c r="FX140" s="61"/>
      <c r="FY140" s="61"/>
      <c r="FZ140" s="61"/>
      <c r="GA140" s="61"/>
      <c r="GB140" s="61"/>
      <c r="GC140" s="61"/>
      <c r="GD140" s="61"/>
      <c r="GE140" s="61"/>
      <c r="GF140" s="61"/>
      <c r="GG140" s="61"/>
      <c r="GH140" s="61"/>
      <c r="GI140" s="61"/>
      <c r="GJ140" s="61"/>
      <c r="GK140" s="61"/>
      <c r="GL140" s="61"/>
      <c r="GM140" s="61"/>
      <c r="GN140" s="61"/>
      <c r="GO140" s="61"/>
      <c r="GP140" s="61"/>
      <c r="GQ140" s="61"/>
      <c r="GR140" s="61"/>
      <c r="GS140" s="61"/>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8">
      <c r="A141" s="34" t="s">
        <v>495</v>
      </c>
      <c r="B141" s="61"/>
      <c r="C141" s="61"/>
      <c r="D141" s="61"/>
      <c r="E141" s="61"/>
      <c r="F141" s="61">
        <v>90</v>
      </c>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c r="BD141" s="61"/>
      <c r="BE141" s="61"/>
      <c r="BF141" s="61"/>
      <c r="BG141" s="61"/>
      <c r="BH141" s="61"/>
      <c r="BI141" s="61"/>
      <c r="BJ141" s="61"/>
      <c r="BK141" s="61"/>
      <c r="BL141" s="61"/>
      <c r="BM141" s="61"/>
      <c r="BN141" s="61"/>
      <c r="BO141" s="61"/>
      <c r="BP141" s="61"/>
      <c r="BQ141" s="61"/>
      <c r="BR141" s="61"/>
      <c r="BS141" s="61"/>
      <c r="BT141" s="61"/>
      <c r="BU141" s="61"/>
      <c r="BV141" s="61"/>
      <c r="BW141" s="61"/>
      <c r="BX141" s="61"/>
      <c r="BY141" s="61"/>
      <c r="BZ141" s="61"/>
      <c r="CA141" s="61"/>
      <c r="CB141" s="61"/>
      <c r="CC141" s="61"/>
      <c r="CD141" s="61"/>
      <c r="CE141" s="61"/>
      <c r="CF141" s="61"/>
      <c r="CG141" s="61"/>
      <c r="CH141" s="61"/>
      <c r="CI141" s="61"/>
      <c r="CJ141" s="61"/>
      <c r="CK141" s="61"/>
      <c r="CL141" s="61"/>
      <c r="CM141" s="61"/>
      <c r="CN141" s="61"/>
      <c r="CO141" s="61"/>
      <c r="CP141" s="61"/>
      <c r="CQ141" s="61"/>
      <c r="CR141" s="61"/>
      <c r="CS141" s="61"/>
      <c r="CT141" s="61"/>
      <c r="CU141" s="61"/>
      <c r="CV141" s="61"/>
      <c r="CW141" s="61"/>
      <c r="CX141" s="61"/>
      <c r="CY141" s="61"/>
      <c r="CZ141" s="61"/>
      <c r="DA141" s="61"/>
      <c r="DB141" s="61"/>
      <c r="DC141" s="61"/>
      <c r="DD141" s="61"/>
      <c r="DE141" s="61"/>
      <c r="DF141" s="61"/>
      <c r="DG141" s="61"/>
      <c r="DH141" s="61"/>
      <c r="DI141" s="61"/>
      <c r="DJ141" s="61"/>
      <c r="DK141" s="61"/>
      <c r="DL141" s="61"/>
      <c r="DM141" s="61"/>
      <c r="DN141" s="61"/>
      <c r="DO141" s="61"/>
      <c r="DP141" s="61"/>
      <c r="DQ141" s="61"/>
      <c r="DR141" s="61"/>
      <c r="DS141" s="61"/>
      <c r="DT141" s="61"/>
      <c r="DU141" s="61"/>
      <c r="DV141" s="61"/>
      <c r="DW141" s="61"/>
      <c r="DX141" s="61"/>
      <c r="DY141" s="61"/>
      <c r="DZ141" s="61"/>
      <c r="EA141" s="61"/>
      <c r="EB141" s="61"/>
      <c r="EC141" s="61"/>
      <c r="ED141" s="61"/>
      <c r="EE141" s="61"/>
      <c r="EF141" s="61"/>
      <c r="EG141" s="61"/>
      <c r="EH141" s="61"/>
      <c r="EI141" s="61"/>
      <c r="EJ141" s="61"/>
      <c r="EK141" s="61"/>
      <c r="EL141" s="61"/>
      <c r="EM141" s="61"/>
      <c r="EN141" s="61"/>
      <c r="EO141" s="61"/>
      <c r="EP141" s="61"/>
      <c r="EQ141" s="61"/>
      <c r="ER141" s="61"/>
      <c r="ES141" s="61"/>
      <c r="ET141" s="61"/>
      <c r="EU141" s="61"/>
      <c r="EV141" s="61"/>
      <c r="EW141" s="61"/>
      <c r="EX141" s="61"/>
      <c r="EY141" s="61"/>
      <c r="EZ141" s="61"/>
      <c r="FA141" s="61"/>
      <c r="FB141" s="61"/>
      <c r="FC141" s="61"/>
      <c r="FD141" s="61"/>
      <c r="FE141" s="61"/>
      <c r="FF141" s="61"/>
      <c r="FG141" s="61"/>
      <c r="FH141" s="61"/>
      <c r="FI141" s="61"/>
      <c r="FJ141" s="61"/>
      <c r="FK141" s="61"/>
      <c r="FL141" s="61"/>
      <c r="FM141" s="61"/>
      <c r="FN141" s="61"/>
      <c r="FO141" s="61"/>
      <c r="FP141" s="61"/>
      <c r="FQ141" s="61"/>
      <c r="FR141" s="61"/>
      <c r="FS141" s="61"/>
      <c r="FT141" s="61"/>
      <c r="FU141" s="61"/>
      <c r="FV141" s="61"/>
      <c r="FW141" s="61"/>
      <c r="FX141" s="61"/>
      <c r="FY141" s="61"/>
      <c r="FZ141" s="61"/>
      <c r="GA141" s="61"/>
      <c r="GB141" s="61"/>
      <c r="GC141" s="61"/>
      <c r="GD141" s="61"/>
      <c r="GE141" s="61"/>
      <c r="GF141" s="61"/>
      <c r="GG141" s="61"/>
      <c r="GH141" s="61"/>
      <c r="GI141" s="61"/>
      <c r="GJ141" s="61"/>
      <c r="GK141" s="61"/>
      <c r="GL141" s="61"/>
      <c r="GM141" s="61"/>
      <c r="GN141" s="61"/>
      <c r="GO141" s="61"/>
      <c r="GP141" s="61"/>
      <c r="GQ141" s="61"/>
      <c r="GR141" s="61"/>
      <c r="GS141" s="6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8">
      <c r="A142" s="34" t="s">
        <v>259</v>
      </c>
      <c r="B142" s="61"/>
      <c r="C142" s="61"/>
      <c r="D142" s="61"/>
      <c r="E142" s="61"/>
      <c r="F142" s="61">
        <v>90</v>
      </c>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c r="BD142" s="61"/>
      <c r="BE142" s="61"/>
      <c r="BF142" s="61"/>
      <c r="BG142" s="61"/>
      <c r="BH142" s="61"/>
      <c r="BI142" s="61"/>
      <c r="BJ142" s="61"/>
      <c r="BK142" s="61"/>
      <c r="BL142" s="61"/>
      <c r="BM142" s="61"/>
      <c r="BN142" s="61"/>
      <c r="BO142" s="61"/>
      <c r="BP142" s="61"/>
      <c r="BQ142" s="61"/>
      <c r="BR142" s="61"/>
      <c r="BS142" s="61"/>
      <c r="BT142" s="61"/>
      <c r="BU142" s="61"/>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61"/>
      <c r="CT142" s="61"/>
      <c r="CU142" s="61"/>
      <c r="CV142" s="61"/>
      <c r="CW142" s="61"/>
      <c r="CX142" s="61"/>
      <c r="CY142" s="61"/>
      <c r="CZ142" s="61"/>
      <c r="DA142" s="61"/>
      <c r="DB142" s="61">
        <v>190</v>
      </c>
      <c r="DC142" s="61"/>
      <c r="DD142" s="61"/>
      <c r="DE142" s="61"/>
      <c r="DF142" s="61"/>
      <c r="DG142" s="61"/>
      <c r="DH142" s="61"/>
      <c r="DI142" s="61"/>
      <c r="DJ142" s="61"/>
      <c r="DK142" s="61"/>
      <c r="DL142" s="61"/>
      <c r="DM142" s="61"/>
      <c r="DN142" s="61"/>
      <c r="DO142" s="61"/>
      <c r="DP142" s="61"/>
      <c r="DQ142" s="61"/>
      <c r="DR142" s="61"/>
      <c r="DS142" s="61"/>
      <c r="DT142" s="61"/>
      <c r="DU142" s="61"/>
      <c r="DV142" s="61"/>
      <c r="DW142" s="61"/>
      <c r="DX142" s="61"/>
      <c r="DY142" s="61"/>
      <c r="DZ142" s="61"/>
      <c r="EA142" s="61"/>
      <c r="EB142" s="61"/>
      <c r="EC142" s="61"/>
      <c r="ED142" s="61"/>
      <c r="EE142" s="61"/>
      <c r="EF142" s="61"/>
      <c r="EG142" s="61"/>
      <c r="EH142" s="61"/>
      <c r="EI142" s="61"/>
      <c r="EJ142" s="61"/>
      <c r="EK142" s="61"/>
      <c r="EL142" s="61"/>
      <c r="EM142" s="61"/>
      <c r="EN142" s="61"/>
      <c r="EO142" s="61"/>
      <c r="EP142" s="61"/>
      <c r="EQ142" s="61"/>
      <c r="ER142" s="61"/>
      <c r="ES142" s="61"/>
      <c r="ET142" s="61"/>
      <c r="EU142" s="61"/>
      <c r="EV142" s="61"/>
      <c r="EW142" s="61"/>
      <c r="EX142" s="61"/>
      <c r="EY142" s="61"/>
      <c r="EZ142" s="61"/>
      <c r="FA142" s="61"/>
      <c r="FB142" s="61"/>
      <c r="FC142" s="61"/>
      <c r="FD142" s="61"/>
      <c r="FE142" s="61"/>
      <c r="FF142" s="61"/>
      <c r="FG142" s="61"/>
      <c r="FH142" s="61"/>
      <c r="FI142" s="61"/>
      <c r="FJ142" s="61"/>
      <c r="FK142" s="61"/>
      <c r="FL142" s="61"/>
      <c r="FM142" s="61"/>
      <c r="FN142" s="61"/>
      <c r="FO142" s="61"/>
      <c r="FP142" s="61"/>
      <c r="FQ142" s="61"/>
      <c r="FR142" s="61"/>
      <c r="FS142" s="61"/>
      <c r="FT142" s="61"/>
      <c r="FU142" s="61"/>
      <c r="FV142" s="61"/>
      <c r="FW142" s="61"/>
      <c r="FX142" s="61"/>
      <c r="FY142" s="61"/>
      <c r="FZ142" s="61"/>
      <c r="GA142" s="61"/>
      <c r="GB142" s="61"/>
      <c r="GC142" s="61"/>
      <c r="GD142" s="61"/>
      <c r="GE142" s="61"/>
      <c r="GF142" s="61"/>
      <c r="GG142" s="61"/>
      <c r="GH142" s="61"/>
      <c r="GI142" s="61">
        <v>97</v>
      </c>
      <c r="GJ142" s="61"/>
      <c r="GK142" s="61"/>
      <c r="GL142" s="61"/>
      <c r="GM142" s="61"/>
      <c r="GN142" s="61"/>
      <c r="GO142" s="61"/>
      <c r="GP142" s="61"/>
      <c r="GQ142" s="61"/>
      <c r="GR142" s="61"/>
      <c r="GS142" s="61"/>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s="43">
        <v>51</v>
      </c>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v>90</v>
      </c>
      <c r="AJ143" s="61"/>
      <c r="AK143" s="61"/>
      <c r="AL143" s="61"/>
      <c r="AM143" s="61"/>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c r="BN143" s="61"/>
      <c r="BO143" s="61"/>
      <c r="BP143" s="61"/>
      <c r="BQ143" s="61"/>
      <c r="BR143" s="61"/>
      <c r="BS143" s="61"/>
      <c r="BT143" s="61"/>
      <c r="BU143" s="61"/>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61"/>
      <c r="CT143" s="61"/>
      <c r="CU143" s="61"/>
      <c r="CV143" s="61"/>
      <c r="CW143" s="61"/>
      <c r="CX143" s="61"/>
      <c r="CY143" s="61"/>
      <c r="CZ143" s="61"/>
      <c r="DA143" s="61"/>
      <c r="DB143" s="61"/>
      <c r="DC143" s="61"/>
      <c r="DD143" s="61"/>
      <c r="DE143" s="61"/>
      <c r="DF143" s="61"/>
      <c r="DG143" s="61"/>
      <c r="DH143" s="61"/>
      <c r="DI143" s="61"/>
      <c r="DJ143" s="61"/>
      <c r="DK143" s="61"/>
      <c r="DL143" s="61"/>
      <c r="DM143" s="61"/>
      <c r="DN143" s="61"/>
      <c r="DO143" s="61"/>
      <c r="DP143" s="61"/>
      <c r="DQ143" s="61"/>
      <c r="DR143" s="61"/>
      <c r="DS143" s="61"/>
      <c r="DT143" s="61"/>
      <c r="DU143" s="61"/>
      <c r="DV143" s="61"/>
      <c r="DW143" s="61"/>
      <c r="DX143" s="61"/>
      <c r="DY143" s="61"/>
      <c r="DZ143" s="61"/>
      <c r="EA143" s="61"/>
      <c r="EB143" s="61"/>
      <c r="EC143" s="61"/>
      <c r="ED143" s="61"/>
      <c r="EE143" s="61"/>
      <c r="EF143" s="61"/>
      <c r="EG143" s="61"/>
      <c r="EH143" s="61"/>
      <c r="EI143" s="61"/>
      <c r="EJ143" s="61"/>
      <c r="EK143" s="61"/>
      <c r="EL143" s="61"/>
      <c r="EM143" s="61"/>
      <c r="EN143" s="61"/>
      <c r="EO143" s="61"/>
      <c r="EP143" s="61"/>
      <c r="EQ143" s="61"/>
      <c r="ER143" s="61"/>
      <c r="ES143" s="61"/>
      <c r="ET143" s="61"/>
      <c r="EU143" s="61"/>
      <c r="EV143" s="61"/>
      <c r="EW143" s="61"/>
      <c r="EX143" s="61"/>
      <c r="EY143" s="61"/>
      <c r="EZ143" s="61"/>
      <c r="FA143" s="61"/>
      <c r="FB143" s="61"/>
      <c r="FC143" s="61"/>
      <c r="FD143" s="61"/>
      <c r="FE143" s="61"/>
      <c r="FF143" s="61"/>
      <c r="FG143" s="61"/>
      <c r="FH143" s="61"/>
      <c r="FI143" s="61"/>
      <c r="FJ143" s="61"/>
      <c r="FK143" s="61"/>
      <c r="FL143" s="61"/>
      <c r="FM143" s="61"/>
      <c r="FN143" s="61"/>
      <c r="FO143" s="61"/>
      <c r="FP143" s="61"/>
      <c r="FQ143" s="61"/>
      <c r="FR143" s="61"/>
      <c r="FS143" s="61"/>
      <c r="FT143" s="61"/>
      <c r="FU143" s="61"/>
      <c r="FV143" s="61"/>
      <c r="FW143" s="61"/>
      <c r="FX143" s="61"/>
      <c r="FY143" s="61"/>
      <c r="FZ143" s="61"/>
      <c r="GA143" s="61"/>
      <c r="GB143" s="61"/>
      <c r="GC143" s="61"/>
      <c r="GD143" s="61"/>
      <c r="GE143" s="61"/>
      <c r="GF143" s="61"/>
      <c r="GG143" s="61"/>
      <c r="GH143" s="61"/>
      <c r="GI143" s="61"/>
      <c r="GJ143" s="61"/>
      <c r="GK143" s="61"/>
      <c r="GL143" s="61"/>
      <c r="GM143" s="61"/>
      <c r="GN143" s="61"/>
      <c r="GO143" s="61"/>
      <c r="GP143" s="61"/>
      <c r="GQ143" s="61"/>
      <c r="GR143" s="61"/>
      <c r="GS143" s="61"/>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8">
      <c r="A144" s="34" t="s">
        <v>270</v>
      </c>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v>90</v>
      </c>
      <c r="AJ144" s="61"/>
      <c r="AK144" s="61"/>
      <c r="AL144" s="61"/>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61"/>
      <c r="BP144" s="61"/>
      <c r="BQ144" s="61"/>
      <c r="BR144" s="61"/>
      <c r="BS144" s="61"/>
      <c r="BT144" s="61"/>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61"/>
      <c r="CW144" s="61"/>
      <c r="CX144" s="61"/>
      <c r="CY144" s="61"/>
      <c r="CZ144" s="61"/>
      <c r="DA144" s="61"/>
      <c r="DB144" s="61"/>
      <c r="DC144" s="61"/>
      <c r="DD144" s="61"/>
      <c r="DE144" s="61"/>
      <c r="DF144" s="61"/>
      <c r="DG144" s="61"/>
      <c r="DH144" s="61"/>
      <c r="DI144" s="61"/>
      <c r="DJ144" s="61"/>
      <c r="DK144" s="61"/>
      <c r="DL144" s="61"/>
      <c r="DM144" s="61"/>
      <c r="DN144" s="61"/>
      <c r="DO144" s="61"/>
      <c r="DP144" s="61"/>
      <c r="DQ144" s="61"/>
      <c r="DR144" s="61"/>
      <c r="DS144" s="61"/>
      <c r="DT144" s="61"/>
      <c r="DU144" s="61"/>
      <c r="DV144" s="61"/>
      <c r="DW144" s="61"/>
      <c r="DX144" s="61"/>
      <c r="DY144" s="61"/>
      <c r="DZ144" s="61"/>
      <c r="EA144" s="61"/>
      <c r="EB144" s="61"/>
      <c r="EC144" s="61"/>
      <c r="ED144" s="61"/>
      <c r="EE144" s="61"/>
      <c r="EF144" s="61"/>
      <c r="EG144" s="61"/>
      <c r="EH144" s="61"/>
      <c r="EI144" s="61"/>
      <c r="EJ144" s="61"/>
      <c r="EK144" s="61"/>
      <c r="EL144" s="61"/>
      <c r="EM144" s="61"/>
      <c r="EN144" s="61"/>
      <c r="EO144" s="61"/>
      <c r="EP144" s="61"/>
      <c r="EQ144" s="61"/>
      <c r="ER144" s="61"/>
      <c r="ES144" s="61"/>
      <c r="ET144" s="61"/>
      <c r="EU144" s="61"/>
      <c r="EV144" s="61"/>
      <c r="EW144" s="61"/>
      <c r="EX144" s="61"/>
      <c r="EY144" s="61"/>
      <c r="EZ144" s="61"/>
      <c r="FA144" s="61"/>
      <c r="FB144" s="61"/>
      <c r="FC144" s="61"/>
      <c r="FD144" s="61"/>
      <c r="FE144" s="61"/>
      <c r="FF144" s="61"/>
      <c r="FG144" s="61"/>
      <c r="FH144" s="61"/>
      <c r="FI144" s="61"/>
      <c r="FJ144" s="61"/>
      <c r="FK144" s="61"/>
      <c r="FL144" s="61"/>
      <c r="FM144" s="61"/>
      <c r="FN144" s="61"/>
      <c r="FO144" s="61"/>
      <c r="FP144" s="61"/>
      <c r="FQ144" s="61"/>
      <c r="FR144" s="61"/>
      <c r="FS144" s="61"/>
      <c r="FT144" s="61"/>
      <c r="FU144" s="61"/>
      <c r="FV144" s="61"/>
      <c r="FW144" s="61"/>
      <c r="FX144" s="61"/>
      <c r="FY144" s="61"/>
      <c r="FZ144" s="61"/>
      <c r="GA144" s="61"/>
      <c r="GB144" s="61"/>
      <c r="GC144" s="61"/>
      <c r="GD144" s="61"/>
      <c r="GE144" s="61"/>
      <c r="GF144" s="61"/>
      <c r="GG144" s="61"/>
      <c r="GH144" s="61"/>
      <c r="GI144" s="61"/>
      <c r="GJ144" s="61"/>
      <c r="GK144" s="61"/>
      <c r="GL144" s="61"/>
      <c r="GM144" s="61"/>
      <c r="GN144" s="61"/>
      <c r="GO144" s="61"/>
      <c r="GP144" s="61"/>
      <c r="GQ144" s="61"/>
      <c r="GR144" s="61"/>
      <c r="GS144" s="61"/>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35.25">
      <c r="A145" s="44">
        <v>80</v>
      </c>
      <c r="B145" s="61"/>
      <c r="C145" s="61"/>
      <c r="D145" s="61"/>
      <c r="E145" s="61"/>
      <c r="F145" s="61"/>
      <c r="G145" s="61"/>
      <c r="H145" s="61"/>
      <c r="I145" s="61"/>
      <c r="J145" s="61"/>
      <c r="K145" s="61"/>
      <c r="L145" s="61"/>
      <c r="M145" s="61"/>
      <c r="N145" s="61"/>
      <c r="O145" s="61"/>
      <c r="P145" s="61"/>
      <c r="Q145" s="61"/>
      <c r="R145" s="61"/>
      <c r="S145" s="61"/>
      <c r="T145" s="61">
        <v>90</v>
      </c>
      <c r="U145" s="61"/>
      <c r="V145" s="61"/>
      <c r="W145" s="61"/>
      <c r="X145" s="61"/>
      <c r="Y145" s="61"/>
      <c r="Z145" s="61"/>
      <c r="AA145" s="61"/>
      <c r="AB145" s="61"/>
      <c r="AC145" s="61"/>
      <c r="AD145" s="61"/>
      <c r="AE145" s="61"/>
      <c r="AF145" s="61"/>
      <c r="AG145" s="61"/>
      <c r="AH145" s="61"/>
      <c r="AI145" s="61">
        <v>100</v>
      </c>
      <c r="AJ145" s="61"/>
      <c r="AK145" s="61"/>
      <c r="AL145" s="61"/>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61"/>
      <c r="BP145" s="61"/>
      <c r="BQ145" s="61"/>
      <c r="BR145" s="61"/>
      <c r="BS145" s="61"/>
      <c r="BT145" s="61"/>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61"/>
      <c r="CW145" s="61"/>
      <c r="CX145" s="61"/>
      <c r="CY145" s="61"/>
      <c r="CZ145" s="61"/>
      <c r="DA145" s="61"/>
      <c r="DB145" s="61"/>
      <c r="DC145" s="61"/>
      <c r="DD145" s="61"/>
      <c r="DE145" s="61"/>
      <c r="DF145" s="61"/>
      <c r="DG145" s="61"/>
      <c r="DH145" s="61"/>
      <c r="DI145" s="61"/>
      <c r="DJ145" s="61"/>
      <c r="DK145" s="61"/>
      <c r="DL145" s="61"/>
      <c r="DM145" s="61"/>
      <c r="DN145" s="61"/>
      <c r="DO145" s="61"/>
      <c r="DP145" s="61"/>
      <c r="DQ145" s="61"/>
      <c r="DR145" s="61"/>
      <c r="DS145" s="61"/>
      <c r="DT145" s="61"/>
      <c r="DU145" s="61"/>
      <c r="DV145" s="61"/>
      <c r="DW145" s="61"/>
      <c r="DX145" s="61"/>
      <c r="DY145" s="61"/>
      <c r="DZ145" s="61"/>
      <c r="EA145" s="61"/>
      <c r="EB145" s="61"/>
      <c r="EC145" s="61"/>
      <c r="ED145" s="61"/>
      <c r="EE145" s="61"/>
      <c r="EF145" s="61"/>
      <c r="EG145" s="61"/>
      <c r="EH145" s="61"/>
      <c r="EI145" s="61"/>
      <c r="EJ145" s="61"/>
      <c r="EK145" s="61"/>
      <c r="EL145" s="61"/>
      <c r="EM145" s="61"/>
      <c r="EN145" s="61"/>
      <c r="EO145" s="61"/>
      <c r="EP145" s="61"/>
      <c r="EQ145" s="61"/>
      <c r="ER145" s="61"/>
      <c r="ES145" s="61"/>
      <c r="ET145" s="61"/>
      <c r="EU145" s="61"/>
      <c r="EV145" s="61"/>
      <c r="EW145" s="61"/>
      <c r="EX145" s="61"/>
      <c r="EY145" s="61"/>
      <c r="EZ145" s="61"/>
      <c r="FA145" s="61"/>
      <c r="FB145" s="61"/>
      <c r="FC145" s="61"/>
      <c r="FD145" s="61"/>
      <c r="FE145" s="61"/>
      <c r="FF145" s="61"/>
      <c r="FG145" s="61"/>
      <c r="FH145" s="61"/>
      <c r="FI145" s="61"/>
      <c r="FJ145" s="61"/>
      <c r="FK145" s="61"/>
      <c r="FL145" s="61"/>
      <c r="FM145" s="61"/>
      <c r="FN145" s="61"/>
      <c r="FO145" s="61"/>
      <c r="FP145" s="61"/>
      <c r="FQ145" s="61"/>
      <c r="FR145" s="61"/>
      <c r="FS145" s="61"/>
      <c r="FT145" s="61"/>
      <c r="FU145" s="61"/>
      <c r="FV145" s="61"/>
      <c r="FW145" s="61"/>
      <c r="FX145" s="61"/>
      <c r="FY145" s="61"/>
      <c r="FZ145" s="61"/>
      <c r="GA145" s="61"/>
      <c r="GB145" s="61"/>
      <c r="GC145" s="61"/>
      <c r="GD145" s="61"/>
      <c r="GE145" s="61"/>
      <c r="GF145" s="61"/>
      <c r="GG145" s="61"/>
      <c r="GH145" s="61"/>
      <c r="GI145" s="61"/>
      <c r="GJ145" s="61"/>
      <c r="GK145" s="61"/>
      <c r="GL145" s="61"/>
      <c r="GM145" s="61"/>
      <c r="GN145" s="61"/>
      <c r="GO145" s="61"/>
      <c r="GP145" s="61"/>
      <c r="GQ145" s="61"/>
      <c r="GR145" s="61"/>
      <c r="GS145" s="61"/>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s="43">
        <v>85</v>
      </c>
      <c r="B146" s="61"/>
      <c r="C146" s="61"/>
      <c r="D146" s="61"/>
      <c r="E146" s="61"/>
      <c r="F146" s="61"/>
      <c r="G146" s="61"/>
      <c r="H146" s="61"/>
      <c r="I146" s="61"/>
      <c r="J146" s="61"/>
      <c r="K146" s="61"/>
      <c r="L146" s="61"/>
      <c r="M146" s="61"/>
      <c r="N146" s="61"/>
      <c r="O146" s="61"/>
      <c r="P146" s="61"/>
      <c r="Q146" s="61"/>
      <c r="R146" s="61"/>
      <c r="S146" s="61"/>
      <c r="T146" s="61">
        <v>90</v>
      </c>
      <c r="U146" s="61"/>
      <c r="V146" s="61"/>
      <c r="W146" s="61"/>
      <c r="X146" s="61"/>
      <c r="Y146" s="61"/>
      <c r="Z146" s="61"/>
      <c r="AA146" s="61"/>
      <c r="AB146" s="61"/>
      <c r="AC146" s="61"/>
      <c r="AD146" s="61"/>
      <c r="AE146" s="61"/>
      <c r="AF146" s="61"/>
      <c r="AG146" s="61"/>
      <c r="AH146" s="61"/>
      <c r="AI146" s="61">
        <v>100</v>
      </c>
      <c r="AJ146" s="61"/>
      <c r="AK146" s="61"/>
      <c r="AL146" s="61"/>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BR146" s="61"/>
      <c r="BS146" s="61"/>
      <c r="BT146" s="61"/>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61"/>
      <c r="CW146" s="61"/>
      <c r="CX146" s="61"/>
      <c r="CY146" s="61"/>
      <c r="CZ146" s="61"/>
      <c r="DA146" s="61"/>
      <c r="DB146" s="61"/>
      <c r="DC146" s="61"/>
      <c r="DD146" s="61"/>
      <c r="DE146" s="61"/>
      <c r="DF146" s="61"/>
      <c r="DG146" s="61"/>
      <c r="DH146" s="61"/>
      <c r="DI146" s="61"/>
      <c r="DJ146" s="61"/>
      <c r="DK146" s="61"/>
      <c r="DL146" s="61"/>
      <c r="DM146" s="61"/>
      <c r="DN146" s="61"/>
      <c r="DO146" s="61"/>
      <c r="DP146" s="61"/>
      <c r="DQ146" s="61"/>
      <c r="DR146" s="61"/>
      <c r="DS146" s="61"/>
      <c r="DT146" s="61"/>
      <c r="DU146" s="61"/>
      <c r="DV146" s="61"/>
      <c r="DW146" s="61"/>
      <c r="DX146" s="61"/>
      <c r="DY146" s="61"/>
      <c r="DZ146" s="61"/>
      <c r="EA146" s="61"/>
      <c r="EB146" s="61"/>
      <c r="EC146" s="61"/>
      <c r="ED146" s="61"/>
      <c r="EE146" s="61"/>
      <c r="EF146" s="61"/>
      <c r="EG146" s="61"/>
      <c r="EH146" s="61"/>
      <c r="EI146" s="61"/>
      <c r="EJ146" s="61"/>
      <c r="EK146" s="61"/>
      <c r="EL146" s="61"/>
      <c r="EM146" s="61"/>
      <c r="EN146" s="61"/>
      <c r="EO146" s="61"/>
      <c r="EP146" s="61"/>
      <c r="EQ146" s="61"/>
      <c r="ER146" s="61"/>
      <c r="ES146" s="61"/>
      <c r="ET146" s="61"/>
      <c r="EU146" s="61"/>
      <c r="EV146" s="61"/>
      <c r="EW146" s="61"/>
      <c r="EX146" s="61"/>
      <c r="EY146" s="61"/>
      <c r="EZ146" s="61"/>
      <c r="FA146" s="61"/>
      <c r="FB146" s="61"/>
      <c r="FC146" s="61"/>
      <c r="FD146" s="61"/>
      <c r="FE146" s="61"/>
      <c r="FF146" s="61"/>
      <c r="FG146" s="61"/>
      <c r="FH146" s="61"/>
      <c r="FI146" s="61"/>
      <c r="FJ146" s="61"/>
      <c r="FK146" s="61"/>
      <c r="FL146" s="61"/>
      <c r="FM146" s="61"/>
      <c r="FN146" s="61"/>
      <c r="FO146" s="61"/>
      <c r="FP146" s="61"/>
      <c r="FQ146" s="61"/>
      <c r="FR146" s="61"/>
      <c r="FS146" s="61"/>
      <c r="FT146" s="61"/>
      <c r="FU146" s="61"/>
      <c r="FV146" s="61"/>
      <c r="FW146" s="61"/>
      <c r="FX146" s="61"/>
      <c r="FY146" s="61"/>
      <c r="FZ146" s="61"/>
      <c r="GA146" s="61"/>
      <c r="GB146" s="61"/>
      <c r="GC146" s="61"/>
      <c r="GD146" s="61"/>
      <c r="GE146" s="61"/>
      <c r="GF146" s="61"/>
      <c r="GG146" s="61"/>
      <c r="GH146" s="61"/>
      <c r="GI146" s="61"/>
      <c r="GJ146" s="61"/>
      <c r="GK146" s="61"/>
      <c r="GL146" s="61"/>
      <c r="GM146" s="61"/>
      <c r="GN146" s="61"/>
      <c r="GO146" s="61"/>
      <c r="GP146" s="61"/>
      <c r="GQ146" s="61"/>
      <c r="GR146" s="61"/>
      <c r="GS146" s="61"/>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8">
      <c r="A147" s="34" t="s">
        <v>179</v>
      </c>
      <c r="B147" s="61"/>
      <c r="C147" s="61"/>
      <c r="D147" s="61"/>
      <c r="E147" s="61"/>
      <c r="F147" s="61"/>
      <c r="G147" s="61"/>
      <c r="H147" s="61"/>
      <c r="I147" s="61"/>
      <c r="J147" s="61"/>
      <c r="K147" s="61"/>
      <c r="L147" s="61"/>
      <c r="M147" s="61"/>
      <c r="N147" s="61"/>
      <c r="O147" s="61"/>
      <c r="P147" s="61"/>
      <c r="Q147" s="61"/>
      <c r="R147" s="61"/>
      <c r="S147" s="61"/>
      <c r="T147" s="61">
        <v>90</v>
      </c>
      <c r="U147" s="61"/>
      <c r="V147" s="61"/>
      <c r="W147" s="61"/>
      <c r="X147" s="61"/>
      <c r="Y147" s="61"/>
      <c r="Z147" s="61"/>
      <c r="AA147" s="61"/>
      <c r="AB147" s="61"/>
      <c r="AC147" s="61"/>
      <c r="AD147" s="61"/>
      <c r="AE147" s="61"/>
      <c r="AF147" s="61"/>
      <c r="AG147" s="61"/>
      <c r="AH147" s="61"/>
      <c r="AI147" s="61">
        <v>100</v>
      </c>
      <c r="AJ147" s="61"/>
      <c r="AK147" s="61"/>
      <c r="AL147" s="61"/>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BR147" s="61"/>
      <c r="BS147" s="61"/>
      <c r="BT147" s="61"/>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61"/>
      <c r="CW147" s="61"/>
      <c r="CX147" s="61"/>
      <c r="CY147" s="61"/>
      <c r="CZ147" s="61"/>
      <c r="DA147" s="61"/>
      <c r="DB147" s="61"/>
      <c r="DC147" s="61"/>
      <c r="DD147" s="61"/>
      <c r="DE147" s="61"/>
      <c r="DF147" s="61"/>
      <c r="DG147" s="61"/>
      <c r="DH147" s="61"/>
      <c r="DI147" s="61"/>
      <c r="DJ147" s="61"/>
      <c r="DK147" s="61"/>
      <c r="DL147" s="61"/>
      <c r="DM147" s="61"/>
      <c r="DN147" s="61"/>
      <c r="DO147" s="61"/>
      <c r="DP147" s="61"/>
      <c r="DQ147" s="61"/>
      <c r="DR147" s="61"/>
      <c r="DS147" s="61"/>
      <c r="DT147" s="61"/>
      <c r="DU147" s="61"/>
      <c r="DV147" s="61"/>
      <c r="DW147" s="61"/>
      <c r="DX147" s="61"/>
      <c r="DY147" s="61"/>
      <c r="DZ147" s="61"/>
      <c r="EA147" s="61"/>
      <c r="EB147" s="61"/>
      <c r="EC147" s="61"/>
      <c r="ED147" s="61"/>
      <c r="EE147" s="61"/>
      <c r="EF147" s="61"/>
      <c r="EG147" s="61"/>
      <c r="EH147" s="61"/>
      <c r="EI147" s="61"/>
      <c r="EJ147" s="61"/>
      <c r="EK147" s="61"/>
      <c r="EL147" s="61"/>
      <c r="EM147" s="61"/>
      <c r="EN147" s="61"/>
      <c r="EO147" s="61"/>
      <c r="EP147" s="61"/>
      <c r="EQ147" s="61"/>
      <c r="ER147" s="61"/>
      <c r="ES147" s="61"/>
      <c r="ET147" s="61"/>
      <c r="EU147" s="61"/>
      <c r="EV147" s="61"/>
      <c r="EW147" s="61"/>
      <c r="EX147" s="61"/>
      <c r="EY147" s="61"/>
      <c r="EZ147" s="61"/>
      <c r="FA147" s="61"/>
      <c r="FB147" s="61"/>
      <c r="FC147" s="61"/>
      <c r="FD147" s="61"/>
      <c r="FE147" s="61"/>
      <c r="FF147" s="61"/>
      <c r="FG147" s="61"/>
      <c r="FH147" s="61"/>
      <c r="FI147" s="61"/>
      <c r="FJ147" s="61"/>
      <c r="FK147" s="61"/>
      <c r="FL147" s="61"/>
      <c r="FM147" s="61"/>
      <c r="FN147" s="61"/>
      <c r="FO147" s="61"/>
      <c r="FP147" s="61"/>
      <c r="FQ147" s="61"/>
      <c r="FR147" s="61"/>
      <c r="FS147" s="61"/>
      <c r="FT147" s="61"/>
      <c r="FU147" s="61"/>
      <c r="FV147" s="61"/>
      <c r="FW147" s="61"/>
      <c r="FX147" s="61"/>
      <c r="FY147" s="61"/>
      <c r="FZ147" s="61"/>
      <c r="GA147" s="61"/>
      <c r="GB147" s="61"/>
      <c r="GC147" s="61"/>
      <c r="GD147" s="61"/>
      <c r="GE147" s="61"/>
      <c r="GF147" s="61"/>
      <c r="GG147" s="61"/>
      <c r="GH147" s="61"/>
      <c r="GI147" s="61"/>
      <c r="GJ147" s="61"/>
      <c r="GK147" s="61"/>
      <c r="GL147" s="61"/>
      <c r="GM147" s="61"/>
      <c r="GN147" s="61"/>
      <c r="GO147" s="61"/>
      <c r="GP147" s="61"/>
      <c r="GQ147" s="61"/>
      <c r="GR147" s="61"/>
      <c r="GS147" s="61"/>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35.25">
      <c r="A148" s="44">
        <v>90</v>
      </c>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v>210</v>
      </c>
      <c r="AJ148" s="61"/>
      <c r="AK148" s="61"/>
      <c r="AL148" s="61"/>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v>200</v>
      </c>
      <c r="BP148" s="61"/>
      <c r="BQ148" s="61"/>
      <c r="BR148" s="61"/>
      <c r="BS148" s="61"/>
      <c r="BT148" s="61"/>
      <c r="BU148" s="61"/>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61"/>
      <c r="CT148" s="61"/>
      <c r="CU148" s="61"/>
      <c r="CV148" s="61"/>
      <c r="CW148" s="61"/>
      <c r="CX148" s="61"/>
      <c r="CY148" s="61"/>
      <c r="CZ148" s="61"/>
      <c r="DA148" s="61"/>
      <c r="DB148" s="61"/>
      <c r="DC148" s="61"/>
      <c r="DD148" s="61"/>
      <c r="DE148" s="61"/>
      <c r="DF148" s="61"/>
      <c r="DG148" s="61"/>
      <c r="DH148" s="61"/>
      <c r="DI148" s="61"/>
      <c r="DJ148" s="61"/>
      <c r="DK148" s="61"/>
      <c r="DL148" s="61"/>
      <c r="DM148" s="61"/>
      <c r="DN148" s="61"/>
      <c r="DO148" s="61"/>
      <c r="DP148" s="61"/>
      <c r="DQ148" s="61"/>
      <c r="DR148" s="61"/>
      <c r="DS148" s="61"/>
      <c r="DT148" s="61"/>
      <c r="DU148" s="61"/>
      <c r="DV148" s="61"/>
      <c r="DW148" s="61"/>
      <c r="DX148" s="61"/>
      <c r="DY148" s="61"/>
      <c r="DZ148" s="61"/>
      <c r="EA148" s="61"/>
      <c r="EB148" s="61"/>
      <c r="EC148" s="61"/>
      <c r="ED148" s="61"/>
      <c r="EE148" s="61"/>
      <c r="EF148" s="61"/>
      <c r="EG148" s="61"/>
      <c r="EH148" s="61"/>
      <c r="EI148" s="61"/>
      <c r="EJ148" s="61"/>
      <c r="EK148" s="61"/>
      <c r="EL148" s="61"/>
      <c r="EM148" s="61"/>
      <c r="EN148" s="61"/>
      <c r="EO148" s="61"/>
      <c r="EP148" s="61"/>
      <c r="EQ148" s="61"/>
      <c r="ER148" s="61"/>
      <c r="ES148" s="61"/>
      <c r="ET148" s="61"/>
      <c r="EU148" s="61"/>
      <c r="EV148" s="61"/>
      <c r="EW148" s="61"/>
      <c r="EX148" s="61"/>
      <c r="EY148" s="61"/>
      <c r="EZ148" s="61"/>
      <c r="FA148" s="61"/>
      <c r="FB148" s="61"/>
      <c r="FC148" s="61"/>
      <c r="FD148" s="61"/>
      <c r="FE148" s="61"/>
      <c r="FF148" s="61"/>
      <c r="FG148" s="61"/>
      <c r="FH148" s="61"/>
      <c r="FI148" s="61"/>
      <c r="FJ148" s="61"/>
      <c r="FK148" s="61"/>
      <c r="FL148" s="61"/>
      <c r="FM148" s="61"/>
      <c r="FN148" s="61"/>
      <c r="FO148" s="61"/>
      <c r="FP148" s="61"/>
      <c r="FQ148" s="61"/>
      <c r="FR148" s="61"/>
      <c r="FS148" s="61"/>
      <c r="FT148" s="61"/>
      <c r="FU148" s="61"/>
      <c r="FV148" s="61"/>
      <c r="FW148" s="61"/>
      <c r="FX148" s="61"/>
      <c r="FY148" s="61"/>
      <c r="FZ148" s="61"/>
      <c r="GA148" s="61"/>
      <c r="GB148" s="61"/>
      <c r="GC148" s="61"/>
      <c r="GD148" s="61"/>
      <c r="GE148" s="61"/>
      <c r="GF148" s="61"/>
      <c r="GG148" s="61"/>
      <c r="GH148" s="61"/>
      <c r="GI148" s="61"/>
      <c r="GJ148" s="61"/>
      <c r="GK148" s="61"/>
      <c r="GL148" s="61"/>
      <c r="GM148" s="61"/>
      <c r="GN148" s="61"/>
      <c r="GO148" s="61"/>
      <c r="GP148" s="61"/>
      <c r="GQ148" s="61"/>
      <c r="GR148" s="61"/>
      <c r="GS148" s="61"/>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s="43">
        <v>95</v>
      </c>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v>110.00000000000001</v>
      </c>
      <c r="AJ149" s="61"/>
      <c r="AK149" s="61"/>
      <c r="AL149" s="61"/>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v>100</v>
      </c>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61"/>
      <c r="CT149" s="61"/>
      <c r="CU149" s="61"/>
      <c r="CV149" s="61"/>
      <c r="CW149" s="61"/>
      <c r="CX149" s="61"/>
      <c r="CY149" s="61"/>
      <c r="CZ149" s="61"/>
      <c r="DA149" s="61"/>
      <c r="DB149" s="61"/>
      <c r="DC149" s="61"/>
      <c r="DD149" s="61"/>
      <c r="DE149" s="61"/>
      <c r="DF149" s="61"/>
      <c r="DG149" s="61"/>
      <c r="DH149" s="61"/>
      <c r="DI149" s="61"/>
      <c r="DJ149" s="61"/>
      <c r="DK149" s="61"/>
      <c r="DL149" s="61"/>
      <c r="DM149" s="61"/>
      <c r="DN149" s="61"/>
      <c r="DO149" s="61"/>
      <c r="DP149" s="61"/>
      <c r="DQ149" s="61"/>
      <c r="DR149" s="61"/>
      <c r="DS149" s="61"/>
      <c r="DT149" s="61"/>
      <c r="DU149" s="61"/>
      <c r="DV149" s="61"/>
      <c r="DW149" s="61"/>
      <c r="DX149" s="61"/>
      <c r="DY149" s="61"/>
      <c r="DZ149" s="61"/>
      <c r="EA149" s="61"/>
      <c r="EB149" s="61"/>
      <c r="EC149" s="61"/>
      <c r="ED149" s="61"/>
      <c r="EE149" s="61"/>
      <c r="EF149" s="61"/>
      <c r="EG149" s="61"/>
      <c r="EH149" s="61"/>
      <c r="EI149" s="61"/>
      <c r="EJ149" s="61"/>
      <c r="EK149" s="61"/>
      <c r="EL149" s="61"/>
      <c r="EM149" s="61"/>
      <c r="EN149" s="61"/>
      <c r="EO149" s="61"/>
      <c r="EP149" s="61"/>
      <c r="EQ149" s="61"/>
      <c r="ER149" s="61"/>
      <c r="ES149" s="61"/>
      <c r="ET149" s="61"/>
      <c r="EU149" s="61"/>
      <c r="EV149" s="61"/>
      <c r="EW149" s="61"/>
      <c r="EX149" s="61"/>
      <c r="EY149" s="61"/>
      <c r="EZ149" s="61"/>
      <c r="FA149" s="61"/>
      <c r="FB149" s="61"/>
      <c r="FC149" s="61"/>
      <c r="FD149" s="61"/>
      <c r="FE149" s="61"/>
      <c r="FF149" s="61"/>
      <c r="FG149" s="61"/>
      <c r="FH149" s="61"/>
      <c r="FI149" s="61"/>
      <c r="FJ149" s="61"/>
      <c r="FK149" s="61"/>
      <c r="FL149" s="61"/>
      <c r="FM149" s="61"/>
      <c r="FN149" s="61"/>
      <c r="FO149" s="61"/>
      <c r="FP149" s="61"/>
      <c r="FQ149" s="61"/>
      <c r="FR149" s="61"/>
      <c r="FS149" s="61"/>
      <c r="FT149" s="61"/>
      <c r="FU149" s="61"/>
      <c r="FV149" s="61"/>
      <c r="FW149" s="61"/>
      <c r="FX149" s="61"/>
      <c r="FY149" s="61"/>
      <c r="FZ149" s="61"/>
      <c r="GA149" s="61"/>
      <c r="GB149" s="61"/>
      <c r="GC149" s="61"/>
      <c r="GD149" s="61"/>
      <c r="GE149" s="61"/>
      <c r="GF149" s="61"/>
      <c r="GG149" s="61"/>
      <c r="GH149" s="61"/>
      <c r="GI149" s="61"/>
      <c r="GJ149" s="61"/>
      <c r="GK149" s="61"/>
      <c r="GL149" s="61"/>
      <c r="GM149" s="61"/>
      <c r="GN149" s="61"/>
      <c r="GO149" s="61"/>
      <c r="GP149" s="61"/>
      <c r="GQ149" s="61"/>
      <c r="GR149" s="61"/>
      <c r="GS149" s="61"/>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8">
      <c r="A150" s="34" t="s">
        <v>98</v>
      </c>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c r="BN150" s="61"/>
      <c r="BO150" s="61">
        <v>100</v>
      </c>
      <c r="BP150" s="61"/>
      <c r="BQ150" s="61"/>
      <c r="BR150" s="61"/>
      <c r="BS150" s="61"/>
      <c r="BT150" s="61"/>
      <c r="BU150" s="61"/>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61"/>
      <c r="CT150" s="61"/>
      <c r="CU150" s="61"/>
      <c r="CV150" s="61"/>
      <c r="CW150" s="61"/>
      <c r="CX150" s="61"/>
      <c r="CY150" s="61"/>
      <c r="CZ150" s="61"/>
      <c r="DA150" s="61"/>
      <c r="DB150" s="61"/>
      <c r="DC150" s="61"/>
      <c r="DD150" s="61"/>
      <c r="DE150" s="61"/>
      <c r="DF150" s="61"/>
      <c r="DG150" s="61"/>
      <c r="DH150" s="61"/>
      <c r="DI150" s="61"/>
      <c r="DJ150" s="61"/>
      <c r="DK150" s="61"/>
      <c r="DL150" s="61"/>
      <c r="DM150" s="61"/>
      <c r="DN150" s="61"/>
      <c r="DO150" s="61"/>
      <c r="DP150" s="61"/>
      <c r="DQ150" s="61"/>
      <c r="DR150" s="61"/>
      <c r="DS150" s="61"/>
      <c r="DT150" s="61"/>
      <c r="DU150" s="61"/>
      <c r="DV150" s="61"/>
      <c r="DW150" s="61"/>
      <c r="DX150" s="61"/>
      <c r="DY150" s="61"/>
      <c r="DZ150" s="61"/>
      <c r="EA150" s="61"/>
      <c r="EB150" s="61"/>
      <c r="EC150" s="61"/>
      <c r="ED150" s="61"/>
      <c r="EE150" s="61"/>
      <c r="EF150" s="61"/>
      <c r="EG150" s="61"/>
      <c r="EH150" s="61"/>
      <c r="EI150" s="61"/>
      <c r="EJ150" s="61"/>
      <c r="EK150" s="61"/>
      <c r="EL150" s="61"/>
      <c r="EM150" s="61"/>
      <c r="EN150" s="61"/>
      <c r="EO150" s="61"/>
      <c r="EP150" s="61"/>
      <c r="EQ150" s="61"/>
      <c r="ER150" s="61"/>
      <c r="ES150" s="61"/>
      <c r="ET150" s="61"/>
      <c r="EU150" s="61"/>
      <c r="EV150" s="61"/>
      <c r="EW150" s="61"/>
      <c r="EX150" s="61"/>
      <c r="EY150" s="61"/>
      <c r="EZ150" s="61"/>
      <c r="FA150" s="61"/>
      <c r="FB150" s="61"/>
      <c r="FC150" s="61"/>
      <c r="FD150" s="61"/>
      <c r="FE150" s="61"/>
      <c r="FF150" s="61"/>
      <c r="FG150" s="61"/>
      <c r="FH150" s="61"/>
      <c r="FI150" s="61"/>
      <c r="FJ150" s="61"/>
      <c r="FK150" s="61"/>
      <c r="FL150" s="61"/>
      <c r="FM150" s="61"/>
      <c r="FN150" s="61"/>
      <c r="FO150" s="61"/>
      <c r="FP150" s="61"/>
      <c r="FQ150" s="61"/>
      <c r="FR150" s="61"/>
      <c r="FS150" s="61"/>
      <c r="FT150" s="61"/>
      <c r="FU150" s="61"/>
      <c r="FV150" s="61"/>
      <c r="FW150" s="61"/>
      <c r="FX150" s="61"/>
      <c r="FY150" s="61"/>
      <c r="FZ150" s="61"/>
      <c r="GA150" s="61"/>
      <c r="GB150" s="61"/>
      <c r="GC150" s="61"/>
      <c r="GD150" s="61"/>
      <c r="GE150" s="61"/>
      <c r="GF150" s="61"/>
      <c r="GG150" s="61"/>
      <c r="GH150" s="61"/>
      <c r="GI150" s="61"/>
      <c r="GJ150" s="61"/>
      <c r="GK150" s="61"/>
      <c r="GL150" s="61"/>
      <c r="GM150" s="61"/>
      <c r="GN150" s="61"/>
      <c r="GO150" s="61"/>
      <c r="GP150" s="61"/>
      <c r="GQ150" s="61"/>
      <c r="GR150" s="61"/>
      <c r="GS150" s="61"/>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8">
      <c r="A151" s="34" t="s">
        <v>151</v>
      </c>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v>110.00000000000001</v>
      </c>
      <c r="AJ151" s="61"/>
      <c r="AK151" s="61"/>
      <c r="AL151" s="61"/>
      <c r="AM151" s="61"/>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c r="BN151" s="61"/>
      <c r="BO151" s="61"/>
      <c r="BP151" s="61"/>
      <c r="BQ151" s="61"/>
      <c r="BR151" s="61"/>
      <c r="BS151" s="61"/>
      <c r="BT151" s="61"/>
      <c r="BU151" s="61"/>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61"/>
      <c r="CT151" s="61"/>
      <c r="CU151" s="61"/>
      <c r="CV151" s="61"/>
      <c r="CW151" s="61"/>
      <c r="CX151" s="61"/>
      <c r="CY151" s="61"/>
      <c r="CZ151" s="61"/>
      <c r="DA151" s="61"/>
      <c r="DB151" s="61"/>
      <c r="DC151" s="61"/>
      <c r="DD151" s="61"/>
      <c r="DE151" s="61"/>
      <c r="DF151" s="61"/>
      <c r="DG151" s="61"/>
      <c r="DH151" s="61"/>
      <c r="DI151" s="61"/>
      <c r="DJ151" s="61"/>
      <c r="DK151" s="61"/>
      <c r="DL151" s="61"/>
      <c r="DM151" s="61"/>
      <c r="DN151" s="61"/>
      <c r="DO151" s="61"/>
      <c r="DP151" s="61"/>
      <c r="DQ151" s="61"/>
      <c r="DR151" s="61"/>
      <c r="DS151" s="61"/>
      <c r="DT151" s="61"/>
      <c r="DU151" s="61"/>
      <c r="DV151" s="61"/>
      <c r="DW151" s="61"/>
      <c r="DX151" s="61"/>
      <c r="DY151" s="61"/>
      <c r="DZ151" s="61"/>
      <c r="EA151" s="61"/>
      <c r="EB151" s="61"/>
      <c r="EC151" s="61"/>
      <c r="ED151" s="61"/>
      <c r="EE151" s="61"/>
      <c r="EF151" s="61"/>
      <c r="EG151" s="61"/>
      <c r="EH151" s="61"/>
      <c r="EI151" s="61"/>
      <c r="EJ151" s="61"/>
      <c r="EK151" s="61"/>
      <c r="EL151" s="61"/>
      <c r="EM151" s="61"/>
      <c r="EN151" s="61"/>
      <c r="EO151" s="61"/>
      <c r="EP151" s="61"/>
      <c r="EQ151" s="61"/>
      <c r="ER151" s="61"/>
      <c r="ES151" s="61"/>
      <c r="ET151" s="61"/>
      <c r="EU151" s="61"/>
      <c r="EV151" s="61"/>
      <c r="EW151" s="61"/>
      <c r="EX151" s="61"/>
      <c r="EY151" s="61"/>
      <c r="EZ151" s="61"/>
      <c r="FA151" s="61"/>
      <c r="FB151" s="61"/>
      <c r="FC151" s="61"/>
      <c r="FD151" s="61"/>
      <c r="FE151" s="61"/>
      <c r="FF151" s="61"/>
      <c r="FG151" s="61"/>
      <c r="FH151" s="61"/>
      <c r="FI151" s="61"/>
      <c r="FJ151" s="61"/>
      <c r="FK151" s="61"/>
      <c r="FL151" s="61"/>
      <c r="FM151" s="61"/>
      <c r="FN151" s="61"/>
      <c r="FO151" s="61"/>
      <c r="FP151" s="61"/>
      <c r="FQ151" s="61"/>
      <c r="FR151" s="61"/>
      <c r="FS151" s="61"/>
      <c r="FT151" s="61"/>
      <c r="FU151" s="61"/>
      <c r="FV151" s="61"/>
      <c r="FW151" s="61"/>
      <c r="FX151" s="61"/>
      <c r="FY151" s="61"/>
      <c r="FZ151" s="61"/>
      <c r="GA151" s="61"/>
      <c r="GB151" s="61"/>
      <c r="GC151" s="61"/>
      <c r="GD151" s="61"/>
      <c r="GE151" s="61"/>
      <c r="GF151" s="61"/>
      <c r="GG151" s="61"/>
      <c r="GH151" s="61"/>
      <c r="GI151" s="61"/>
      <c r="GJ151" s="61"/>
      <c r="GK151" s="61"/>
      <c r="GL151" s="61"/>
      <c r="GM151" s="61"/>
      <c r="GN151" s="61"/>
      <c r="GO151" s="61"/>
      <c r="GP151" s="61"/>
      <c r="GQ151" s="61"/>
      <c r="GR151" s="61"/>
      <c r="GS151" s="6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s="43">
        <v>98</v>
      </c>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v>100</v>
      </c>
      <c r="AJ152" s="61"/>
      <c r="AK152" s="61"/>
      <c r="AL152" s="61"/>
      <c r="AM152" s="61"/>
      <c r="AN152" s="61"/>
      <c r="AO152" s="61"/>
      <c r="AP152" s="61"/>
      <c r="AQ152" s="61"/>
      <c r="AR152" s="61"/>
      <c r="AS152" s="61"/>
      <c r="AT152" s="61"/>
      <c r="AU152" s="61"/>
      <c r="AV152" s="61"/>
      <c r="AW152" s="61"/>
      <c r="AX152" s="61"/>
      <c r="AY152" s="61"/>
      <c r="AZ152" s="61"/>
      <c r="BA152" s="61"/>
      <c r="BB152" s="61"/>
      <c r="BC152" s="61"/>
      <c r="BD152" s="61"/>
      <c r="BE152" s="61"/>
      <c r="BF152" s="61"/>
      <c r="BG152" s="61"/>
      <c r="BH152" s="61"/>
      <c r="BI152" s="61"/>
      <c r="BJ152" s="61"/>
      <c r="BK152" s="61"/>
      <c r="BL152" s="61"/>
      <c r="BM152" s="61"/>
      <c r="BN152" s="61"/>
      <c r="BO152" s="61">
        <v>100</v>
      </c>
      <c r="BP152" s="61"/>
      <c r="BQ152" s="61"/>
      <c r="BR152" s="61"/>
      <c r="BS152" s="61"/>
      <c r="BT152" s="61"/>
      <c r="BU152" s="61"/>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61"/>
      <c r="CT152" s="61"/>
      <c r="CU152" s="61"/>
      <c r="CV152" s="61"/>
      <c r="CW152" s="61"/>
      <c r="CX152" s="61"/>
      <c r="CY152" s="61"/>
      <c r="CZ152" s="61"/>
      <c r="DA152" s="61"/>
      <c r="DB152" s="61"/>
      <c r="DC152" s="61"/>
      <c r="DD152" s="61"/>
      <c r="DE152" s="61"/>
      <c r="DF152" s="61"/>
      <c r="DG152" s="61"/>
      <c r="DH152" s="61"/>
      <c r="DI152" s="61"/>
      <c r="DJ152" s="61"/>
      <c r="DK152" s="61"/>
      <c r="DL152" s="61"/>
      <c r="DM152" s="61"/>
      <c r="DN152" s="61"/>
      <c r="DO152" s="61"/>
      <c r="DP152" s="61"/>
      <c r="DQ152" s="61"/>
      <c r="DR152" s="61"/>
      <c r="DS152" s="61"/>
      <c r="DT152" s="61"/>
      <c r="DU152" s="61"/>
      <c r="DV152" s="61"/>
      <c r="DW152" s="61"/>
      <c r="DX152" s="61"/>
      <c r="DY152" s="61"/>
      <c r="DZ152" s="61"/>
      <c r="EA152" s="61"/>
      <c r="EB152" s="61"/>
      <c r="EC152" s="61"/>
      <c r="ED152" s="61"/>
      <c r="EE152" s="61"/>
      <c r="EF152" s="61"/>
      <c r="EG152" s="61"/>
      <c r="EH152" s="61"/>
      <c r="EI152" s="61"/>
      <c r="EJ152" s="61"/>
      <c r="EK152" s="61"/>
      <c r="EL152" s="61"/>
      <c r="EM152" s="61"/>
      <c r="EN152" s="61"/>
      <c r="EO152" s="61"/>
      <c r="EP152" s="61"/>
      <c r="EQ152" s="61"/>
      <c r="ER152" s="61"/>
      <c r="ES152" s="61"/>
      <c r="ET152" s="61"/>
      <c r="EU152" s="61"/>
      <c r="EV152" s="61"/>
      <c r="EW152" s="61"/>
      <c r="EX152" s="61"/>
      <c r="EY152" s="61"/>
      <c r="EZ152" s="61"/>
      <c r="FA152" s="61"/>
      <c r="FB152" s="61"/>
      <c r="FC152" s="61"/>
      <c r="FD152" s="61"/>
      <c r="FE152" s="61"/>
      <c r="FF152" s="61"/>
      <c r="FG152" s="61"/>
      <c r="FH152" s="61"/>
      <c r="FI152" s="61"/>
      <c r="FJ152" s="61"/>
      <c r="FK152" s="61"/>
      <c r="FL152" s="61"/>
      <c r="FM152" s="61"/>
      <c r="FN152" s="61"/>
      <c r="FO152" s="61"/>
      <c r="FP152" s="61"/>
      <c r="FQ152" s="61"/>
      <c r="FR152" s="61"/>
      <c r="FS152" s="61"/>
      <c r="FT152" s="61"/>
      <c r="FU152" s="61"/>
      <c r="FV152" s="61"/>
      <c r="FW152" s="61"/>
      <c r="FX152" s="61"/>
      <c r="FY152" s="61"/>
      <c r="FZ152" s="61"/>
      <c r="GA152" s="61"/>
      <c r="GB152" s="61"/>
      <c r="GC152" s="61"/>
      <c r="GD152" s="61"/>
      <c r="GE152" s="61"/>
      <c r="GF152" s="61"/>
      <c r="GG152" s="61"/>
      <c r="GH152" s="61"/>
      <c r="GI152" s="61"/>
      <c r="GJ152" s="61"/>
      <c r="GK152" s="61"/>
      <c r="GL152" s="61"/>
      <c r="GM152" s="61"/>
      <c r="GN152" s="61"/>
      <c r="GO152" s="61"/>
      <c r="GP152" s="61"/>
      <c r="GQ152" s="61"/>
      <c r="GR152" s="61"/>
      <c r="GS152" s="61"/>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8">
      <c r="A153" s="34" t="s">
        <v>103</v>
      </c>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61"/>
      <c r="BC153" s="61"/>
      <c r="BD153" s="61"/>
      <c r="BE153" s="61"/>
      <c r="BF153" s="61"/>
      <c r="BG153" s="61"/>
      <c r="BH153" s="61"/>
      <c r="BI153" s="61"/>
      <c r="BJ153" s="61"/>
      <c r="BK153" s="61"/>
      <c r="BL153" s="61"/>
      <c r="BM153" s="61"/>
      <c r="BN153" s="61"/>
      <c r="BO153" s="61">
        <v>100</v>
      </c>
      <c r="BP153" s="61"/>
      <c r="BQ153" s="61"/>
      <c r="BR153" s="61"/>
      <c r="BS153" s="61"/>
      <c r="BT153" s="61"/>
      <c r="BU153" s="61"/>
      <c r="BV153" s="61"/>
      <c r="BW153" s="61"/>
      <c r="BX153" s="61"/>
      <c r="BY153" s="61"/>
      <c r="BZ153" s="61"/>
      <c r="CA153" s="61"/>
      <c r="CB153" s="61"/>
      <c r="CC153" s="61"/>
      <c r="CD153" s="61"/>
      <c r="CE153" s="61"/>
      <c r="CF153" s="61"/>
      <c r="CG153" s="61"/>
      <c r="CH153" s="61"/>
      <c r="CI153" s="61"/>
      <c r="CJ153" s="61"/>
      <c r="CK153" s="61"/>
      <c r="CL153" s="61"/>
      <c r="CM153" s="61"/>
      <c r="CN153" s="61"/>
      <c r="CO153" s="61"/>
      <c r="CP153" s="61"/>
      <c r="CQ153" s="61"/>
      <c r="CR153" s="61"/>
      <c r="CS153" s="61"/>
      <c r="CT153" s="61"/>
      <c r="CU153" s="61"/>
      <c r="CV153" s="61"/>
      <c r="CW153" s="61"/>
      <c r="CX153" s="61"/>
      <c r="CY153" s="61"/>
      <c r="CZ153" s="61"/>
      <c r="DA153" s="61"/>
      <c r="DB153" s="61"/>
      <c r="DC153" s="61"/>
      <c r="DD153" s="61"/>
      <c r="DE153" s="61"/>
      <c r="DF153" s="61"/>
      <c r="DG153" s="61"/>
      <c r="DH153" s="61"/>
      <c r="DI153" s="61"/>
      <c r="DJ153" s="61"/>
      <c r="DK153" s="61"/>
      <c r="DL153" s="61"/>
      <c r="DM153" s="61"/>
      <c r="DN153" s="61"/>
      <c r="DO153" s="61"/>
      <c r="DP153" s="61"/>
      <c r="DQ153" s="61"/>
      <c r="DR153" s="61"/>
      <c r="DS153" s="61"/>
      <c r="DT153" s="61"/>
      <c r="DU153" s="61"/>
      <c r="DV153" s="61"/>
      <c r="DW153" s="61"/>
      <c r="DX153" s="61"/>
      <c r="DY153" s="61"/>
      <c r="DZ153" s="61"/>
      <c r="EA153" s="61"/>
      <c r="EB153" s="61"/>
      <c r="EC153" s="61"/>
      <c r="ED153" s="61"/>
      <c r="EE153" s="61"/>
      <c r="EF153" s="61"/>
      <c r="EG153" s="61"/>
      <c r="EH153" s="61"/>
      <c r="EI153" s="61"/>
      <c r="EJ153" s="61"/>
      <c r="EK153" s="61"/>
      <c r="EL153" s="61"/>
      <c r="EM153" s="61"/>
      <c r="EN153" s="61"/>
      <c r="EO153" s="61"/>
      <c r="EP153" s="61"/>
      <c r="EQ153" s="61"/>
      <c r="ER153" s="61"/>
      <c r="ES153" s="61"/>
      <c r="ET153" s="61"/>
      <c r="EU153" s="61"/>
      <c r="EV153" s="61"/>
      <c r="EW153" s="61"/>
      <c r="EX153" s="61"/>
      <c r="EY153" s="61"/>
      <c r="EZ153" s="61"/>
      <c r="FA153" s="61"/>
      <c r="FB153" s="61"/>
      <c r="FC153" s="61"/>
      <c r="FD153" s="61"/>
      <c r="FE153" s="61"/>
      <c r="FF153" s="61"/>
      <c r="FG153" s="61"/>
      <c r="FH153" s="61"/>
      <c r="FI153" s="61"/>
      <c r="FJ153" s="61"/>
      <c r="FK153" s="61"/>
      <c r="FL153" s="61"/>
      <c r="FM153" s="61"/>
      <c r="FN153" s="61"/>
      <c r="FO153" s="61"/>
      <c r="FP153" s="61"/>
      <c r="FQ153" s="61"/>
      <c r="FR153" s="61"/>
      <c r="FS153" s="61"/>
      <c r="FT153" s="61"/>
      <c r="FU153" s="61"/>
      <c r="FV153" s="61"/>
      <c r="FW153" s="61"/>
      <c r="FX153" s="61"/>
      <c r="FY153" s="61"/>
      <c r="FZ153" s="61"/>
      <c r="GA153" s="61"/>
      <c r="GB153" s="61"/>
      <c r="GC153" s="61"/>
      <c r="GD153" s="61"/>
      <c r="GE153" s="61"/>
      <c r="GF153" s="61"/>
      <c r="GG153" s="61"/>
      <c r="GH153" s="61"/>
      <c r="GI153" s="61"/>
      <c r="GJ153" s="61"/>
      <c r="GK153" s="61"/>
      <c r="GL153" s="61"/>
      <c r="GM153" s="61"/>
      <c r="GN153" s="61"/>
      <c r="GO153" s="61"/>
      <c r="GP153" s="61"/>
      <c r="GQ153" s="61"/>
      <c r="GR153" s="61"/>
      <c r="GS153" s="61"/>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8">
      <c r="A154" s="34" t="s">
        <v>99</v>
      </c>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v>100</v>
      </c>
      <c r="AJ154" s="61"/>
      <c r="AK154" s="61"/>
      <c r="AL154" s="61"/>
      <c r="AM154" s="61"/>
      <c r="AN154" s="61"/>
      <c r="AO154" s="61"/>
      <c r="AP154" s="61"/>
      <c r="AQ154" s="61"/>
      <c r="AR154" s="61"/>
      <c r="AS154" s="61"/>
      <c r="AT154" s="61"/>
      <c r="AU154" s="61"/>
      <c r="AV154" s="61"/>
      <c r="AW154" s="61"/>
      <c r="AX154" s="61"/>
      <c r="AY154" s="61"/>
      <c r="AZ154" s="61"/>
      <c r="BA154" s="61"/>
      <c r="BB154" s="61"/>
      <c r="BC154" s="61"/>
      <c r="BD154" s="61"/>
      <c r="BE154" s="61"/>
      <c r="BF154" s="61"/>
      <c r="BG154" s="61"/>
      <c r="BH154" s="61"/>
      <c r="BI154" s="61"/>
      <c r="BJ154" s="61"/>
      <c r="BK154" s="61"/>
      <c r="BL154" s="61"/>
      <c r="BM154" s="61"/>
      <c r="BN154" s="61"/>
      <c r="BO154" s="61"/>
      <c r="BP154" s="61"/>
      <c r="BQ154" s="61"/>
      <c r="BR154" s="61"/>
      <c r="BS154" s="61"/>
      <c r="BT154" s="61"/>
      <c r="BU154" s="61"/>
      <c r="BV154" s="61"/>
      <c r="BW154" s="61"/>
      <c r="BX154" s="61"/>
      <c r="BY154" s="61"/>
      <c r="BZ154" s="61"/>
      <c r="CA154" s="61"/>
      <c r="CB154" s="61"/>
      <c r="CC154" s="61"/>
      <c r="CD154" s="61"/>
      <c r="CE154" s="61"/>
      <c r="CF154" s="61"/>
      <c r="CG154" s="61"/>
      <c r="CH154" s="61"/>
      <c r="CI154" s="61"/>
      <c r="CJ154" s="61"/>
      <c r="CK154" s="61"/>
      <c r="CL154" s="61"/>
      <c r="CM154" s="61"/>
      <c r="CN154" s="61"/>
      <c r="CO154" s="61"/>
      <c r="CP154" s="61"/>
      <c r="CQ154" s="61"/>
      <c r="CR154" s="61"/>
      <c r="CS154" s="61"/>
      <c r="CT154" s="61"/>
      <c r="CU154" s="61"/>
      <c r="CV154" s="61"/>
      <c r="CW154" s="61"/>
      <c r="CX154" s="61"/>
      <c r="CY154" s="61"/>
      <c r="CZ154" s="61"/>
      <c r="DA154" s="61"/>
      <c r="DB154" s="61"/>
      <c r="DC154" s="61"/>
      <c r="DD154" s="61"/>
      <c r="DE154" s="61"/>
      <c r="DF154" s="61"/>
      <c r="DG154" s="61"/>
      <c r="DH154" s="61"/>
      <c r="DI154" s="61"/>
      <c r="DJ154" s="61"/>
      <c r="DK154" s="61"/>
      <c r="DL154" s="61"/>
      <c r="DM154" s="61"/>
      <c r="DN154" s="61"/>
      <c r="DO154" s="61"/>
      <c r="DP154" s="61"/>
      <c r="DQ154" s="61"/>
      <c r="DR154" s="61"/>
      <c r="DS154" s="61"/>
      <c r="DT154" s="61"/>
      <c r="DU154" s="61"/>
      <c r="DV154" s="61"/>
      <c r="DW154" s="61"/>
      <c r="DX154" s="61"/>
      <c r="DY154" s="61"/>
      <c r="DZ154" s="61"/>
      <c r="EA154" s="61"/>
      <c r="EB154" s="61"/>
      <c r="EC154" s="61"/>
      <c r="ED154" s="61"/>
      <c r="EE154" s="61"/>
      <c r="EF154" s="61"/>
      <c r="EG154" s="61"/>
      <c r="EH154" s="61"/>
      <c r="EI154" s="61"/>
      <c r="EJ154" s="61"/>
      <c r="EK154" s="61"/>
      <c r="EL154" s="61"/>
      <c r="EM154" s="61"/>
      <c r="EN154" s="61"/>
      <c r="EO154" s="61"/>
      <c r="EP154" s="61"/>
      <c r="EQ154" s="61"/>
      <c r="ER154" s="61"/>
      <c r="ES154" s="61"/>
      <c r="ET154" s="61"/>
      <c r="EU154" s="61"/>
      <c r="EV154" s="61"/>
      <c r="EW154" s="61"/>
      <c r="EX154" s="61"/>
      <c r="EY154" s="61"/>
      <c r="EZ154" s="61"/>
      <c r="FA154" s="61"/>
      <c r="FB154" s="61"/>
      <c r="FC154" s="61"/>
      <c r="FD154" s="61"/>
      <c r="FE154" s="61"/>
      <c r="FF154" s="61"/>
      <c r="FG154" s="61"/>
      <c r="FH154" s="61"/>
      <c r="FI154" s="61"/>
      <c r="FJ154" s="61"/>
      <c r="FK154" s="61"/>
      <c r="FL154" s="61"/>
      <c r="FM154" s="61"/>
      <c r="FN154" s="61"/>
      <c r="FO154" s="61"/>
      <c r="FP154" s="61"/>
      <c r="FQ154" s="61"/>
      <c r="FR154" s="61"/>
      <c r="FS154" s="61"/>
      <c r="FT154" s="61"/>
      <c r="FU154" s="61"/>
      <c r="FV154" s="61"/>
      <c r="FW154" s="61"/>
      <c r="FX154" s="61"/>
      <c r="FY154" s="61"/>
      <c r="FZ154" s="61"/>
      <c r="GA154" s="61"/>
      <c r="GB154" s="61"/>
      <c r="GC154" s="61"/>
      <c r="GD154" s="61"/>
      <c r="GE154" s="61"/>
      <c r="GF154" s="61"/>
      <c r="GG154" s="61"/>
      <c r="GH154" s="61"/>
      <c r="GI154" s="61"/>
      <c r="GJ154" s="61"/>
      <c r="GK154" s="61"/>
      <c r="GL154" s="61"/>
      <c r="GM154" s="61"/>
      <c r="GN154" s="61"/>
      <c r="GO154" s="61"/>
      <c r="GP154" s="61"/>
      <c r="GQ154" s="61"/>
      <c r="GR154" s="61"/>
      <c r="GS154" s="61"/>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35.25">
      <c r="A155" s="44" t="s">
        <v>9</v>
      </c>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61"/>
      <c r="BC155" s="61"/>
      <c r="BD155" s="61"/>
      <c r="BE155" s="61"/>
      <c r="BF155" s="61"/>
      <c r="BG155" s="61"/>
      <c r="BH155" s="61"/>
      <c r="BI155" s="61"/>
      <c r="BJ155" s="61"/>
      <c r="BK155" s="61"/>
      <c r="BL155" s="61"/>
      <c r="BM155" s="61"/>
      <c r="BN155" s="61"/>
      <c r="BO155" s="61"/>
      <c r="BP155" s="61"/>
      <c r="BQ155" s="61"/>
      <c r="BR155" s="61"/>
      <c r="BS155" s="61"/>
      <c r="BT155" s="61"/>
      <c r="BU155" s="61"/>
      <c r="BV155" s="61"/>
      <c r="BW155" s="61"/>
      <c r="BX155" s="61"/>
      <c r="BY155" s="61"/>
      <c r="BZ155" s="61"/>
      <c r="CA155" s="61"/>
      <c r="CB155" s="61"/>
      <c r="CC155" s="61"/>
      <c r="CD155" s="61"/>
      <c r="CE155" s="61"/>
      <c r="CF155" s="61"/>
      <c r="CG155" s="61"/>
      <c r="CH155" s="61"/>
      <c r="CI155" s="61"/>
      <c r="CJ155" s="61"/>
      <c r="CK155" s="61"/>
      <c r="CL155" s="61"/>
      <c r="CM155" s="61"/>
      <c r="CN155" s="61"/>
      <c r="CO155" s="61"/>
      <c r="CP155" s="61"/>
      <c r="CQ155" s="61"/>
      <c r="CR155" s="61"/>
      <c r="CS155" s="61"/>
      <c r="CT155" s="61"/>
      <c r="CU155" s="61"/>
      <c r="CV155" s="61"/>
      <c r="CW155" s="61"/>
      <c r="CX155" s="61"/>
      <c r="CY155" s="61"/>
      <c r="CZ155" s="61"/>
      <c r="DA155" s="61"/>
      <c r="DB155" s="61"/>
      <c r="DC155" s="61">
        <v>109.00000000000001</v>
      </c>
      <c r="DD155" s="61"/>
      <c r="DE155" s="61"/>
      <c r="DF155" s="61"/>
      <c r="DG155" s="61"/>
      <c r="DH155" s="61"/>
      <c r="DI155" s="61"/>
      <c r="DJ155" s="61"/>
      <c r="DK155" s="61"/>
      <c r="DL155" s="61"/>
      <c r="DM155" s="61"/>
      <c r="DN155" s="61"/>
      <c r="DO155" s="61"/>
      <c r="DP155" s="61"/>
      <c r="DQ155" s="61"/>
      <c r="DR155" s="61"/>
      <c r="DS155" s="61"/>
      <c r="DT155" s="61"/>
      <c r="DU155" s="61"/>
      <c r="DV155" s="61"/>
      <c r="DW155" s="61"/>
      <c r="DX155" s="61"/>
      <c r="DY155" s="61"/>
      <c r="DZ155" s="61"/>
      <c r="EA155" s="61"/>
      <c r="EB155" s="61"/>
      <c r="EC155" s="61"/>
      <c r="ED155" s="61"/>
      <c r="EE155" s="61"/>
      <c r="EF155" s="61"/>
      <c r="EG155" s="61"/>
      <c r="EH155" s="61"/>
      <c r="EI155" s="61"/>
      <c r="EJ155" s="61"/>
      <c r="EK155" s="61"/>
      <c r="EL155" s="61"/>
      <c r="EM155" s="61"/>
      <c r="EN155" s="61"/>
      <c r="EO155" s="61"/>
      <c r="EP155" s="61"/>
      <c r="EQ155" s="61"/>
      <c r="ER155" s="61"/>
      <c r="ES155" s="61"/>
      <c r="ET155" s="61"/>
      <c r="EU155" s="61"/>
      <c r="EV155" s="61"/>
      <c r="EW155" s="61"/>
      <c r="EX155" s="61"/>
      <c r="EY155" s="61"/>
      <c r="EZ155" s="61"/>
      <c r="FA155" s="61"/>
      <c r="FB155" s="61"/>
      <c r="FC155" s="61"/>
      <c r="FD155" s="61"/>
      <c r="FE155" s="61"/>
      <c r="FF155" s="61"/>
      <c r="FG155" s="61"/>
      <c r="FH155" s="61"/>
      <c r="FI155" s="61"/>
      <c r="FJ155" s="61"/>
      <c r="FK155" s="61"/>
      <c r="FL155" s="61"/>
      <c r="FM155" s="61"/>
      <c r="FN155" s="61"/>
      <c r="FO155" s="61"/>
      <c r="FP155" s="61"/>
      <c r="FQ155" s="61"/>
      <c r="FR155" s="61"/>
      <c r="FS155" s="61"/>
      <c r="FT155" s="61"/>
      <c r="FU155" s="61"/>
      <c r="FV155" s="61"/>
      <c r="FW155" s="61"/>
      <c r="FX155" s="61"/>
      <c r="FY155" s="61"/>
      <c r="FZ155" s="61"/>
      <c r="GA155" s="61"/>
      <c r="GB155" s="61"/>
      <c r="GC155" s="61"/>
      <c r="GD155" s="61"/>
      <c r="GE155" s="61"/>
      <c r="GF155" s="61"/>
      <c r="GG155" s="61"/>
      <c r="GH155" s="61"/>
      <c r="GI155" s="61"/>
      <c r="GJ155" s="61"/>
      <c r="GK155" s="61"/>
      <c r="GL155" s="61"/>
      <c r="GM155" s="61"/>
      <c r="GN155" s="61"/>
      <c r="GO155" s="61"/>
      <c r="GP155" s="61"/>
      <c r="GQ155" s="61"/>
      <c r="GR155" s="61"/>
      <c r="GS155" s="61"/>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s="43" t="s">
        <v>9</v>
      </c>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c r="BN156" s="61"/>
      <c r="BO156" s="61"/>
      <c r="BP156" s="61"/>
      <c r="BQ156" s="61"/>
      <c r="BR156" s="61"/>
      <c r="BS156" s="61"/>
      <c r="BT156" s="61"/>
      <c r="BU156" s="61"/>
      <c r="BV156" s="61"/>
      <c r="BW156" s="61"/>
      <c r="BX156" s="61"/>
      <c r="BY156" s="61"/>
      <c r="BZ156" s="61"/>
      <c r="CA156" s="61"/>
      <c r="CB156" s="61"/>
      <c r="CC156" s="61"/>
      <c r="CD156" s="61"/>
      <c r="CE156" s="61"/>
      <c r="CF156" s="61"/>
      <c r="CG156" s="61"/>
      <c r="CH156" s="61"/>
      <c r="CI156" s="61"/>
      <c r="CJ156" s="61"/>
      <c r="CK156" s="61"/>
      <c r="CL156" s="61"/>
      <c r="CM156" s="61"/>
      <c r="CN156" s="61"/>
      <c r="CO156" s="61"/>
      <c r="CP156" s="61"/>
      <c r="CQ156" s="61"/>
      <c r="CR156" s="61"/>
      <c r="CS156" s="61"/>
      <c r="CT156" s="61"/>
      <c r="CU156" s="61"/>
      <c r="CV156" s="61"/>
      <c r="CW156" s="61"/>
      <c r="CX156" s="61"/>
      <c r="CY156" s="61"/>
      <c r="CZ156" s="61"/>
      <c r="DA156" s="61"/>
      <c r="DB156" s="61"/>
      <c r="DC156" s="61">
        <v>109.00000000000001</v>
      </c>
      <c r="DD156" s="61"/>
      <c r="DE156" s="61"/>
      <c r="DF156" s="61"/>
      <c r="DG156" s="61"/>
      <c r="DH156" s="61"/>
      <c r="DI156" s="61"/>
      <c r="DJ156" s="61"/>
      <c r="DK156" s="61"/>
      <c r="DL156" s="61"/>
      <c r="DM156" s="61"/>
      <c r="DN156" s="61"/>
      <c r="DO156" s="61"/>
      <c r="DP156" s="61"/>
      <c r="DQ156" s="61"/>
      <c r="DR156" s="61"/>
      <c r="DS156" s="61"/>
      <c r="DT156" s="61"/>
      <c r="DU156" s="61"/>
      <c r="DV156" s="61"/>
      <c r="DW156" s="61"/>
      <c r="DX156" s="61"/>
      <c r="DY156" s="61"/>
      <c r="DZ156" s="61"/>
      <c r="EA156" s="61"/>
      <c r="EB156" s="61"/>
      <c r="EC156" s="61"/>
      <c r="ED156" s="61"/>
      <c r="EE156" s="61"/>
      <c r="EF156" s="61"/>
      <c r="EG156" s="61"/>
      <c r="EH156" s="61"/>
      <c r="EI156" s="61"/>
      <c r="EJ156" s="61"/>
      <c r="EK156" s="61"/>
      <c r="EL156" s="61"/>
      <c r="EM156" s="61"/>
      <c r="EN156" s="61"/>
      <c r="EO156" s="61"/>
      <c r="EP156" s="61"/>
      <c r="EQ156" s="61"/>
      <c r="ER156" s="61"/>
      <c r="ES156" s="61"/>
      <c r="ET156" s="61"/>
      <c r="EU156" s="61"/>
      <c r="EV156" s="61"/>
      <c r="EW156" s="61"/>
      <c r="EX156" s="61"/>
      <c r="EY156" s="61"/>
      <c r="EZ156" s="61"/>
      <c r="FA156" s="61"/>
      <c r="FB156" s="61"/>
      <c r="FC156" s="61"/>
      <c r="FD156" s="61"/>
      <c r="FE156" s="61"/>
      <c r="FF156" s="61"/>
      <c r="FG156" s="61"/>
      <c r="FH156" s="61"/>
      <c r="FI156" s="61"/>
      <c r="FJ156" s="61"/>
      <c r="FK156" s="61"/>
      <c r="FL156" s="61"/>
      <c r="FM156" s="61"/>
      <c r="FN156" s="61"/>
      <c r="FO156" s="61"/>
      <c r="FP156" s="61"/>
      <c r="FQ156" s="61"/>
      <c r="FR156" s="61"/>
      <c r="FS156" s="61"/>
      <c r="FT156" s="61"/>
      <c r="FU156" s="61"/>
      <c r="FV156" s="61"/>
      <c r="FW156" s="61"/>
      <c r="FX156" s="61"/>
      <c r="FY156" s="61"/>
      <c r="FZ156" s="61"/>
      <c r="GA156" s="61"/>
      <c r="GB156" s="61"/>
      <c r="GC156" s="61"/>
      <c r="GD156" s="61"/>
      <c r="GE156" s="61"/>
      <c r="GF156" s="61"/>
      <c r="GG156" s="61"/>
      <c r="GH156" s="61"/>
      <c r="GI156" s="61"/>
      <c r="GJ156" s="61"/>
      <c r="GK156" s="61"/>
      <c r="GL156" s="61"/>
      <c r="GM156" s="61"/>
      <c r="GN156" s="61"/>
      <c r="GO156" s="61"/>
      <c r="GP156" s="61"/>
      <c r="GQ156" s="61"/>
      <c r="GR156" s="61"/>
      <c r="GS156" s="61"/>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8">
      <c r="A157" s="34" t="s">
        <v>324</v>
      </c>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c r="BN157" s="61"/>
      <c r="BO157" s="61"/>
      <c r="BP157" s="61"/>
      <c r="BQ157" s="61"/>
      <c r="BR157" s="61"/>
      <c r="BS157" s="61"/>
      <c r="BT157" s="61"/>
      <c r="BU157" s="61"/>
      <c r="BV157" s="61"/>
      <c r="BW157" s="61"/>
      <c r="BX157" s="61"/>
      <c r="BY157" s="61"/>
      <c r="BZ157" s="61"/>
      <c r="CA157" s="61"/>
      <c r="CB157" s="61"/>
      <c r="CC157" s="61"/>
      <c r="CD157" s="61"/>
      <c r="CE157" s="61"/>
      <c r="CF157" s="61"/>
      <c r="CG157" s="61"/>
      <c r="CH157" s="61"/>
      <c r="CI157" s="61"/>
      <c r="CJ157" s="61"/>
      <c r="CK157" s="61"/>
      <c r="CL157" s="61"/>
      <c r="CM157" s="61"/>
      <c r="CN157" s="61"/>
      <c r="CO157" s="61"/>
      <c r="CP157" s="61"/>
      <c r="CQ157" s="61"/>
      <c r="CR157" s="61"/>
      <c r="CS157" s="61"/>
      <c r="CT157" s="61"/>
      <c r="CU157" s="61"/>
      <c r="CV157" s="61"/>
      <c r="CW157" s="61"/>
      <c r="CX157" s="61"/>
      <c r="CY157" s="61"/>
      <c r="CZ157" s="61"/>
      <c r="DA157" s="61"/>
      <c r="DB157" s="61"/>
      <c r="DC157" s="61">
        <v>109.00000000000001</v>
      </c>
      <c r="DD157" s="61"/>
      <c r="DE157" s="61"/>
      <c r="DF157" s="61"/>
      <c r="DG157" s="61"/>
      <c r="DH157" s="61"/>
      <c r="DI157" s="61"/>
      <c r="DJ157" s="61"/>
      <c r="DK157" s="61"/>
      <c r="DL157" s="61"/>
      <c r="DM157" s="61"/>
      <c r="DN157" s="61"/>
      <c r="DO157" s="61"/>
      <c r="DP157" s="61"/>
      <c r="DQ157" s="61"/>
      <c r="DR157" s="61"/>
      <c r="DS157" s="61"/>
      <c r="DT157" s="61"/>
      <c r="DU157" s="61"/>
      <c r="DV157" s="61"/>
      <c r="DW157" s="61"/>
      <c r="DX157" s="61"/>
      <c r="DY157" s="61"/>
      <c r="DZ157" s="61"/>
      <c r="EA157" s="61"/>
      <c r="EB157" s="61"/>
      <c r="EC157" s="61"/>
      <c r="ED157" s="61"/>
      <c r="EE157" s="61"/>
      <c r="EF157" s="61"/>
      <c r="EG157" s="61"/>
      <c r="EH157" s="61"/>
      <c r="EI157" s="61"/>
      <c r="EJ157" s="61"/>
      <c r="EK157" s="61"/>
      <c r="EL157" s="61"/>
      <c r="EM157" s="61"/>
      <c r="EN157" s="61"/>
      <c r="EO157" s="61"/>
      <c r="EP157" s="61"/>
      <c r="EQ157" s="61"/>
      <c r="ER157" s="61"/>
      <c r="ES157" s="61"/>
      <c r="ET157" s="61"/>
      <c r="EU157" s="61"/>
      <c r="EV157" s="61"/>
      <c r="EW157" s="61"/>
      <c r="EX157" s="61"/>
      <c r="EY157" s="61"/>
      <c r="EZ157" s="61"/>
      <c r="FA157" s="61"/>
      <c r="FB157" s="61"/>
      <c r="FC157" s="61"/>
      <c r="FD157" s="61"/>
      <c r="FE157" s="61"/>
      <c r="FF157" s="61"/>
      <c r="FG157" s="61"/>
      <c r="FH157" s="61"/>
      <c r="FI157" s="61"/>
      <c r="FJ157" s="61"/>
      <c r="FK157" s="61"/>
      <c r="FL157" s="61"/>
      <c r="FM157" s="61"/>
      <c r="FN157" s="61"/>
      <c r="FO157" s="61"/>
      <c r="FP157" s="61"/>
      <c r="FQ157" s="61"/>
      <c r="FR157" s="61"/>
      <c r="FS157" s="61"/>
      <c r="FT157" s="61"/>
      <c r="FU157" s="61"/>
      <c r="FV157" s="61"/>
      <c r="FW157" s="61"/>
      <c r="FX157" s="61"/>
      <c r="FY157" s="61"/>
      <c r="FZ157" s="61"/>
      <c r="GA157" s="61"/>
      <c r="GB157" s="61"/>
      <c r="GC157" s="61"/>
      <c r="GD157" s="61"/>
      <c r="GE157" s="61"/>
      <c r="GF157" s="61"/>
      <c r="GG157" s="61"/>
      <c r="GH157" s="61"/>
      <c r="GI157" s="61"/>
      <c r="GJ157" s="61"/>
      <c r="GK157" s="61"/>
      <c r="GL157" s="61"/>
      <c r="GM157" s="61"/>
      <c r="GN157" s="61"/>
      <c r="GO157" s="61"/>
      <c r="GP157" s="61"/>
      <c r="GQ157" s="61"/>
      <c r="GR157" s="61"/>
      <c r="GS157" s="61"/>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35.25">
      <c r="A158" s="37" t="s">
        <v>95</v>
      </c>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BR158" s="61"/>
      <c r="BS158" s="61"/>
      <c r="BT158" s="61"/>
      <c r="BU158" s="61"/>
      <c r="BV158" s="61"/>
      <c r="BW158" s="61"/>
      <c r="BX158" s="61"/>
      <c r="BY158" s="61"/>
      <c r="BZ158" s="61"/>
      <c r="CA158" s="61"/>
      <c r="CB158" s="61"/>
      <c r="CC158" s="61"/>
      <c r="CD158" s="61"/>
      <c r="CE158" s="61"/>
      <c r="CF158" s="61"/>
      <c r="CG158" s="61"/>
      <c r="CH158" s="61"/>
      <c r="CI158" s="61"/>
      <c r="CJ158" s="61"/>
      <c r="CK158" s="61"/>
      <c r="CL158" s="61"/>
      <c r="CM158" s="61"/>
      <c r="CN158" s="61"/>
      <c r="CO158" s="61"/>
      <c r="CP158" s="61"/>
      <c r="CQ158" s="61"/>
      <c r="CR158" s="61"/>
      <c r="CS158" s="61"/>
      <c r="CT158" s="61"/>
      <c r="CU158" s="61"/>
      <c r="CV158" s="61"/>
      <c r="CW158" s="61"/>
      <c r="CX158" s="61"/>
      <c r="CY158" s="61"/>
      <c r="CZ158" s="61"/>
      <c r="DA158" s="61"/>
      <c r="DB158" s="61"/>
      <c r="DC158" s="61"/>
      <c r="DD158" s="61"/>
      <c r="DE158" s="61"/>
      <c r="DF158" s="61"/>
      <c r="DG158" s="61"/>
      <c r="DH158" s="61"/>
      <c r="DI158" s="61"/>
      <c r="DJ158" s="61"/>
      <c r="DK158" s="61"/>
      <c r="DL158" s="61"/>
      <c r="DM158" s="61"/>
      <c r="DN158" s="61"/>
      <c r="DO158" s="61"/>
      <c r="DP158" s="61"/>
      <c r="DQ158" s="61"/>
      <c r="DR158" s="61"/>
      <c r="DS158" s="61"/>
      <c r="DT158" s="61"/>
      <c r="DU158" s="61"/>
      <c r="DV158" s="61"/>
      <c r="DW158" s="61"/>
      <c r="DX158" s="61"/>
      <c r="DY158" s="61"/>
      <c r="DZ158" s="61"/>
      <c r="EA158" s="61"/>
      <c r="EB158" s="61"/>
      <c r="EC158" s="61"/>
      <c r="ED158" s="61"/>
      <c r="EE158" s="61"/>
      <c r="EF158" s="61"/>
      <c r="EG158" s="61"/>
      <c r="EH158" s="61"/>
      <c r="EI158" s="61"/>
      <c r="EJ158" s="61"/>
      <c r="EK158" s="61"/>
      <c r="EL158" s="61"/>
      <c r="EM158" s="61"/>
      <c r="EN158" s="61"/>
      <c r="EO158" s="61"/>
      <c r="EP158" s="61"/>
      <c r="EQ158" s="61"/>
      <c r="ER158" s="61"/>
      <c r="ES158" s="61"/>
      <c r="ET158" s="61"/>
      <c r="EU158" s="61"/>
      <c r="EV158" s="61"/>
      <c r="EW158" s="61"/>
      <c r="EX158" s="61"/>
      <c r="EY158" s="61"/>
      <c r="EZ158" s="61"/>
      <c r="FA158" s="61"/>
      <c r="FB158" s="61"/>
      <c r="FC158" s="61"/>
      <c r="FD158" s="61"/>
      <c r="FE158" s="61"/>
      <c r="FF158" s="61"/>
      <c r="FG158" s="61"/>
      <c r="FH158" s="61"/>
      <c r="FI158" s="61"/>
      <c r="FJ158" s="61"/>
      <c r="FK158" s="61"/>
      <c r="FL158" s="61"/>
      <c r="FM158" s="61"/>
      <c r="FN158" s="61"/>
      <c r="FO158" s="61"/>
      <c r="FP158" s="61"/>
      <c r="FQ158" s="61"/>
      <c r="FR158" s="61"/>
      <c r="FS158" s="61"/>
      <c r="FT158" s="61"/>
      <c r="FU158" s="61"/>
      <c r="FV158" s="61"/>
      <c r="FW158" s="61"/>
      <c r="FX158" s="61"/>
      <c r="FY158" s="61"/>
      <c r="FZ158" s="61"/>
      <c r="GA158" s="61"/>
      <c r="GB158" s="61"/>
      <c r="GC158" s="61"/>
      <c r="GD158" s="61"/>
      <c r="GE158" s="61"/>
      <c r="GF158" s="61"/>
      <c r="GG158" s="61"/>
      <c r="GH158" s="61"/>
      <c r="GI158" s="61"/>
      <c r="GJ158" s="61"/>
      <c r="GK158" s="61"/>
      <c r="GL158" s="61"/>
      <c r="GM158" s="61"/>
      <c r="GN158" s="61"/>
      <c r="GO158" s="61"/>
      <c r="GP158" s="61"/>
      <c r="GQ158" s="61"/>
      <c r="GR158" s="61"/>
      <c r="GS158" s="61"/>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35.25">
      <c r="A159" s="44">
        <v>10</v>
      </c>
      <c r="B159" s="61"/>
      <c r="C159" s="61"/>
      <c r="D159" s="61"/>
      <c r="E159" s="61"/>
      <c r="F159" s="61"/>
      <c r="G159" s="61"/>
      <c r="H159" s="61"/>
      <c r="I159" s="61"/>
      <c r="J159" s="61"/>
      <c r="K159" s="61"/>
      <c r="L159" s="61"/>
      <c r="M159" s="61"/>
      <c r="N159" s="61"/>
      <c r="O159" s="61"/>
      <c r="P159" s="61"/>
      <c r="Q159" s="61"/>
      <c r="R159" s="61"/>
      <c r="S159" s="61"/>
      <c r="T159" s="61">
        <v>180</v>
      </c>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c r="BN159" s="61"/>
      <c r="BO159" s="61">
        <v>200</v>
      </c>
      <c r="BP159" s="61"/>
      <c r="BQ159" s="61"/>
      <c r="BR159" s="61"/>
      <c r="BS159" s="61"/>
      <c r="BT159" s="61"/>
      <c r="BU159" s="61"/>
      <c r="BV159" s="61"/>
      <c r="BW159" s="61"/>
      <c r="BX159" s="61"/>
      <c r="BY159" s="61"/>
      <c r="BZ159" s="61"/>
      <c r="CA159" s="61"/>
      <c r="CB159" s="61"/>
      <c r="CC159" s="61"/>
      <c r="CD159" s="61"/>
      <c r="CE159" s="61"/>
      <c r="CF159" s="61"/>
      <c r="CG159" s="61"/>
      <c r="CH159" s="61"/>
      <c r="CI159" s="61"/>
      <c r="CJ159" s="61"/>
      <c r="CK159" s="61"/>
      <c r="CL159" s="61"/>
      <c r="CM159" s="61"/>
      <c r="CN159" s="61"/>
      <c r="CO159" s="61"/>
      <c r="CP159" s="61"/>
      <c r="CQ159" s="61"/>
      <c r="CR159" s="61"/>
      <c r="CS159" s="61"/>
      <c r="CT159" s="61"/>
      <c r="CU159" s="61"/>
      <c r="CV159" s="61"/>
      <c r="CW159" s="61"/>
      <c r="CX159" s="61"/>
      <c r="CY159" s="61"/>
      <c r="CZ159" s="61"/>
      <c r="DA159" s="61"/>
      <c r="DB159" s="61"/>
      <c r="DC159" s="61"/>
      <c r="DD159" s="61"/>
      <c r="DE159" s="61"/>
      <c r="DF159" s="61"/>
      <c r="DG159" s="61"/>
      <c r="DH159" s="61"/>
      <c r="DI159" s="61"/>
      <c r="DJ159" s="61"/>
      <c r="DK159" s="61"/>
      <c r="DL159" s="61"/>
      <c r="DM159" s="61"/>
      <c r="DN159" s="61"/>
      <c r="DO159" s="61"/>
      <c r="DP159" s="61"/>
      <c r="DQ159" s="61"/>
      <c r="DR159" s="61"/>
      <c r="DS159" s="61"/>
      <c r="DT159" s="61"/>
      <c r="DU159" s="61"/>
      <c r="DV159" s="61"/>
      <c r="DW159" s="61"/>
      <c r="DX159" s="61"/>
      <c r="DY159" s="61"/>
      <c r="DZ159" s="61"/>
      <c r="EA159" s="61"/>
      <c r="EB159" s="61"/>
      <c r="EC159" s="61"/>
      <c r="ED159" s="61"/>
      <c r="EE159" s="61"/>
      <c r="EF159" s="61"/>
      <c r="EG159" s="61"/>
      <c r="EH159" s="61"/>
      <c r="EI159" s="61"/>
      <c r="EJ159" s="61"/>
      <c r="EK159" s="61"/>
      <c r="EL159" s="61"/>
      <c r="EM159" s="61"/>
      <c r="EN159" s="61"/>
      <c r="EO159" s="61"/>
      <c r="EP159" s="61"/>
      <c r="EQ159" s="61"/>
      <c r="ER159" s="61">
        <v>110.00000000000001</v>
      </c>
      <c r="ES159" s="61">
        <v>100</v>
      </c>
      <c r="ET159" s="61">
        <v>100</v>
      </c>
      <c r="EU159" s="61">
        <v>100</v>
      </c>
      <c r="EV159" s="61"/>
      <c r="EW159" s="61"/>
      <c r="EX159" s="61"/>
      <c r="EY159" s="61"/>
      <c r="EZ159" s="61"/>
      <c r="FA159" s="61"/>
      <c r="FB159" s="61"/>
      <c r="FC159" s="61"/>
      <c r="FD159" s="61"/>
      <c r="FE159" s="61"/>
      <c r="FF159" s="61"/>
      <c r="FG159" s="61"/>
      <c r="FH159" s="61"/>
      <c r="FI159" s="61"/>
      <c r="FJ159" s="61"/>
      <c r="FK159" s="61"/>
      <c r="FL159" s="61"/>
      <c r="FM159" s="61"/>
      <c r="FN159" s="61"/>
      <c r="FO159" s="61">
        <v>108</v>
      </c>
      <c r="FP159" s="61">
        <v>103</v>
      </c>
      <c r="FQ159" s="61">
        <v>100</v>
      </c>
      <c r="FR159" s="61">
        <v>100</v>
      </c>
      <c r="FS159" s="61">
        <v>100</v>
      </c>
      <c r="FT159" s="61"/>
      <c r="FU159" s="61"/>
      <c r="FV159" s="61"/>
      <c r="FW159" s="61"/>
      <c r="FX159" s="61"/>
      <c r="FY159" s="61"/>
      <c r="FZ159" s="61"/>
      <c r="GA159" s="61"/>
      <c r="GB159" s="61"/>
      <c r="GC159" s="61"/>
      <c r="GD159" s="61"/>
      <c r="GE159" s="61"/>
      <c r="GF159" s="61"/>
      <c r="GG159" s="61"/>
      <c r="GH159" s="61"/>
      <c r="GI159" s="61"/>
      <c r="GJ159" s="61"/>
      <c r="GK159" s="61"/>
      <c r="GL159" s="61"/>
      <c r="GM159" s="61"/>
      <c r="GN159" s="61"/>
      <c r="GO159" s="61"/>
      <c r="GP159" s="61"/>
      <c r="GQ159" s="61"/>
      <c r="GR159" s="61"/>
      <c r="GS159" s="61"/>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s="43">
        <v>10</v>
      </c>
      <c r="B160" s="61"/>
      <c r="C160" s="61"/>
      <c r="D160" s="61"/>
      <c r="E160" s="61"/>
      <c r="F160" s="61"/>
      <c r="G160" s="61"/>
      <c r="H160" s="61"/>
      <c r="I160" s="61"/>
      <c r="J160" s="61"/>
      <c r="K160" s="61"/>
      <c r="L160" s="61"/>
      <c r="M160" s="61"/>
      <c r="N160" s="61"/>
      <c r="O160" s="61"/>
      <c r="P160" s="61"/>
      <c r="Q160" s="61"/>
      <c r="R160" s="61"/>
      <c r="S160" s="61"/>
      <c r="T160" s="61">
        <v>180</v>
      </c>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61"/>
      <c r="BC160" s="61"/>
      <c r="BD160" s="61"/>
      <c r="BE160" s="61"/>
      <c r="BF160" s="61"/>
      <c r="BG160" s="61"/>
      <c r="BH160" s="61"/>
      <c r="BI160" s="61"/>
      <c r="BJ160" s="61"/>
      <c r="BK160" s="61"/>
      <c r="BL160" s="61"/>
      <c r="BM160" s="61"/>
      <c r="BN160" s="61"/>
      <c r="BO160" s="61">
        <v>200</v>
      </c>
      <c r="BP160" s="61"/>
      <c r="BQ160" s="61"/>
      <c r="BR160" s="61"/>
      <c r="BS160" s="61"/>
      <c r="BT160" s="61"/>
      <c r="BU160" s="61"/>
      <c r="BV160" s="61"/>
      <c r="BW160" s="61"/>
      <c r="BX160" s="61"/>
      <c r="BY160" s="61"/>
      <c r="BZ160" s="61"/>
      <c r="CA160" s="61"/>
      <c r="CB160" s="61"/>
      <c r="CC160" s="61"/>
      <c r="CD160" s="61"/>
      <c r="CE160" s="61"/>
      <c r="CF160" s="61"/>
      <c r="CG160" s="61"/>
      <c r="CH160" s="61"/>
      <c r="CI160" s="61"/>
      <c r="CJ160" s="61"/>
      <c r="CK160" s="61"/>
      <c r="CL160" s="61"/>
      <c r="CM160" s="61"/>
      <c r="CN160" s="61"/>
      <c r="CO160" s="61"/>
      <c r="CP160" s="61"/>
      <c r="CQ160" s="61"/>
      <c r="CR160" s="61"/>
      <c r="CS160" s="61"/>
      <c r="CT160" s="61"/>
      <c r="CU160" s="61"/>
      <c r="CV160" s="61"/>
      <c r="CW160" s="61"/>
      <c r="CX160" s="61"/>
      <c r="CY160" s="61"/>
      <c r="CZ160" s="61"/>
      <c r="DA160" s="61"/>
      <c r="DB160" s="61"/>
      <c r="DC160" s="61"/>
      <c r="DD160" s="61"/>
      <c r="DE160" s="61"/>
      <c r="DF160" s="61"/>
      <c r="DG160" s="61"/>
      <c r="DH160" s="61"/>
      <c r="DI160" s="61"/>
      <c r="DJ160" s="61"/>
      <c r="DK160" s="61"/>
      <c r="DL160" s="61"/>
      <c r="DM160" s="61"/>
      <c r="DN160" s="61"/>
      <c r="DO160" s="61"/>
      <c r="DP160" s="61"/>
      <c r="DQ160" s="61"/>
      <c r="DR160" s="61"/>
      <c r="DS160" s="61"/>
      <c r="DT160" s="61"/>
      <c r="DU160" s="61"/>
      <c r="DV160" s="61"/>
      <c r="DW160" s="61"/>
      <c r="DX160" s="61"/>
      <c r="DY160" s="61"/>
      <c r="DZ160" s="61"/>
      <c r="EA160" s="61"/>
      <c r="EB160" s="61"/>
      <c r="EC160" s="61"/>
      <c r="ED160" s="61"/>
      <c r="EE160" s="61"/>
      <c r="EF160" s="61"/>
      <c r="EG160" s="61"/>
      <c r="EH160" s="61"/>
      <c r="EI160" s="61"/>
      <c r="EJ160" s="61"/>
      <c r="EK160" s="61"/>
      <c r="EL160" s="61"/>
      <c r="EM160" s="61"/>
      <c r="EN160" s="61"/>
      <c r="EO160" s="61"/>
      <c r="EP160" s="61"/>
      <c r="EQ160" s="61"/>
      <c r="ER160" s="61">
        <v>110.00000000000001</v>
      </c>
      <c r="ES160" s="61">
        <v>100</v>
      </c>
      <c r="ET160" s="61">
        <v>100</v>
      </c>
      <c r="EU160" s="61">
        <v>100</v>
      </c>
      <c r="EV160" s="61"/>
      <c r="EW160" s="61"/>
      <c r="EX160" s="61"/>
      <c r="EY160" s="61"/>
      <c r="EZ160" s="61"/>
      <c r="FA160" s="61"/>
      <c r="FB160" s="61"/>
      <c r="FC160" s="61"/>
      <c r="FD160" s="61"/>
      <c r="FE160" s="61"/>
      <c r="FF160" s="61"/>
      <c r="FG160" s="61"/>
      <c r="FH160" s="61"/>
      <c r="FI160" s="61"/>
      <c r="FJ160" s="61"/>
      <c r="FK160" s="61"/>
      <c r="FL160" s="61"/>
      <c r="FM160" s="61"/>
      <c r="FN160" s="61"/>
      <c r="FO160" s="61">
        <v>108</v>
      </c>
      <c r="FP160" s="61">
        <v>103</v>
      </c>
      <c r="FQ160" s="61">
        <v>100</v>
      </c>
      <c r="FR160" s="61">
        <v>100</v>
      </c>
      <c r="FS160" s="61">
        <v>100</v>
      </c>
      <c r="FT160" s="61"/>
      <c r="FU160" s="61"/>
      <c r="FV160" s="61"/>
      <c r="FW160" s="61"/>
      <c r="FX160" s="61"/>
      <c r="FY160" s="61"/>
      <c r="FZ160" s="61"/>
      <c r="GA160" s="61"/>
      <c r="GB160" s="61"/>
      <c r="GC160" s="61"/>
      <c r="GD160" s="61"/>
      <c r="GE160" s="61"/>
      <c r="GF160" s="61"/>
      <c r="GG160" s="61"/>
      <c r="GH160" s="61"/>
      <c r="GI160" s="61"/>
      <c r="GJ160" s="61"/>
      <c r="GK160" s="61"/>
      <c r="GL160" s="61"/>
      <c r="GM160" s="61"/>
      <c r="GN160" s="61"/>
      <c r="GO160" s="61"/>
      <c r="GP160" s="61"/>
      <c r="GQ160" s="61"/>
      <c r="GR160" s="61"/>
      <c r="GS160" s="61"/>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8">
      <c r="A161" s="34" t="s">
        <v>193</v>
      </c>
      <c r="B161" s="61"/>
      <c r="C161" s="61"/>
      <c r="D161" s="61"/>
      <c r="E161" s="61"/>
      <c r="F161" s="61"/>
      <c r="G161" s="61"/>
      <c r="H161" s="61"/>
      <c r="I161" s="61"/>
      <c r="J161" s="61"/>
      <c r="K161" s="61"/>
      <c r="L161" s="61"/>
      <c r="M161" s="61"/>
      <c r="N161" s="61"/>
      <c r="O161" s="61"/>
      <c r="P161" s="61"/>
      <c r="Q161" s="61"/>
      <c r="R161" s="61"/>
      <c r="S161" s="61"/>
      <c r="T161" s="61">
        <v>110.00000000000001</v>
      </c>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61"/>
      <c r="BC161" s="61"/>
      <c r="BD161" s="61"/>
      <c r="BE161" s="61"/>
      <c r="BF161" s="61"/>
      <c r="BG161" s="61"/>
      <c r="BH161" s="61"/>
      <c r="BI161" s="61"/>
      <c r="BJ161" s="61"/>
      <c r="BK161" s="61"/>
      <c r="BL161" s="61"/>
      <c r="BM161" s="61"/>
      <c r="BN161" s="61"/>
      <c r="BO161" s="61"/>
      <c r="BP161" s="61"/>
      <c r="BQ161" s="61"/>
      <c r="BR161" s="61"/>
      <c r="BS161" s="61"/>
      <c r="BT161" s="61"/>
      <c r="BU161" s="61"/>
      <c r="BV161" s="61"/>
      <c r="BW161" s="61"/>
      <c r="BX161" s="61"/>
      <c r="BY161" s="61"/>
      <c r="BZ161" s="61"/>
      <c r="CA161" s="61"/>
      <c r="CB161" s="61"/>
      <c r="CC161" s="61"/>
      <c r="CD161" s="61"/>
      <c r="CE161" s="61"/>
      <c r="CF161" s="61"/>
      <c r="CG161" s="61"/>
      <c r="CH161" s="61"/>
      <c r="CI161" s="61"/>
      <c r="CJ161" s="61"/>
      <c r="CK161" s="61"/>
      <c r="CL161" s="61"/>
      <c r="CM161" s="61"/>
      <c r="CN161" s="61"/>
      <c r="CO161" s="61"/>
      <c r="CP161" s="61"/>
      <c r="CQ161" s="61"/>
      <c r="CR161" s="61"/>
      <c r="CS161" s="61"/>
      <c r="CT161" s="61"/>
      <c r="CU161" s="61"/>
      <c r="CV161" s="61"/>
      <c r="CW161" s="61"/>
      <c r="CX161" s="61"/>
      <c r="CY161" s="61"/>
      <c r="CZ161" s="61"/>
      <c r="DA161" s="61"/>
      <c r="DB161" s="61"/>
      <c r="DC161" s="61"/>
      <c r="DD161" s="61"/>
      <c r="DE161" s="61"/>
      <c r="DF161" s="61"/>
      <c r="DG161" s="61"/>
      <c r="DH161" s="61"/>
      <c r="DI161" s="61"/>
      <c r="DJ161" s="61"/>
      <c r="DK161" s="61"/>
      <c r="DL161" s="61"/>
      <c r="DM161" s="61"/>
      <c r="DN161" s="61"/>
      <c r="DO161" s="61"/>
      <c r="DP161" s="61"/>
      <c r="DQ161" s="61"/>
      <c r="DR161" s="61"/>
      <c r="DS161" s="61"/>
      <c r="DT161" s="61"/>
      <c r="DU161" s="61"/>
      <c r="DV161" s="61"/>
      <c r="DW161" s="61"/>
      <c r="DX161" s="61"/>
      <c r="DY161" s="61"/>
      <c r="DZ161" s="61"/>
      <c r="EA161" s="61"/>
      <c r="EB161" s="61"/>
      <c r="EC161" s="61"/>
      <c r="ED161" s="61"/>
      <c r="EE161" s="61"/>
      <c r="EF161" s="61"/>
      <c r="EG161" s="61"/>
      <c r="EH161" s="61"/>
      <c r="EI161" s="61"/>
      <c r="EJ161" s="61"/>
      <c r="EK161" s="61"/>
      <c r="EL161" s="61"/>
      <c r="EM161" s="61"/>
      <c r="EN161" s="61"/>
      <c r="EO161" s="61"/>
      <c r="EP161" s="61"/>
      <c r="EQ161" s="61"/>
      <c r="ER161" s="61"/>
      <c r="ES161" s="61"/>
      <c r="ET161" s="61"/>
      <c r="EU161" s="61"/>
      <c r="EV161" s="61"/>
      <c r="EW161" s="61"/>
      <c r="EX161" s="61"/>
      <c r="EY161" s="61"/>
      <c r="EZ161" s="61"/>
      <c r="FA161" s="61"/>
      <c r="FB161" s="61"/>
      <c r="FC161" s="61"/>
      <c r="FD161" s="61"/>
      <c r="FE161" s="61"/>
      <c r="FF161" s="61"/>
      <c r="FG161" s="61"/>
      <c r="FH161" s="61"/>
      <c r="FI161" s="61"/>
      <c r="FJ161" s="61"/>
      <c r="FK161" s="61"/>
      <c r="FL161" s="61"/>
      <c r="FM161" s="61"/>
      <c r="FN161" s="61"/>
      <c r="FO161" s="61"/>
      <c r="FP161" s="61"/>
      <c r="FQ161" s="61"/>
      <c r="FR161" s="61"/>
      <c r="FS161" s="61"/>
      <c r="FT161" s="61"/>
      <c r="FU161" s="61"/>
      <c r="FV161" s="61"/>
      <c r="FW161" s="61"/>
      <c r="FX161" s="61"/>
      <c r="FY161" s="61"/>
      <c r="FZ161" s="61"/>
      <c r="GA161" s="61"/>
      <c r="GB161" s="61"/>
      <c r="GC161" s="61"/>
      <c r="GD161" s="61"/>
      <c r="GE161" s="61"/>
      <c r="GF161" s="61"/>
      <c r="GG161" s="61"/>
      <c r="GH161" s="61"/>
      <c r="GI161" s="61"/>
      <c r="GJ161" s="61"/>
      <c r="GK161" s="61"/>
      <c r="GL161" s="61"/>
      <c r="GM161" s="61"/>
      <c r="GN161" s="61"/>
      <c r="GO161" s="61"/>
      <c r="GP161" s="61"/>
      <c r="GQ161" s="61"/>
      <c r="GR161" s="61"/>
      <c r="GS161" s="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8">
      <c r="A162" s="34" t="s">
        <v>166</v>
      </c>
      <c r="B162" s="61"/>
      <c r="C162" s="61"/>
      <c r="D162" s="61"/>
      <c r="E162" s="61"/>
      <c r="F162" s="61"/>
      <c r="G162" s="61"/>
      <c r="H162" s="61"/>
      <c r="I162" s="61"/>
      <c r="J162" s="61"/>
      <c r="K162" s="61"/>
      <c r="L162" s="61"/>
      <c r="M162" s="61"/>
      <c r="N162" s="61"/>
      <c r="O162" s="61"/>
      <c r="P162" s="61"/>
      <c r="Q162" s="61"/>
      <c r="R162" s="61"/>
      <c r="S162" s="61"/>
      <c r="T162" s="61">
        <v>70</v>
      </c>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c r="BJ162" s="61"/>
      <c r="BK162" s="61"/>
      <c r="BL162" s="61"/>
      <c r="BM162" s="61"/>
      <c r="BN162" s="61"/>
      <c r="BO162" s="61">
        <v>100</v>
      </c>
      <c r="BP162" s="61"/>
      <c r="BQ162" s="61"/>
      <c r="BR162" s="61"/>
      <c r="BS162" s="61"/>
      <c r="BT162" s="61"/>
      <c r="BU162" s="61"/>
      <c r="BV162" s="61"/>
      <c r="BW162" s="61"/>
      <c r="BX162" s="61"/>
      <c r="BY162" s="61"/>
      <c r="BZ162" s="61"/>
      <c r="CA162" s="61"/>
      <c r="CB162" s="61"/>
      <c r="CC162" s="61"/>
      <c r="CD162" s="61"/>
      <c r="CE162" s="61"/>
      <c r="CF162" s="61"/>
      <c r="CG162" s="61"/>
      <c r="CH162" s="61"/>
      <c r="CI162" s="61"/>
      <c r="CJ162" s="61"/>
      <c r="CK162" s="61"/>
      <c r="CL162" s="61"/>
      <c r="CM162" s="61"/>
      <c r="CN162" s="61"/>
      <c r="CO162" s="61"/>
      <c r="CP162" s="61"/>
      <c r="CQ162" s="61"/>
      <c r="CR162" s="61"/>
      <c r="CS162" s="61"/>
      <c r="CT162" s="61"/>
      <c r="CU162" s="61"/>
      <c r="CV162" s="61"/>
      <c r="CW162" s="61"/>
      <c r="CX162" s="61"/>
      <c r="CY162" s="61"/>
      <c r="CZ162" s="61"/>
      <c r="DA162" s="61"/>
      <c r="DB162" s="61"/>
      <c r="DC162" s="61"/>
      <c r="DD162" s="61"/>
      <c r="DE162" s="61"/>
      <c r="DF162" s="61"/>
      <c r="DG162" s="61"/>
      <c r="DH162" s="61"/>
      <c r="DI162" s="61"/>
      <c r="DJ162" s="61"/>
      <c r="DK162" s="61"/>
      <c r="DL162" s="61"/>
      <c r="DM162" s="61"/>
      <c r="DN162" s="61"/>
      <c r="DO162" s="61"/>
      <c r="DP162" s="61"/>
      <c r="DQ162" s="61"/>
      <c r="DR162" s="61"/>
      <c r="DS162" s="61"/>
      <c r="DT162" s="61"/>
      <c r="DU162" s="61"/>
      <c r="DV162" s="61"/>
      <c r="DW162" s="61"/>
      <c r="DX162" s="61"/>
      <c r="DY162" s="61"/>
      <c r="DZ162" s="61"/>
      <c r="EA162" s="61"/>
      <c r="EB162" s="61"/>
      <c r="EC162" s="61"/>
      <c r="ED162" s="61"/>
      <c r="EE162" s="61"/>
      <c r="EF162" s="61"/>
      <c r="EG162" s="61"/>
      <c r="EH162" s="61"/>
      <c r="EI162" s="61"/>
      <c r="EJ162" s="61"/>
      <c r="EK162" s="61"/>
      <c r="EL162" s="61"/>
      <c r="EM162" s="61"/>
      <c r="EN162" s="61"/>
      <c r="EO162" s="61"/>
      <c r="EP162" s="61"/>
      <c r="EQ162" s="61"/>
      <c r="ER162" s="61">
        <v>110.00000000000001</v>
      </c>
      <c r="ES162" s="61">
        <v>100</v>
      </c>
      <c r="ET162" s="61">
        <v>100</v>
      </c>
      <c r="EU162" s="61">
        <v>100</v>
      </c>
      <c r="EV162" s="61"/>
      <c r="EW162" s="61"/>
      <c r="EX162" s="61"/>
      <c r="EY162" s="61"/>
      <c r="EZ162" s="61"/>
      <c r="FA162" s="61"/>
      <c r="FB162" s="61"/>
      <c r="FC162" s="61"/>
      <c r="FD162" s="61"/>
      <c r="FE162" s="61"/>
      <c r="FF162" s="61"/>
      <c r="FG162" s="61"/>
      <c r="FH162" s="61"/>
      <c r="FI162" s="61"/>
      <c r="FJ162" s="61"/>
      <c r="FK162" s="61"/>
      <c r="FL162" s="61"/>
      <c r="FM162" s="61"/>
      <c r="FN162" s="61"/>
      <c r="FO162" s="61"/>
      <c r="FP162" s="61"/>
      <c r="FQ162" s="61"/>
      <c r="FR162" s="61"/>
      <c r="FS162" s="61"/>
      <c r="FT162" s="61"/>
      <c r="FU162" s="61"/>
      <c r="FV162" s="61"/>
      <c r="FW162" s="61"/>
      <c r="FX162" s="61"/>
      <c r="FY162" s="61"/>
      <c r="FZ162" s="61"/>
      <c r="GA162" s="61"/>
      <c r="GB162" s="61"/>
      <c r="GC162" s="61"/>
      <c r="GD162" s="61"/>
      <c r="GE162" s="61"/>
      <c r="GF162" s="61"/>
      <c r="GG162" s="61"/>
      <c r="GH162" s="61"/>
      <c r="GI162" s="61"/>
      <c r="GJ162" s="61"/>
      <c r="GK162" s="61"/>
      <c r="GL162" s="61"/>
      <c r="GM162" s="61"/>
      <c r="GN162" s="61"/>
      <c r="GO162" s="61"/>
      <c r="GP162" s="61"/>
      <c r="GQ162" s="61"/>
      <c r="GR162" s="61"/>
      <c r="GS162" s="61"/>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8">
      <c r="A163" s="34" t="s">
        <v>122</v>
      </c>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61"/>
      <c r="BC163" s="61"/>
      <c r="BD163" s="61"/>
      <c r="BE163" s="61"/>
      <c r="BF163" s="61"/>
      <c r="BG163" s="61"/>
      <c r="BH163" s="61"/>
      <c r="BI163" s="61"/>
      <c r="BJ163" s="61"/>
      <c r="BK163" s="61"/>
      <c r="BL163" s="61"/>
      <c r="BM163" s="61"/>
      <c r="BN163" s="61"/>
      <c r="BO163" s="61">
        <v>100</v>
      </c>
      <c r="BP163" s="61"/>
      <c r="BQ163" s="61"/>
      <c r="BR163" s="61"/>
      <c r="BS163" s="61"/>
      <c r="BT163" s="61"/>
      <c r="BU163" s="61"/>
      <c r="BV163" s="61"/>
      <c r="BW163" s="61"/>
      <c r="BX163" s="61"/>
      <c r="BY163" s="61"/>
      <c r="BZ163" s="61"/>
      <c r="CA163" s="61"/>
      <c r="CB163" s="61"/>
      <c r="CC163" s="61"/>
      <c r="CD163" s="61"/>
      <c r="CE163" s="61"/>
      <c r="CF163" s="61"/>
      <c r="CG163" s="61"/>
      <c r="CH163" s="61"/>
      <c r="CI163" s="61"/>
      <c r="CJ163" s="61"/>
      <c r="CK163" s="61"/>
      <c r="CL163" s="61"/>
      <c r="CM163" s="61"/>
      <c r="CN163" s="61"/>
      <c r="CO163" s="61"/>
      <c r="CP163" s="61"/>
      <c r="CQ163" s="61"/>
      <c r="CR163" s="61"/>
      <c r="CS163" s="61"/>
      <c r="CT163" s="61"/>
      <c r="CU163" s="61"/>
      <c r="CV163" s="61"/>
      <c r="CW163" s="61"/>
      <c r="CX163" s="61"/>
      <c r="CY163" s="61"/>
      <c r="CZ163" s="61"/>
      <c r="DA163" s="61"/>
      <c r="DB163" s="61"/>
      <c r="DC163" s="61"/>
      <c r="DD163" s="61"/>
      <c r="DE163" s="61"/>
      <c r="DF163" s="61"/>
      <c r="DG163" s="61"/>
      <c r="DH163" s="61"/>
      <c r="DI163" s="61"/>
      <c r="DJ163" s="61"/>
      <c r="DK163" s="61"/>
      <c r="DL163" s="61"/>
      <c r="DM163" s="61"/>
      <c r="DN163" s="61"/>
      <c r="DO163" s="61"/>
      <c r="DP163" s="61"/>
      <c r="DQ163" s="61"/>
      <c r="DR163" s="61"/>
      <c r="DS163" s="61"/>
      <c r="DT163" s="61"/>
      <c r="DU163" s="61"/>
      <c r="DV163" s="61"/>
      <c r="DW163" s="61"/>
      <c r="DX163" s="61"/>
      <c r="DY163" s="61"/>
      <c r="DZ163" s="61"/>
      <c r="EA163" s="61"/>
      <c r="EB163" s="61"/>
      <c r="EC163" s="61"/>
      <c r="ED163" s="61"/>
      <c r="EE163" s="61"/>
      <c r="EF163" s="61"/>
      <c r="EG163" s="61"/>
      <c r="EH163" s="61"/>
      <c r="EI163" s="61"/>
      <c r="EJ163" s="61"/>
      <c r="EK163" s="61"/>
      <c r="EL163" s="61"/>
      <c r="EM163" s="61"/>
      <c r="EN163" s="61"/>
      <c r="EO163" s="61"/>
      <c r="EP163" s="61"/>
      <c r="EQ163" s="61"/>
      <c r="ER163" s="61"/>
      <c r="ES163" s="61"/>
      <c r="ET163" s="61"/>
      <c r="EU163" s="61"/>
      <c r="EV163" s="61"/>
      <c r="EW163" s="61"/>
      <c r="EX163" s="61"/>
      <c r="EY163" s="61"/>
      <c r="EZ163" s="61"/>
      <c r="FA163" s="61"/>
      <c r="FB163" s="61"/>
      <c r="FC163" s="61"/>
      <c r="FD163" s="61"/>
      <c r="FE163" s="61"/>
      <c r="FF163" s="61"/>
      <c r="FG163" s="61"/>
      <c r="FH163" s="61"/>
      <c r="FI163" s="61"/>
      <c r="FJ163" s="61"/>
      <c r="FK163" s="61"/>
      <c r="FL163" s="61"/>
      <c r="FM163" s="61"/>
      <c r="FN163" s="61"/>
      <c r="FO163" s="61">
        <v>108</v>
      </c>
      <c r="FP163" s="61">
        <v>103</v>
      </c>
      <c r="FQ163" s="61">
        <v>100</v>
      </c>
      <c r="FR163" s="61">
        <v>100</v>
      </c>
      <c r="FS163" s="61">
        <v>100</v>
      </c>
      <c r="FT163" s="61"/>
      <c r="FU163" s="61"/>
      <c r="FV163" s="61"/>
      <c r="FW163" s="61"/>
      <c r="FX163" s="61"/>
      <c r="FY163" s="61"/>
      <c r="FZ163" s="61"/>
      <c r="GA163" s="61"/>
      <c r="GB163" s="61"/>
      <c r="GC163" s="61"/>
      <c r="GD163" s="61"/>
      <c r="GE163" s="61"/>
      <c r="GF163" s="61"/>
      <c r="GG163" s="61"/>
      <c r="GH163" s="61"/>
      <c r="GI163" s="61"/>
      <c r="GJ163" s="61"/>
      <c r="GK163" s="61"/>
      <c r="GL163" s="61"/>
      <c r="GM163" s="61"/>
      <c r="GN163" s="61"/>
      <c r="GO163" s="61"/>
      <c r="GP163" s="61"/>
      <c r="GQ163" s="61"/>
      <c r="GR163" s="61"/>
      <c r="GS163" s="61"/>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35.25">
      <c r="A164" s="44">
        <v>20</v>
      </c>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c r="BN164" s="61"/>
      <c r="BO164" s="61">
        <v>207</v>
      </c>
      <c r="BP164" s="61"/>
      <c r="BQ164" s="61"/>
      <c r="BR164" s="61"/>
      <c r="BS164" s="61"/>
      <c r="BT164" s="61"/>
      <c r="BU164" s="61"/>
      <c r="BV164" s="61"/>
      <c r="BW164" s="61"/>
      <c r="BX164" s="61"/>
      <c r="BY164" s="61"/>
      <c r="BZ164" s="61"/>
      <c r="CA164" s="61"/>
      <c r="CB164" s="61"/>
      <c r="CC164" s="61"/>
      <c r="CD164" s="61"/>
      <c r="CE164" s="61"/>
      <c r="CF164" s="61"/>
      <c r="CG164" s="61"/>
      <c r="CH164" s="61"/>
      <c r="CI164" s="61"/>
      <c r="CJ164" s="61"/>
      <c r="CK164" s="61"/>
      <c r="CL164" s="61">
        <v>854</v>
      </c>
      <c r="CM164" s="61"/>
      <c r="CN164" s="61"/>
      <c r="CO164" s="61"/>
      <c r="CP164" s="61"/>
      <c r="CQ164" s="61"/>
      <c r="CR164" s="61"/>
      <c r="CS164" s="61"/>
      <c r="CT164" s="61"/>
      <c r="CU164" s="61"/>
      <c r="CV164" s="61"/>
      <c r="CW164" s="61">
        <v>101</v>
      </c>
      <c r="CX164" s="61">
        <v>100</v>
      </c>
      <c r="CY164" s="61">
        <v>70</v>
      </c>
      <c r="CZ164" s="61"/>
      <c r="DA164" s="61"/>
      <c r="DB164" s="61"/>
      <c r="DC164" s="61"/>
      <c r="DD164" s="61"/>
      <c r="DE164" s="61"/>
      <c r="DF164" s="61"/>
      <c r="DG164" s="61"/>
      <c r="DH164" s="61"/>
      <c r="DI164" s="61"/>
      <c r="DJ164" s="61"/>
      <c r="DK164" s="61"/>
      <c r="DL164" s="61"/>
      <c r="DM164" s="61"/>
      <c r="DN164" s="61"/>
      <c r="DO164" s="61"/>
      <c r="DP164" s="61"/>
      <c r="DQ164" s="61"/>
      <c r="DR164" s="61"/>
      <c r="DS164" s="61"/>
      <c r="DT164" s="61"/>
      <c r="DU164" s="61"/>
      <c r="DV164" s="61"/>
      <c r="DW164" s="61"/>
      <c r="DX164" s="61"/>
      <c r="DY164" s="61"/>
      <c r="DZ164" s="61"/>
      <c r="EA164" s="61"/>
      <c r="EB164" s="61"/>
      <c r="EC164" s="61"/>
      <c r="ED164" s="61"/>
      <c r="EE164" s="61"/>
      <c r="EF164" s="61"/>
      <c r="EG164" s="61"/>
      <c r="EH164" s="61"/>
      <c r="EI164" s="61"/>
      <c r="EJ164" s="61"/>
      <c r="EK164" s="61"/>
      <c r="EL164" s="61"/>
      <c r="EM164" s="61"/>
      <c r="EN164" s="61"/>
      <c r="EO164" s="61"/>
      <c r="EP164" s="61"/>
      <c r="EQ164" s="61"/>
      <c r="ER164" s="61"/>
      <c r="ES164" s="61"/>
      <c r="ET164" s="61"/>
      <c r="EU164" s="61"/>
      <c r="EV164" s="61"/>
      <c r="EW164" s="61"/>
      <c r="EX164" s="61"/>
      <c r="EY164" s="61"/>
      <c r="EZ164" s="61"/>
      <c r="FA164" s="61"/>
      <c r="FB164" s="61">
        <v>101</v>
      </c>
      <c r="FC164" s="61">
        <v>90</v>
      </c>
      <c r="FD164" s="61">
        <v>75</v>
      </c>
      <c r="FE164" s="61"/>
      <c r="FF164" s="61"/>
      <c r="FG164" s="61"/>
      <c r="FH164" s="61"/>
      <c r="FI164" s="61"/>
      <c r="FJ164" s="61"/>
      <c r="FK164" s="61"/>
      <c r="FL164" s="61"/>
      <c r="FM164" s="61"/>
      <c r="FN164" s="61"/>
      <c r="FO164" s="61"/>
      <c r="FP164" s="61"/>
      <c r="FQ164" s="61"/>
      <c r="FR164" s="61"/>
      <c r="FS164" s="61"/>
      <c r="FT164" s="61"/>
      <c r="FU164" s="61"/>
      <c r="FV164" s="61"/>
      <c r="FW164" s="61"/>
      <c r="FX164" s="61"/>
      <c r="FY164" s="61"/>
      <c r="FZ164" s="61"/>
      <c r="GA164" s="61"/>
      <c r="GB164" s="61"/>
      <c r="GC164" s="61"/>
      <c r="GD164" s="61"/>
      <c r="GE164" s="61"/>
      <c r="GF164" s="61"/>
      <c r="GG164" s="61"/>
      <c r="GH164" s="61"/>
      <c r="GI164" s="61"/>
      <c r="GJ164" s="61"/>
      <c r="GK164" s="61"/>
      <c r="GL164" s="61"/>
      <c r="GM164" s="61"/>
      <c r="GN164" s="61"/>
      <c r="GO164" s="61"/>
      <c r="GP164" s="61"/>
      <c r="GQ164" s="61"/>
      <c r="GR164" s="61"/>
      <c r="GS164" s="61"/>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s="43">
        <v>21</v>
      </c>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61"/>
      <c r="BC165" s="61"/>
      <c r="BD165" s="61"/>
      <c r="BE165" s="61"/>
      <c r="BF165" s="61"/>
      <c r="BG165" s="61"/>
      <c r="BH165" s="61"/>
      <c r="BI165" s="61"/>
      <c r="BJ165" s="61"/>
      <c r="BK165" s="61"/>
      <c r="BL165" s="61"/>
      <c r="BM165" s="61"/>
      <c r="BN165" s="61"/>
      <c r="BO165" s="61"/>
      <c r="BP165" s="61"/>
      <c r="BQ165" s="61"/>
      <c r="BR165" s="61"/>
      <c r="BS165" s="61"/>
      <c r="BT165" s="61"/>
      <c r="BU165" s="61"/>
      <c r="BV165" s="61"/>
      <c r="BW165" s="61"/>
      <c r="BX165" s="61"/>
      <c r="BY165" s="61"/>
      <c r="BZ165" s="61"/>
      <c r="CA165" s="61"/>
      <c r="CB165" s="61"/>
      <c r="CC165" s="61"/>
      <c r="CD165" s="61"/>
      <c r="CE165" s="61"/>
      <c r="CF165" s="61"/>
      <c r="CG165" s="61"/>
      <c r="CH165" s="61"/>
      <c r="CI165" s="61"/>
      <c r="CJ165" s="61"/>
      <c r="CK165" s="61"/>
      <c r="CL165" s="61">
        <v>195</v>
      </c>
      <c r="CM165" s="61"/>
      <c r="CN165" s="61"/>
      <c r="CO165" s="61"/>
      <c r="CP165" s="61"/>
      <c r="CQ165" s="61"/>
      <c r="CR165" s="61"/>
      <c r="CS165" s="61"/>
      <c r="CT165" s="61"/>
      <c r="CU165" s="61"/>
      <c r="CV165" s="61"/>
      <c r="CW165" s="61">
        <v>101</v>
      </c>
      <c r="CX165" s="61">
        <v>100</v>
      </c>
      <c r="CY165" s="61">
        <v>70</v>
      </c>
      <c r="CZ165" s="61"/>
      <c r="DA165" s="61"/>
      <c r="DB165" s="61"/>
      <c r="DC165" s="61"/>
      <c r="DD165" s="61"/>
      <c r="DE165" s="61"/>
      <c r="DF165" s="61"/>
      <c r="DG165" s="61"/>
      <c r="DH165" s="61"/>
      <c r="DI165" s="61"/>
      <c r="DJ165" s="61"/>
      <c r="DK165" s="61"/>
      <c r="DL165" s="61"/>
      <c r="DM165" s="61"/>
      <c r="DN165" s="61"/>
      <c r="DO165" s="61"/>
      <c r="DP165" s="61"/>
      <c r="DQ165" s="61"/>
      <c r="DR165" s="61"/>
      <c r="DS165" s="61"/>
      <c r="DT165" s="61"/>
      <c r="DU165" s="61"/>
      <c r="DV165" s="61"/>
      <c r="DW165" s="61"/>
      <c r="DX165" s="61"/>
      <c r="DY165" s="61"/>
      <c r="DZ165" s="61"/>
      <c r="EA165" s="61"/>
      <c r="EB165" s="61"/>
      <c r="EC165" s="61"/>
      <c r="ED165" s="61"/>
      <c r="EE165" s="61"/>
      <c r="EF165" s="61"/>
      <c r="EG165" s="61"/>
      <c r="EH165" s="61"/>
      <c r="EI165" s="61"/>
      <c r="EJ165" s="61"/>
      <c r="EK165" s="61"/>
      <c r="EL165" s="61"/>
      <c r="EM165" s="61"/>
      <c r="EN165" s="61"/>
      <c r="EO165" s="61"/>
      <c r="EP165" s="61"/>
      <c r="EQ165" s="61"/>
      <c r="ER165" s="61"/>
      <c r="ES165" s="61"/>
      <c r="ET165" s="61"/>
      <c r="EU165" s="61"/>
      <c r="EV165" s="61"/>
      <c r="EW165" s="61"/>
      <c r="EX165" s="61"/>
      <c r="EY165" s="61"/>
      <c r="EZ165" s="61"/>
      <c r="FA165" s="61"/>
      <c r="FB165" s="61">
        <v>101</v>
      </c>
      <c r="FC165" s="61">
        <v>90</v>
      </c>
      <c r="FD165" s="61">
        <v>75</v>
      </c>
      <c r="FE165" s="61"/>
      <c r="FF165" s="61"/>
      <c r="FG165" s="61"/>
      <c r="FH165" s="61"/>
      <c r="FI165" s="61"/>
      <c r="FJ165" s="61"/>
      <c r="FK165" s="61"/>
      <c r="FL165" s="61"/>
      <c r="FM165" s="61"/>
      <c r="FN165" s="61"/>
      <c r="FO165" s="61"/>
      <c r="FP165" s="61"/>
      <c r="FQ165" s="61"/>
      <c r="FR165" s="61"/>
      <c r="FS165" s="61"/>
      <c r="FT165" s="61"/>
      <c r="FU165" s="61"/>
      <c r="FV165" s="61"/>
      <c r="FW165" s="61"/>
      <c r="FX165" s="61"/>
      <c r="FY165" s="61"/>
      <c r="FZ165" s="61"/>
      <c r="GA165" s="61"/>
      <c r="GB165" s="61"/>
      <c r="GC165" s="61"/>
      <c r="GD165" s="61"/>
      <c r="GE165" s="61"/>
      <c r="GF165" s="61"/>
      <c r="GG165" s="61"/>
      <c r="GH165" s="61"/>
      <c r="GI165" s="61"/>
      <c r="GJ165" s="61"/>
      <c r="GK165" s="61"/>
      <c r="GL165" s="61"/>
      <c r="GM165" s="61"/>
      <c r="GN165" s="61"/>
      <c r="GO165" s="61"/>
      <c r="GP165" s="61"/>
      <c r="GQ165" s="61"/>
      <c r="GR165" s="61"/>
      <c r="GS165" s="61"/>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8">
      <c r="A166" s="34" t="s">
        <v>284</v>
      </c>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61"/>
      <c r="BC166" s="61"/>
      <c r="BD166" s="61"/>
      <c r="BE166" s="61"/>
      <c r="BF166" s="61"/>
      <c r="BG166" s="61"/>
      <c r="BH166" s="61"/>
      <c r="BI166" s="61"/>
      <c r="BJ166" s="61"/>
      <c r="BK166" s="61"/>
      <c r="BL166" s="61"/>
      <c r="BM166" s="61"/>
      <c r="BN166" s="61"/>
      <c r="BO166" s="61"/>
      <c r="BP166" s="61"/>
      <c r="BQ166" s="61"/>
      <c r="BR166" s="61"/>
      <c r="BS166" s="61"/>
      <c r="BT166" s="61"/>
      <c r="BU166" s="61"/>
      <c r="BV166" s="61"/>
      <c r="BW166" s="61"/>
      <c r="BX166" s="61"/>
      <c r="BY166" s="61"/>
      <c r="BZ166" s="61"/>
      <c r="CA166" s="61"/>
      <c r="CB166" s="61"/>
      <c r="CC166" s="61"/>
      <c r="CD166" s="61"/>
      <c r="CE166" s="61"/>
      <c r="CF166" s="61"/>
      <c r="CG166" s="61"/>
      <c r="CH166" s="61"/>
      <c r="CI166" s="61"/>
      <c r="CJ166" s="61"/>
      <c r="CK166" s="61"/>
      <c r="CL166" s="61">
        <v>95</v>
      </c>
      <c r="CM166" s="61"/>
      <c r="CN166" s="61"/>
      <c r="CO166" s="61"/>
      <c r="CP166" s="61"/>
      <c r="CQ166" s="61"/>
      <c r="CR166" s="61"/>
      <c r="CS166" s="61"/>
      <c r="CT166" s="61"/>
      <c r="CU166" s="61"/>
      <c r="CV166" s="61"/>
      <c r="CW166" s="61">
        <v>101</v>
      </c>
      <c r="CX166" s="61">
        <v>100</v>
      </c>
      <c r="CY166" s="61">
        <v>70</v>
      </c>
      <c r="CZ166" s="61"/>
      <c r="DA166" s="61"/>
      <c r="DB166" s="61"/>
      <c r="DC166" s="61"/>
      <c r="DD166" s="61"/>
      <c r="DE166" s="61"/>
      <c r="DF166" s="61"/>
      <c r="DG166" s="61"/>
      <c r="DH166" s="61"/>
      <c r="DI166" s="61"/>
      <c r="DJ166" s="61"/>
      <c r="DK166" s="61"/>
      <c r="DL166" s="61"/>
      <c r="DM166" s="61"/>
      <c r="DN166" s="61"/>
      <c r="DO166" s="61"/>
      <c r="DP166" s="61"/>
      <c r="DQ166" s="61"/>
      <c r="DR166" s="61"/>
      <c r="DS166" s="61"/>
      <c r="DT166" s="61"/>
      <c r="DU166" s="61"/>
      <c r="DV166" s="61"/>
      <c r="DW166" s="61"/>
      <c r="DX166" s="61"/>
      <c r="DY166" s="61"/>
      <c r="DZ166" s="61"/>
      <c r="EA166" s="61"/>
      <c r="EB166" s="61"/>
      <c r="EC166" s="61"/>
      <c r="ED166" s="61"/>
      <c r="EE166" s="61"/>
      <c r="EF166" s="61"/>
      <c r="EG166" s="61"/>
      <c r="EH166" s="61"/>
      <c r="EI166" s="61"/>
      <c r="EJ166" s="61"/>
      <c r="EK166" s="61"/>
      <c r="EL166" s="61"/>
      <c r="EM166" s="61"/>
      <c r="EN166" s="61"/>
      <c r="EO166" s="61"/>
      <c r="EP166" s="61"/>
      <c r="EQ166" s="61"/>
      <c r="ER166" s="61"/>
      <c r="ES166" s="61"/>
      <c r="ET166" s="61"/>
      <c r="EU166" s="61"/>
      <c r="EV166" s="61"/>
      <c r="EW166" s="61"/>
      <c r="EX166" s="61"/>
      <c r="EY166" s="61"/>
      <c r="EZ166" s="61"/>
      <c r="FA166" s="61"/>
      <c r="FB166" s="61"/>
      <c r="FC166" s="61"/>
      <c r="FD166" s="61"/>
      <c r="FE166" s="61"/>
      <c r="FF166" s="61"/>
      <c r="FG166" s="61"/>
      <c r="FH166" s="61"/>
      <c r="FI166" s="61"/>
      <c r="FJ166" s="61"/>
      <c r="FK166" s="61"/>
      <c r="FL166" s="61"/>
      <c r="FM166" s="61"/>
      <c r="FN166" s="61"/>
      <c r="FO166" s="61"/>
      <c r="FP166" s="61"/>
      <c r="FQ166" s="61"/>
      <c r="FR166" s="61"/>
      <c r="FS166" s="61"/>
      <c r="FT166" s="61"/>
      <c r="FU166" s="61"/>
      <c r="FV166" s="61"/>
      <c r="FW166" s="61"/>
      <c r="FX166" s="61"/>
      <c r="FY166" s="61"/>
      <c r="FZ166" s="61"/>
      <c r="GA166" s="61"/>
      <c r="GB166" s="61"/>
      <c r="GC166" s="61"/>
      <c r="GD166" s="61"/>
      <c r="GE166" s="61"/>
      <c r="GF166" s="61"/>
      <c r="GG166" s="61"/>
      <c r="GH166" s="61"/>
      <c r="GI166" s="61"/>
      <c r="GJ166" s="61"/>
      <c r="GK166" s="61"/>
      <c r="GL166" s="61"/>
      <c r="GM166" s="61"/>
      <c r="GN166" s="61"/>
      <c r="GO166" s="61"/>
      <c r="GP166" s="61"/>
      <c r="GQ166" s="61"/>
      <c r="GR166" s="61"/>
      <c r="GS166" s="61"/>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8">
      <c r="A167" s="34" t="s">
        <v>158</v>
      </c>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61"/>
      <c r="BJ167" s="61"/>
      <c r="BK167" s="61"/>
      <c r="BL167" s="61"/>
      <c r="BM167" s="61"/>
      <c r="BN167" s="61"/>
      <c r="BO167" s="61"/>
      <c r="BP167" s="61"/>
      <c r="BQ167" s="61"/>
      <c r="BR167" s="61"/>
      <c r="BS167" s="61"/>
      <c r="BT167" s="61"/>
      <c r="BU167" s="61"/>
      <c r="BV167" s="61"/>
      <c r="BW167" s="61"/>
      <c r="BX167" s="61"/>
      <c r="BY167" s="61"/>
      <c r="BZ167" s="61"/>
      <c r="CA167" s="61"/>
      <c r="CB167" s="61"/>
      <c r="CC167" s="61"/>
      <c r="CD167" s="61"/>
      <c r="CE167" s="61"/>
      <c r="CF167" s="61"/>
      <c r="CG167" s="61"/>
      <c r="CH167" s="61"/>
      <c r="CI167" s="61"/>
      <c r="CJ167" s="61"/>
      <c r="CK167" s="61"/>
      <c r="CL167" s="61">
        <v>100</v>
      </c>
      <c r="CM167" s="61"/>
      <c r="CN167" s="61"/>
      <c r="CO167" s="61"/>
      <c r="CP167" s="61"/>
      <c r="CQ167" s="61"/>
      <c r="CR167" s="61"/>
      <c r="CS167" s="61"/>
      <c r="CT167" s="61"/>
      <c r="CU167" s="61"/>
      <c r="CV167" s="61"/>
      <c r="CW167" s="61"/>
      <c r="CX167" s="61"/>
      <c r="CY167" s="61"/>
      <c r="CZ167" s="61"/>
      <c r="DA167" s="61"/>
      <c r="DB167" s="61"/>
      <c r="DC167" s="61"/>
      <c r="DD167" s="61"/>
      <c r="DE167" s="61"/>
      <c r="DF167" s="61"/>
      <c r="DG167" s="61"/>
      <c r="DH167" s="61"/>
      <c r="DI167" s="61"/>
      <c r="DJ167" s="61"/>
      <c r="DK167" s="61"/>
      <c r="DL167" s="61"/>
      <c r="DM167" s="61"/>
      <c r="DN167" s="61"/>
      <c r="DO167" s="61"/>
      <c r="DP167" s="61"/>
      <c r="DQ167" s="61"/>
      <c r="DR167" s="61"/>
      <c r="DS167" s="61"/>
      <c r="DT167" s="61"/>
      <c r="DU167" s="61"/>
      <c r="DV167" s="61"/>
      <c r="DW167" s="61"/>
      <c r="DX167" s="61"/>
      <c r="DY167" s="61"/>
      <c r="DZ167" s="61"/>
      <c r="EA167" s="61"/>
      <c r="EB167" s="61"/>
      <c r="EC167" s="61"/>
      <c r="ED167" s="61"/>
      <c r="EE167" s="61"/>
      <c r="EF167" s="61"/>
      <c r="EG167" s="61"/>
      <c r="EH167" s="61"/>
      <c r="EI167" s="61"/>
      <c r="EJ167" s="61"/>
      <c r="EK167" s="61"/>
      <c r="EL167" s="61"/>
      <c r="EM167" s="61"/>
      <c r="EN167" s="61"/>
      <c r="EO167" s="61"/>
      <c r="EP167" s="61"/>
      <c r="EQ167" s="61"/>
      <c r="ER167" s="61"/>
      <c r="ES167" s="61"/>
      <c r="ET167" s="61"/>
      <c r="EU167" s="61"/>
      <c r="EV167" s="61"/>
      <c r="EW167" s="61"/>
      <c r="EX167" s="61"/>
      <c r="EY167" s="61"/>
      <c r="EZ167" s="61"/>
      <c r="FA167" s="61"/>
      <c r="FB167" s="61">
        <v>101</v>
      </c>
      <c r="FC167" s="61">
        <v>90</v>
      </c>
      <c r="FD167" s="61">
        <v>75</v>
      </c>
      <c r="FE167" s="61"/>
      <c r="FF167" s="61"/>
      <c r="FG167" s="61"/>
      <c r="FH167" s="61"/>
      <c r="FI167" s="61"/>
      <c r="FJ167" s="61"/>
      <c r="FK167" s="61"/>
      <c r="FL167" s="61"/>
      <c r="FM167" s="61"/>
      <c r="FN167" s="61"/>
      <c r="FO167" s="61"/>
      <c r="FP167" s="61"/>
      <c r="FQ167" s="61"/>
      <c r="FR167" s="61"/>
      <c r="FS167" s="61"/>
      <c r="FT167" s="61"/>
      <c r="FU167" s="61"/>
      <c r="FV167" s="61"/>
      <c r="FW167" s="61"/>
      <c r="FX167" s="61"/>
      <c r="FY167" s="61"/>
      <c r="FZ167" s="61"/>
      <c r="GA167" s="61"/>
      <c r="GB167" s="61"/>
      <c r="GC167" s="61"/>
      <c r="GD167" s="61"/>
      <c r="GE167" s="61"/>
      <c r="GF167" s="61"/>
      <c r="GG167" s="61"/>
      <c r="GH167" s="61"/>
      <c r="GI167" s="61"/>
      <c r="GJ167" s="61"/>
      <c r="GK167" s="61"/>
      <c r="GL167" s="61"/>
      <c r="GM167" s="61"/>
      <c r="GN167" s="61"/>
      <c r="GO167" s="61"/>
      <c r="GP167" s="61"/>
      <c r="GQ167" s="61"/>
      <c r="GR167" s="61"/>
      <c r="GS167" s="61"/>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s="43">
        <v>22</v>
      </c>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c r="BB168" s="61"/>
      <c r="BC168" s="61"/>
      <c r="BD168" s="61"/>
      <c r="BE168" s="61"/>
      <c r="BF168" s="61"/>
      <c r="BG168" s="61"/>
      <c r="BH168" s="61"/>
      <c r="BI168" s="61"/>
      <c r="BJ168" s="61"/>
      <c r="BK168" s="61"/>
      <c r="BL168" s="61"/>
      <c r="BM168" s="61"/>
      <c r="BN168" s="61"/>
      <c r="BO168" s="61"/>
      <c r="BP168" s="61"/>
      <c r="BQ168" s="61"/>
      <c r="BR168" s="61"/>
      <c r="BS168" s="61"/>
      <c r="BT168" s="61"/>
      <c r="BU168" s="61"/>
      <c r="BV168" s="61"/>
      <c r="BW168" s="61"/>
      <c r="BX168" s="61"/>
      <c r="BY168" s="61"/>
      <c r="BZ168" s="61"/>
      <c r="CA168" s="61"/>
      <c r="CB168" s="61"/>
      <c r="CC168" s="61"/>
      <c r="CD168" s="61"/>
      <c r="CE168" s="61"/>
      <c r="CF168" s="61"/>
      <c r="CG168" s="61"/>
      <c r="CH168" s="61"/>
      <c r="CI168" s="61"/>
      <c r="CJ168" s="61"/>
      <c r="CK168" s="61"/>
      <c r="CL168" s="61">
        <v>90</v>
      </c>
      <c r="CM168" s="61"/>
      <c r="CN168" s="61"/>
      <c r="CO168" s="61"/>
      <c r="CP168" s="61"/>
      <c r="CQ168" s="61"/>
      <c r="CR168" s="61"/>
      <c r="CS168" s="61"/>
      <c r="CT168" s="61"/>
      <c r="CU168" s="61"/>
      <c r="CV168" s="61"/>
      <c r="CW168" s="61"/>
      <c r="CX168" s="61"/>
      <c r="CY168" s="61"/>
      <c r="CZ168" s="61"/>
      <c r="DA168" s="61"/>
      <c r="DB168" s="61"/>
      <c r="DC168" s="61"/>
      <c r="DD168" s="61"/>
      <c r="DE168" s="61"/>
      <c r="DF168" s="61"/>
      <c r="DG168" s="61"/>
      <c r="DH168" s="61"/>
      <c r="DI168" s="61"/>
      <c r="DJ168" s="61"/>
      <c r="DK168" s="61"/>
      <c r="DL168" s="61"/>
      <c r="DM168" s="61"/>
      <c r="DN168" s="61"/>
      <c r="DO168" s="61"/>
      <c r="DP168" s="61"/>
      <c r="DQ168" s="61"/>
      <c r="DR168" s="61"/>
      <c r="DS168" s="61"/>
      <c r="DT168" s="61"/>
      <c r="DU168" s="61"/>
      <c r="DV168" s="61"/>
      <c r="DW168" s="61"/>
      <c r="DX168" s="61"/>
      <c r="DY168" s="61"/>
      <c r="DZ168" s="61"/>
      <c r="EA168" s="61"/>
      <c r="EB168" s="61"/>
      <c r="EC168" s="61"/>
      <c r="ED168" s="61"/>
      <c r="EE168" s="61"/>
      <c r="EF168" s="61"/>
      <c r="EG168" s="61"/>
      <c r="EH168" s="61"/>
      <c r="EI168" s="61"/>
      <c r="EJ168" s="61"/>
      <c r="EK168" s="61"/>
      <c r="EL168" s="61"/>
      <c r="EM168" s="61"/>
      <c r="EN168" s="61"/>
      <c r="EO168" s="61"/>
      <c r="EP168" s="61"/>
      <c r="EQ168" s="61"/>
      <c r="ER168" s="61"/>
      <c r="ES168" s="61"/>
      <c r="ET168" s="61"/>
      <c r="EU168" s="61"/>
      <c r="EV168" s="61"/>
      <c r="EW168" s="61"/>
      <c r="EX168" s="61"/>
      <c r="EY168" s="61"/>
      <c r="EZ168" s="61"/>
      <c r="FA168" s="61"/>
      <c r="FB168" s="61"/>
      <c r="FC168" s="61"/>
      <c r="FD168" s="61"/>
      <c r="FE168" s="61"/>
      <c r="FF168" s="61"/>
      <c r="FG168" s="61"/>
      <c r="FH168" s="61"/>
      <c r="FI168" s="61"/>
      <c r="FJ168" s="61"/>
      <c r="FK168" s="61"/>
      <c r="FL168" s="61"/>
      <c r="FM168" s="61"/>
      <c r="FN168" s="61"/>
      <c r="FO168" s="61"/>
      <c r="FP168" s="61"/>
      <c r="FQ168" s="61"/>
      <c r="FR168" s="61"/>
      <c r="FS168" s="61"/>
      <c r="FT168" s="61"/>
      <c r="FU168" s="61"/>
      <c r="FV168" s="61"/>
      <c r="FW168" s="61"/>
      <c r="FX168" s="61"/>
      <c r="FY168" s="61"/>
      <c r="FZ168" s="61"/>
      <c r="GA168" s="61"/>
      <c r="GB168" s="61"/>
      <c r="GC168" s="61"/>
      <c r="GD168" s="61"/>
      <c r="GE168" s="61"/>
      <c r="GF168" s="61"/>
      <c r="GG168" s="61"/>
      <c r="GH168" s="61"/>
      <c r="GI168" s="61"/>
      <c r="GJ168" s="61"/>
      <c r="GK168" s="61"/>
      <c r="GL168" s="61"/>
      <c r="GM168" s="61"/>
      <c r="GN168" s="61"/>
      <c r="GO168" s="61"/>
      <c r="GP168" s="61"/>
      <c r="GQ168" s="61"/>
      <c r="GR168" s="61"/>
      <c r="GS168" s="61"/>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8">
      <c r="A169" s="34" t="s">
        <v>202</v>
      </c>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c r="BB169" s="61"/>
      <c r="BC169" s="61"/>
      <c r="BD169" s="61"/>
      <c r="BE169" s="61"/>
      <c r="BF169" s="61"/>
      <c r="BG169" s="61"/>
      <c r="BH169" s="61"/>
      <c r="BI169" s="61"/>
      <c r="BJ169" s="61"/>
      <c r="BK169" s="61"/>
      <c r="BL169" s="61"/>
      <c r="BM169" s="61"/>
      <c r="BN169" s="61"/>
      <c r="BO169" s="61"/>
      <c r="BP169" s="61"/>
      <c r="BQ169" s="61"/>
      <c r="BR169" s="61"/>
      <c r="BS169" s="61"/>
      <c r="BT169" s="61"/>
      <c r="BU169" s="61"/>
      <c r="BV169" s="61"/>
      <c r="BW169" s="61"/>
      <c r="BX169" s="61"/>
      <c r="BY169" s="61"/>
      <c r="BZ169" s="61"/>
      <c r="CA169" s="61"/>
      <c r="CB169" s="61"/>
      <c r="CC169" s="61"/>
      <c r="CD169" s="61"/>
      <c r="CE169" s="61"/>
      <c r="CF169" s="61"/>
      <c r="CG169" s="61"/>
      <c r="CH169" s="61"/>
      <c r="CI169" s="61"/>
      <c r="CJ169" s="61"/>
      <c r="CK169" s="61"/>
      <c r="CL169" s="61">
        <v>90</v>
      </c>
      <c r="CM169" s="61"/>
      <c r="CN169" s="61"/>
      <c r="CO169" s="61"/>
      <c r="CP169" s="61"/>
      <c r="CQ169" s="61"/>
      <c r="CR169" s="61"/>
      <c r="CS169" s="61"/>
      <c r="CT169" s="61"/>
      <c r="CU169" s="61"/>
      <c r="CV169" s="61"/>
      <c r="CW169" s="61"/>
      <c r="CX169" s="61"/>
      <c r="CY169" s="61"/>
      <c r="CZ169" s="61"/>
      <c r="DA169" s="61"/>
      <c r="DB169" s="61"/>
      <c r="DC169" s="61"/>
      <c r="DD169" s="61"/>
      <c r="DE169" s="61"/>
      <c r="DF169" s="61"/>
      <c r="DG169" s="61"/>
      <c r="DH169" s="61"/>
      <c r="DI169" s="61"/>
      <c r="DJ169" s="61"/>
      <c r="DK169" s="61"/>
      <c r="DL169" s="61"/>
      <c r="DM169" s="61"/>
      <c r="DN169" s="61"/>
      <c r="DO169" s="61"/>
      <c r="DP169" s="61"/>
      <c r="DQ169" s="61"/>
      <c r="DR169" s="61"/>
      <c r="DS169" s="61"/>
      <c r="DT169" s="61"/>
      <c r="DU169" s="61"/>
      <c r="DV169" s="61"/>
      <c r="DW169" s="61"/>
      <c r="DX169" s="61"/>
      <c r="DY169" s="61"/>
      <c r="DZ169" s="61"/>
      <c r="EA169" s="61"/>
      <c r="EB169" s="61"/>
      <c r="EC169" s="61"/>
      <c r="ED169" s="61"/>
      <c r="EE169" s="61"/>
      <c r="EF169" s="61"/>
      <c r="EG169" s="61"/>
      <c r="EH169" s="61"/>
      <c r="EI169" s="61"/>
      <c r="EJ169" s="61"/>
      <c r="EK169" s="61"/>
      <c r="EL169" s="61"/>
      <c r="EM169" s="61"/>
      <c r="EN169" s="61"/>
      <c r="EO169" s="61"/>
      <c r="EP169" s="61"/>
      <c r="EQ169" s="61"/>
      <c r="ER169" s="61"/>
      <c r="ES169" s="61"/>
      <c r="ET169" s="61"/>
      <c r="EU169" s="61"/>
      <c r="EV169" s="61"/>
      <c r="EW169" s="61"/>
      <c r="EX169" s="61"/>
      <c r="EY169" s="61"/>
      <c r="EZ169" s="61"/>
      <c r="FA169" s="61"/>
      <c r="FB169" s="61"/>
      <c r="FC169" s="61"/>
      <c r="FD169" s="61"/>
      <c r="FE169" s="61"/>
      <c r="FF169" s="61"/>
      <c r="FG169" s="61"/>
      <c r="FH169" s="61"/>
      <c r="FI169" s="61"/>
      <c r="FJ169" s="61"/>
      <c r="FK169" s="61"/>
      <c r="FL169" s="61"/>
      <c r="FM169" s="61"/>
      <c r="FN169" s="61"/>
      <c r="FO169" s="61"/>
      <c r="FP169" s="61"/>
      <c r="FQ169" s="61"/>
      <c r="FR169" s="61"/>
      <c r="FS169" s="61"/>
      <c r="FT169" s="61"/>
      <c r="FU169" s="61"/>
      <c r="FV169" s="61"/>
      <c r="FW169" s="61"/>
      <c r="FX169" s="61"/>
      <c r="FY169" s="61"/>
      <c r="FZ169" s="61"/>
      <c r="GA169" s="61"/>
      <c r="GB169" s="61"/>
      <c r="GC169" s="61"/>
      <c r="GD169" s="61"/>
      <c r="GE169" s="61"/>
      <c r="GF169" s="61"/>
      <c r="GG169" s="61"/>
      <c r="GH169" s="61"/>
      <c r="GI169" s="61"/>
      <c r="GJ169" s="61"/>
      <c r="GK169" s="61"/>
      <c r="GL169" s="61"/>
      <c r="GM169" s="61"/>
      <c r="GN169" s="61"/>
      <c r="GO169" s="61"/>
      <c r="GP169" s="61"/>
      <c r="GQ169" s="61"/>
      <c r="GR169" s="61"/>
      <c r="GS169" s="61"/>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s="43">
        <v>23</v>
      </c>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c r="BB170" s="61"/>
      <c r="BC170" s="61"/>
      <c r="BD170" s="61"/>
      <c r="BE170" s="61"/>
      <c r="BF170" s="61"/>
      <c r="BG170" s="61"/>
      <c r="BH170" s="61"/>
      <c r="BI170" s="61"/>
      <c r="BJ170" s="61"/>
      <c r="BK170" s="61"/>
      <c r="BL170" s="61"/>
      <c r="BM170" s="61"/>
      <c r="BN170" s="61"/>
      <c r="BO170" s="61">
        <v>207</v>
      </c>
      <c r="BP170" s="61"/>
      <c r="BQ170" s="61"/>
      <c r="BR170" s="61"/>
      <c r="BS170" s="61"/>
      <c r="BT170" s="61"/>
      <c r="BU170" s="61"/>
      <c r="BV170" s="61"/>
      <c r="BW170" s="61"/>
      <c r="BX170" s="61"/>
      <c r="BY170" s="61"/>
      <c r="BZ170" s="61"/>
      <c r="CA170" s="61"/>
      <c r="CB170" s="61"/>
      <c r="CC170" s="61"/>
      <c r="CD170" s="61"/>
      <c r="CE170" s="61"/>
      <c r="CF170" s="61"/>
      <c r="CG170" s="61"/>
      <c r="CH170" s="61"/>
      <c r="CI170" s="61"/>
      <c r="CJ170" s="61"/>
      <c r="CK170" s="61"/>
      <c r="CL170" s="61"/>
      <c r="CM170" s="61"/>
      <c r="CN170" s="61"/>
      <c r="CO170" s="61"/>
      <c r="CP170" s="61"/>
      <c r="CQ170" s="61"/>
      <c r="CR170" s="61"/>
      <c r="CS170" s="61"/>
      <c r="CT170" s="61"/>
      <c r="CU170" s="61"/>
      <c r="CV170" s="61"/>
      <c r="CW170" s="61"/>
      <c r="CX170" s="61"/>
      <c r="CY170" s="61"/>
      <c r="CZ170" s="61"/>
      <c r="DA170" s="61"/>
      <c r="DB170" s="61"/>
      <c r="DC170" s="61"/>
      <c r="DD170" s="61"/>
      <c r="DE170" s="61"/>
      <c r="DF170" s="61"/>
      <c r="DG170" s="61"/>
      <c r="DH170" s="61"/>
      <c r="DI170" s="61"/>
      <c r="DJ170" s="61"/>
      <c r="DK170" s="61"/>
      <c r="DL170" s="61"/>
      <c r="DM170" s="61"/>
      <c r="DN170" s="61"/>
      <c r="DO170" s="61"/>
      <c r="DP170" s="61"/>
      <c r="DQ170" s="61"/>
      <c r="DR170" s="61"/>
      <c r="DS170" s="61"/>
      <c r="DT170" s="61"/>
      <c r="DU170" s="61"/>
      <c r="DV170" s="61"/>
      <c r="DW170" s="61"/>
      <c r="DX170" s="61"/>
      <c r="DY170" s="61"/>
      <c r="DZ170" s="61"/>
      <c r="EA170" s="61"/>
      <c r="EB170" s="61"/>
      <c r="EC170" s="61"/>
      <c r="ED170" s="61"/>
      <c r="EE170" s="61"/>
      <c r="EF170" s="61"/>
      <c r="EG170" s="61"/>
      <c r="EH170" s="61"/>
      <c r="EI170" s="61"/>
      <c r="EJ170" s="61"/>
      <c r="EK170" s="61"/>
      <c r="EL170" s="61"/>
      <c r="EM170" s="61"/>
      <c r="EN170" s="61"/>
      <c r="EO170" s="61"/>
      <c r="EP170" s="61"/>
      <c r="EQ170" s="61"/>
      <c r="ER170" s="61"/>
      <c r="ES170" s="61"/>
      <c r="ET170" s="61"/>
      <c r="EU170" s="61"/>
      <c r="EV170" s="61"/>
      <c r="EW170" s="61"/>
      <c r="EX170" s="61"/>
      <c r="EY170" s="61"/>
      <c r="EZ170" s="61"/>
      <c r="FA170" s="61"/>
      <c r="FB170" s="61"/>
      <c r="FC170" s="61"/>
      <c r="FD170" s="61"/>
      <c r="FE170" s="61"/>
      <c r="FF170" s="61"/>
      <c r="FG170" s="61"/>
      <c r="FH170" s="61"/>
      <c r="FI170" s="61"/>
      <c r="FJ170" s="61"/>
      <c r="FK170" s="61"/>
      <c r="FL170" s="61"/>
      <c r="FM170" s="61"/>
      <c r="FN170" s="61"/>
      <c r="FO170" s="61"/>
      <c r="FP170" s="61"/>
      <c r="FQ170" s="61"/>
      <c r="FR170" s="61"/>
      <c r="FS170" s="61"/>
      <c r="FT170" s="61"/>
      <c r="FU170" s="61"/>
      <c r="FV170" s="61"/>
      <c r="FW170" s="61"/>
      <c r="FX170" s="61"/>
      <c r="FY170" s="61"/>
      <c r="FZ170" s="61"/>
      <c r="GA170" s="61"/>
      <c r="GB170" s="61"/>
      <c r="GC170" s="61"/>
      <c r="GD170" s="61"/>
      <c r="GE170" s="61"/>
      <c r="GF170" s="61"/>
      <c r="GG170" s="61"/>
      <c r="GH170" s="61"/>
      <c r="GI170" s="61"/>
      <c r="GJ170" s="61"/>
      <c r="GK170" s="61"/>
      <c r="GL170" s="61"/>
      <c r="GM170" s="61"/>
      <c r="GN170" s="61"/>
      <c r="GO170" s="61"/>
      <c r="GP170" s="61"/>
      <c r="GQ170" s="61"/>
      <c r="GR170" s="61"/>
      <c r="GS170" s="61"/>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8">
      <c r="A171" s="34" t="s">
        <v>178</v>
      </c>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c r="BB171" s="61"/>
      <c r="BC171" s="61"/>
      <c r="BD171" s="61"/>
      <c r="BE171" s="61"/>
      <c r="BF171" s="61"/>
      <c r="BG171" s="61"/>
      <c r="BH171" s="61"/>
      <c r="BI171" s="61"/>
      <c r="BJ171" s="61"/>
      <c r="BK171" s="61"/>
      <c r="BL171" s="61"/>
      <c r="BM171" s="61"/>
      <c r="BN171" s="61"/>
      <c r="BO171" s="61">
        <v>207</v>
      </c>
      <c r="BP171" s="61"/>
      <c r="BQ171" s="61"/>
      <c r="BR171" s="61"/>
      <c r="BS171" s="61"/>
      <c r="BT171" s="61"/>
      <c r="BU171" s="61"/>
      <c r="BV171" s="61"/>
      <c r="BW171" s="61"/>
      <c r="BX171" s="61"/>
      <c r="BY171" s="61"/>
      <c r="BZ171" s="61"/>
      <c r="CA171" s="61"/>
      <c r="CB171" s="61"/>
      <c r="CC171" s="61"/>
      <c r="CD171" s="61"/>
      <c r="CE171" s="61"/>
      <c r="CF171" s="61"/>
      <c r="CG171" s="61"/>
      <c r="CH171" s="61"/>
      <c r="CI171" s="61"/>
      <c r="CJ171" s="61"/>
      <c r="CK171" s="61"/>
      <c r="CL171" s="61"/>
      <c r="CM171" s="61"/>
      <c r="CN171" s="61"/>
      <c r="CO171" s="61"/>
      <c r="CP171" s="61"/>
      <c r="CQ171" s="61"/>
      <c r="CR171" s="61"/>
      <c r="CS171" s="61"/>
      <c r="CT171" s="61"/>
      <c r="CU171" s="61"/>
      <c r="CV171" s="61"/>
      <c r="CW171" s="61"/>
      <c r="CX171" s="61"/>
      <c r="CY171" s="61"/>
      <c r="CZ171" s="61"/>
      <c r="DA171" s="61"/>
      <c r="DB171" s="61"/>
      <c r="DC171" s="61"/>
      <c r="DD171" s="61"/>
      <c r="DE171" s="61"/>
      <c r="DF171" s="61"/>
      <c r="DG171" s="61"/>
      <c r="DH171" s="61"/>
      <c r="DI171" s="61"/>
      <c r="DJ171" s="61"/>
      <c r="DK171" s="61"/>
      <c r="DL171" s="61"/>
      <c r="DM171" s="61"/>
      <c r="DN171" s="61"/>
      <c r="DO171" s="61"/>
      <c r="DP171" s="61"/>
      <c r="DQ171" s="61"/>
      <c r="DR171" s="61"/>
      <c r="DS171" s="61"/>
      <c r="DT171" s="61"/>
      <c r="DU171" s="61"/>
      <c r="DV171" s="61"/>
      <c r="DW171" s="61"/>
      <c r="DX171" s="61"/>
      <c r="DY171" s="61"/>
      <c r="DZ171" s="61"/>
      <c r="EA171" s="61"/>
      <c r="EB171" s="61"/>
      <c r="EC171" s="61"/>
      <c r="ED171" s="61"/>
      <c r="EE171" s="61"/>
      <c r="EF171" s="61"/>
      <c r="EG171" s="61"/>
      <c r="EH171" s="61"/>
      <c r="EI171" s="61"/>
      <c r="EJ171" s="61"/>
      <c r="EK171" s="61"/>
      <c r="EL171" s="61"/>
      <c r="EM171" s="61"/>
      <c r="EN171" s="61"/>
      <c r="EO171" s="61"/>
      <c r="EP171" s="61"/>
      <c r="EQ171" s="61"/>
      <c r="ER171" s="61"/>
      <c r="ES171" s="61"/>
      <c r="ET171" s="61"/>
      <c r="EU171" s="61"/>
      <c r="EV171" s="61"/>
      <c r="EW171" s="61"/>
      <c r="EX171" s="61"/>
      <c r="EY171" s="61"/>
      <c r="EZ171" s="61"/>
      <c r="FA171" s="61"/>
      <c r="FB171" s="61"/>
      <c r="FC171" s="61"/>
      <c r="FD171" s="61"/>
      <c r="FE171" s="61"/>
      <c r="FF171" s="61"/>
      <c r="FG171" s="61"/>
      <c r="FH171" s="61"/>
      <c r="FI171" s="61"/>
      <c r="FJ171" s="61"/>
      <c r="FK171" s="61"/>
      <c r="FL171" s="61"/>
      <c r="FM171" s="61"/>
      <c r="FN171" s="61"/>
      <c r="FO171" s="61"/>
      <c r="FP171" s="61"/>
      <c r="FQ171" s="61"/>
      <c r="FR171" s="61"/>
      <c r="FS171" s="61"/>
      <c r="FT171" s="61"/>
      <c r="FU171" s="61"/>
      <c r="FV171" s="61"/>
      <c r="FW171" s="61"/>
      <c r="FX171" s="61"/>
      <c r="FY171" s="61"/>
      <c r="FZ171" s="61"/>
      <c r="GA171" s="61"/>
      <c r="GB171" s="61"/>
      <c r="GC171" s="61"/>
      <c r="GD171" s="61"/>
      <c r="GE171" s="61"/>
      <c r="GF171" s="61"/>
      <c r="GG171" s="61"/>
      <c r="GH171" s="61"/>
      <c r="GI171" s="61"/>
      <c r="GJ171" s="61"/>
      <c r="GK171" s="61"/>
      <c r="GL171" s="61"/>
      <c r="GM171" s="61"/>
      <c r="GN171" s="61"/>
      <c r="GO171" s="61"/>
      <c r="GP171" s="61"/>
      <c r="GQ171" s="61"/>
      <c r="GR171" s="61"/>
      <c r="GS171" s="6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s="43">
        <v>25</v>
      </c>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61"/>
      <c r="BP172" s="61"/>
      <c r="BQ172" s="61"/>
      <c r="BR172" s="61"/>
      <c r="BS172" s="61"/>
      <c r="BT172" s="61"/>
      <c r="BU172" s="61"/>
      <c r="BV172" s="61"/>
      <c r="BW172" s="61"/>
      <c r="BX172" s="61"/>
      <c r="BY172" s="61"/>
      <c r="BZ172" s="61"/>
      <c r="CA172" s="61"/>
      <c r="CB172" s="61"/>
      <c r="CC172" s="61"/>
      <c r="CD172" s="61"/>
      <c r="CE172" s="61"/>
      <c r="CF172" s="61"/>
      <c r="CG172" s="61"/>
      <c r="CH172" s="61"/>
      <c r="CI172" s="61"/>
      <c r="CJ172" s="61"/>
      <c r="CK172" s="61"/>
      <c r="CL172" s="61">
        <v>75</v>
      </c>
      <c r="CM172" s="61"/>
      <c r="CN172" s="61"/>
      <c r="CO172" s="61"/>
      <c r="CP172" s="61"/>
      <c r="CQ172" s="61"/>
      <c r="CR172" s="61"/>
      <c r="CS172" s="61"/>
      <c r="CT172" s="61"/>
      <c r="CU172" s="61"/>
      <c r="CV172" s="61"/>
      <c r="CW172" s="61"/>
      <c r="CX172" s="61"/>
      <c r="CY172" s="61"/>
      <c r="CZ172" s="61"/>
      <c r="DA172" s="61"/>
      <c r="DB172" s="61"/>
      <c r="DC172" s="61"/>
      <c r="DD172" s="61"/>
      <c r="DE172" s="61"/>
      <c r="DF172" s="61"/>
      <c r="DG172" s="61"/>
      <c r="DH172" s="61"/>
      <c r="DI172" s="61"/>
      <c r="DJ172" s="61"/>
      <c r="DK172" s="61"/>
      <c r="DL172" s="61"/>
      <c r="DM172" s="61"/>
      <c r="DN172" s="61"/>
      <c r="DO172" s="61"/>
      <c r="DP172" s="61"/>
      <c r="DQ172" s="61"/>
      <c r="DR172" s="61"/>
      <c r="DS172" s="61"/>
      <c r="DT172" s="61"/>
      <c r="DU172" s="61"/>
      <c r="DV172" s="61"/>
      <c r="DW172" s="61"/>
      <c r="DX172" s="61"/>
      <c r="DY172" s="61"/>
      <c r="DZ172" s="61"/>
      <c r="EA172" s="61"/>
      <c r="EB172" s="61"/>
      <c r="EC172" s="61"/>
      <c r="ED172" s="61"/>
      <c r="EE172" s="61"/>
      <c r="EF172" s="61"/>
      <c r="EG172" s="61"/>
      <c r="EH172" s="61"/>
      <c r="EI172" s="61"/>
      <c r="EJ172" s="61"/>
      <c r="EK172" s="61"/>
      <c r="EL172" s="61"/>
      <c r="EM172" s="61"/>
      <c r="EN172" s="61"/>
      <c r="EO172" s="61"/>
      <c r="EP172" s="61"/>
      <c r="EQ172" s="61"/>
      <c r="ER172" s="61"/>
      <c r="ES172" s="61"/>
      <c r="ET172" s="61"/>
      <c r="EU172" s="61"/>
      <c r="EV172" s="61"/>
      <c r="EW172" s="61"/>
      <c r="EX172" s="61"/>
      <c r="EY172" s="61"/>
      <c r="EZ172" s="61"/>
      <c r="FA172" s="61"/>
      <c r="FB172" s="61"/>
      <c r="FC172" s="61"/>
      <c r="FD172" s="61"/>
      <c r="FE172" s="61"/>
      <c r="FF172" s="61"/>
      <c r="FG172" s="61"/>
      <c r="FH172" s="61"/>
      <c r="FI172" s="61"/>
      <c r="FJ172" s="61"/>
      <c r="FK172" s="61"/>
      <c r="FL172" s="61"/>
      <c r="FM172" s="61"/>
      <c r="FN172" s="61"/>
      <c r="FO172" s="61"/>
      <c r="FP172" s="61"/>
      <c r="FQ172" s="61"/>
      <c r="FR172" s="61"/>
      <c r="FS172" s="61"/>
      <c r="FT172" s="61"/>
      <c r="FU172" s="61"/>
      <c r="FV172" s="61"/>
      <c r="FW172" s="61"/>
      <c r="FX172" s="61"/>
      <c r="FY172" s="61"/>
      <c r="FZ172" s="61"/>
      <c r="GA172" s="61"/>
      <c r="GB172" s="61"/>
      <c r="GC172" s="61"/>
      <c r="GD172" s="61"/>
      <c r="GE172" s="61"/>
      <c r="GF172" s="61"/>
      <c r="GG172" s="61"/>
      <c r="GH172" s="61"/>
      <c r="GI172" s="61"/>
      <c r="GJ172" s="61"/>
      <c r="GK172" s="61"/>
      <c r="GL172" s="61"/>
      <c r="GM172" s="61"/>
      <c r="GN172" s="61"/>
      <c r="GO172" s="61"/>
      <c r="GP172" s="61"/>
      <c r="GQ172" s="61"/>
      <c r="GR172" s="61"/>
      <c r="GS172" s="61"/>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8">
      <c r="A173" s="34" t="s">
        <v>195</v>
      </c>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61"/>
      <c r="BP173" s="61"/>
      <c r="BQ173" s="61"/>
      <c r="BR173" s="61"/>
      <c r="BS173" s="61"/>
      <c r="BT173" s="61"/>
      <c r="BU173" s="61"/>
      <c r="BV173" s="61"/>
      <c r="BW173" s="61"/>
      <c r="BX173" s="61"/>
      <c r="BY173" s="61"/>
      <c r="BZ173" s="61"/>
      <c r="CA173" s="61"/>
      <c r="CB173" s="61"/>
      <c r="CC173" s="61"/>
      <c r="CD173" s="61"/>
      <c r="CE173" s="61"/>
      <c r="CF173" s="61"/>
      <c r="CG173" s="61"/>
      <c r="CH173" s="61"/>
      <c r="CI173" s="61"/>
      <c r="CJ173" s="61"/>
      <c r="CK173" s="61"/>
      <c r="CL173" s="61">
        <v>75</v>
      </c>
      <c r="CM173" s="61"/>
      <c r="CN173" s="61"/>
      <c r="CO173" s="61"/>
      <c r="CP173" s="61"/>
      <c r="CQ173" s="61"/>
      <c r="CR173" s="61"/>
      <c r="CS173" s="61"/>
      <c r="CT173" s="61"/>
      <c r="CU173" s="61"/>
      <c r="CV173" s="61"/>
      <c r="CW173" s="61"/>
      <c r="CX173" s="61"/>
      <c r="CY173" s="61"/>
      <c r="CZ173" s="61"/>
      <c r="DA173" s="61"/>
      <c r="DB173" s="61"/>
      <c r="DC173" s="61"/>
      <c r="DD173" s="61"/>
      <c r="DE173" s="61"/>
      <c r="DF173" s="61"/>
      <c r="DG173" s="61"/>
      <c r="DH173" s="61"/>
      <c r="DI173" s="61"/>
      <c r="DJ173" s="61"/>
      <c r="DK173" s="61"/>
      <c r="DL173" s="61"/>
      <c r="DM173" s="61"/>
      <c r="DN173" s="61"/>
      <c r="DO173" s="61"/>
      <c r="DP173" s="61"/>
      <c r="DQ173" s="61"/>
      <c r="DR173" s="61"/>
      <c r="DS173" s="61"/>
      <c r="DT173" s="61"/>
      <c r="DU173" s="61"/>
      <c r="DV173" s="61"/>
      <c r="DW173" s="61"/>
      <c r="DX173" s="61"/>
      <c r="DY173" s="61"/>
      <c r="DZ173" s="61"/>
      <c r="EA173" s="61"/>
      <c r="EB173" s="61"/>
      <c r="EC173" s="61"/>
      <c r="ED173" s="61"/>
      <c r="EE173" s="61"/>
      <c r="EF173" s="61"/>
      <c r="EG173" s="61"/>
      <c r="EH173" s="61"/>
      <c r="EI173" s="61"/>
      <c r="EJ173" s="61"/>
      <c r="EK173" s="61"/>
      <c r="EL173" s="61"/>
      <c r="EM173" s="61"/>
      <c r="EN173" s="61"/>
      <c r="EO173" s="61"/>
      <c r="EP173" s="61"/>
      <c r="EQ173" s="61"/>
      <c r="ER173" s="61"/>
      <c r="ES173" s="61"/>
      <c r="ET173" s="61"/>
      <c r="EU173" s="61"/>
      <c r="EV173" s="61"/>
      <c r="EW173" s="61"/>
      <c r="EX173" s="61"/>
      <c r="EY173" s="61"/>
      <c r="EZ173" s="61"/>
      <c r="FA173" s="61"/>
      <c r="FB173" s="61"/>
      <c r="FC173" s="61"/>
      <c r="FD173" s="61"/>
      <c r="FE173" s="61"/>
      <c r="FF173" s="61"/>
      <c r="FG173" s="61"/>
      <c r="FH173" s="61"/>
      <c r="FI173" s="61"/>
      <c r="FJ173" s="61"/>
      <c r="FK173" s="61"/>
      <c r="FL173" s="61"/>
      <c r="FM173" s="61"/>
      <c r="FN173" s="61"/>
      <c r="FO173" s="61"/>
      <c r="FP173" s="61"/>
      <c r="FQ173" s="61"/>
      <c r="FR173" s="61"/>
      <c r="FS173" s="61"/>
      <c r="FT173" s="61"/>
      <c r="FU173" s="61"/>
      <c r="FV173" s="61"/>
      <c r="FW173" s="61"/>
      <c r="FX173" s="61"/>
      <c r="FY173" s="61"/>
      <c r="FZ173" s="61"/>
      <c r="GA173" s="61"/>
      <c r="GB173" s="61"/>
      <c r="GC173" s="61"/>
      <c r="GD173" s="61"/>
      <c r="GE173" s="61"/>
      <c r="GF173" s="61"/>
      <c r="GG173" s="61"/>
      <c r="GH173" s="61"/>
      <c r="GI173" s="61"/>
      <c r="GJ173" s="61"/>
      <c r="GK173" s="61"/>
      <c r="GL173" s="61"/>
      <c r="GM173" s="61"/>
      <c r="GN173" s="61"/>
      <c r="GO173" s="61"/>
      <c r="GP173" s="61"/>
      <c r="GQ173" s="61"/>
      <c r="GR173" s="61"/>
      <c r="GS173" s="61"/>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s="43">
        <v>28.000000000000004</v>
      </c>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c r="BN174" s="61"/>
      <c r="BO174" s="61"/>
      <c r="BP174" s="61"/>
      <c r="BQ174" s="61"/>
      <c r="BR174" s="61"/>
      <c r="BS174" s="61"/>
      <c r="BT174" s="61"/>
      <c r="BU174" s="61"/>
      <c r="BV174" s="61"/>
      <c r="BW174" s="61"/>
      <c r="BX174" s="61"/>
      <c r="BY174" s="61"/>
      <c r="BZ174" s="61"/>
      <c r="CA174" s="61"/>
      <c r="CB174" s="61"/>
      <c r="CC174" s="61"/>
      <c r="CD174" s="61"/>
      <c r="CE174" s="61"/>
      <c r="CF174" s="61"/>
      <c r="CG174" s="61"/>
      <c r="CH174" s="61"/>
      <c r="CI174" s="61"/>
      <c r="CJ174" s="61"/>
      <c r="CK174" s="61"/>
      <c r="CL174" s="61">
        <v>494</v>
      </c>
      <c r="CM174" s="61"/>
      <c r="CN174" s="61"/>
      <c r="CO174" s="61"/>
      <c r="CP174" s="61"/>
      <c r="CQ174" s="61"/>
      <c r="CR174" s="61"/>
      <c r="CS174" s="61"/>
      <c r="CT174" s="61"/>
      <c r="CU174" s="61"/>
      <c r="CV174" s="61"/>
      <c r="CW174" s="61"/>
      <c r="CX174" s="61"/>
      <c r="CY174" s="61"/>
      <c r="CZ174" s="61"/>
      <c r="DA174" s="61"/>
      <c r="DB174" s="61"/>
      <c r="DC174" s="61"/>
      <c r="DD174" s="61"/>
      <c r="DE174" s="61"/>
      <c r="DF174" s="61"/>
      <c r="DG174" s="61"/>
      <c r="DH174" s="61"/>
      <c r="DI174" s="61"/>
      <c r="DJ174" s="61"/>
      <c r="DK174" s="61"/>
      <c r="DL174" s="61"/>
      <c r="DM174" s="61"/>
      <c r="DN174" s="61"/>
      <c r="DO174" s="61"/>
      <c r="DP174" s="61"/>
      <c r="DQ174" s="61"/>
      <c r="DR174" s="61"/>
      <c r="DS174" s="61"/>
      <c r="DT174" s="61"/>
      <c r="DU174" s="61"/>
      <c r="DV174" s="61"/>
      <c r="DW174" s="61"/>
      <c r="DX174" s="61"/>
      <c r="DY174" s="61"/>
      <c r="DZ174" s="61"/>
      <c r="EA174" s="61"/>
      <c r="EB174" s="61"/>
      <c r="EC174" s="61"/>
      <c r="ED174" s="61"/>
      <c r="EE174" s="61"/>
      <c r="EF174" s="61"/>
      <c r="EG174" s="61"/>
      <c r="EH174" s="61"/>
      <c r="EI174" s="61"/>
      <c r="EJ174" s="61"/>
      <c r="EK174" s="61"/>
      <c r="EL174" s="61"/>
      <c r="EM174" s="61"/>
      <c r="EN174" s="61"/>
      <c r="EO174" s="61"/>
      <c r="EP174" s="61"/>
      <c r="EQ174" s="61"/>
      <c r="ER174" s="61"/>
      <c r="ES174" s="61"/>
      <c r="ET174" s="61"/>
      <c r="EU174" s="61"/>
      <c r="EV174" s="61"/>
      <c r="EW174" s="61"/>
      <c r="EX174" s="61"/>
      <c r="EY174" s="61"/>
      <c r="EZ174" s="61"/>
      <c r="FA174" s="61"/>
      <c r="FB174" s="61"/>
      <c r="FC174" s="61"/>
      <c r="FD174" s="61"/>
      <c r="FE174" s="61"/>
      <c r="FF174" s="61"/>
      <c r="FG174" s="61"/>
      <c r="FH174" s="61"/>
      <c r="FI174" s="61"/>
      <c r="FJ174" s="61"/>
      <c r="FK174" s="61"/>
      <c r="FL174" s="61"/>
      <c r="FM174" s="61"/>
      <c r="FN174" s="61"/>
      <c r="FO174" s="61"/>
      <c r="FP174" s="61"/>
      <c r="FQ174" s="61"/>
      <c r="FR174" s="61"/>
      <c r="FS174" s="61"/>
      <c r="FT174" s="61"/>
      <c r="FU174" s="61"/>
      <c r="FV174" s="61"/>
      <c r="FW174" s="61"/>
      <c r="FX174" s="61"/>
      <c r="FY174" s="61"/>
      <c r="FZ174" s="61"/>
      <c r="GA174" s="61"/>
      <c r="GB174" s="61"/>
      <c r="GC174" s="61"/>
      <c r="GD174" s="61"/>
      <c r="GE174" s="61"/>
      <c r="GF174" s="61"/>
      <c r="GG174" s="61"/>
      <c r="GH174" s="61"/>
      <c r="GI174" s="61"/>
      <c r="GJ174" s="61"/>
      <c r="GK174" s="61"/>
      <c r="GL174" s="61"/>
      <c r="GM174" s="61"/>
      <c r="GN174" s="61"/>
      <c r="GO174" s="61"/>
      <c r="GP174" s="61"/>
      <c r="GQ174" s="61"/>
      <c r="GR174" s="61"/>
      <c r="GS174" s="61"/>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8">
      <c r="A175" s="34" t="s">
        <v>302</v>
      </c>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c r="BB175" s="61"/>
      <c r="BC175" s="61"/>
      <c r="BD175" s="61"/>
      <c r="BE175" s="61"/>
      <c r="BF175" s="61"/>
      <c r="BG175" s="61"/>
      <c r="BH175" s="61"/>
      <c r="BI175" s="61"/>
      <c r="BJ175" s="61"/>
      <c r="BK175" s="61"/>
      <c r="BL175" s="61"/>
      <c r="BM175" s="61"/>
      <c r="BN175" s="61"/>
      <c r="BO175" s="61"/>
      <c r="BP175" s="61"/>
      <c r="BQ175" s="61"/>
      <c r="BR175" s="61"/>
      <c r="BS175" s="61"/>
      <c r="BT175" s="61"/>
      <c r="BU175" s="61"/>
      <c r="BV175" s="61"/>
      <c r="BW175" s="61"/>
      <c r="BX175" s="61"/>
      <c r="BY175" s="61"/>
      <c r="BZ175" s="61"/>
      <c r="CA175" s="61"/>
      <c r="CB175" s="61"/>
      <c r="CC175" s="61"/>
      <c r="CD175" s="61"/>
      <c r="CE175" s="61"/>
      <c r="CF175" s="61"/>
      <c r="CG175" s="61"/>
      <c r="CH175" s="61"/>
      <c r="CI175" s="61"/>
      <c r="CJ175" s="61"/>
      <c r="CK175" s="61"/>
      <c r="CL175" s="61">
        <v>155</v>
      </c>
      <c r="CM175" s="61"/>
      <c r="CN175" s="61"/>
      <c r="CO175" s="61"/>
      <c r="CP175" s="61"/>
      <c r="CQ175" s="61"/>
      <c r="CR175" s="61"/>
      <c r="CS175" s="61"/>
      <c r="CT175" s="61"/>
      <c r="CU175" s="61"/>
      <c r="CV175" s="61"/>
      <c r="CW175" s="61"/>
      <c r="CX175" s="61"/>
      <c r="CY175" s="61"/>
      <c r="CZ175" s="61"/>
      <c r="DA175" s="61"/>
      <c r="DB175" s="61"/>
      <c r="DC175" s="61"/>
      <c r="DD175" s="61"/>
      <c r="DE175" s="61"/>
      <c r="DF175" s="61"/>
      <c r="DG175" s="61"/>
      <c r="DH175" s="61"/>
      <c r="DI175" s="61"/>
      <c r="DJ175" s="61"/>
      <c r="DK175" s="61"/>
      <c r="DL175" s="61"/>
      <c r="DM175" s="61"/>
      <c r="DN175" s="61"/>
      <c r="DO175" s="61"/>
      <c r="DP175" s="61"/>
      <c r="DQ175" s="61"/>
      <c r="DR175" s="61"/>
      <c r="DS175" s="61"/>
      <c r="DT175" s="61"/>
      <c r="DU175" s="61"/>
      <c r="DV175" s="61"/>
      <c r="DW175" s="61"/>
      <c r="DX175" s="61"/>
      <c r="DY175" s="61"/>
      <c r="DZ175" s="61"/>
      <c r="EA175" s="61"/>
      <c r="EB175" s="61"/>
      <c r="EC175" s="61"/>
      <c r="ED175" s="61"/>
      <c r="EE175" s="61"/>
      <c r="EF175" s="61"/>
      <c r="EG175" s="61"/>
      <c r="EH175" s="61"/>
      <c r="EI175" s="61"/>
      <c r="EJ175" s="61"/>
      <c r="EK175" s="61"/>
      <c r="EL175" s="61"/>
      <c r="EM175" s="61"/>
      <c r="EN175" s="61"/>
      <c r="EO175" s="61"/>
      <c r="EP175" s="61"/>
      <c r="EQ175" s="61"/>
      <c r="ER175" s="61"/>
      <c r="ES175" s="61"/>
      <c r="ET175" s="61"/>
      <c r="EU175" s="61"/>
      <c r="EV175" s="61"/>
      <c r="EW175" s="61"/>
      <c r="EX175" s="61"/>
      <c r="EY175" s="61"/>
      <c r="EZ175" s="61"/>
      <c r="FA175" s="61"/>
      <c r="FB175" s="61"/>
      <c r="FC175" s="61"/>
      <c r="FD175" s="61"/>
      <c r="FE175" s="61"/>
      <c r="FF175" s="61"/>
      <c r="FG175" s="61"/>
      <c r="FH175" s="61"/>
      <c r="FI175" s="61"/>
      <c r="FJ175" s="61"/>
      <c r="FK175" s="61"/>
      <c r="FL175" s="61"/>
      <c r="FM175" s="61"/>
      <c r="FN175" s="61"/>
      <c r="FO175" s="61"/>
      <c r="FP175" s="61"/>
      <c r="FQ175" s="61"/>
      <c r="FR175" s="61"/>
      <c r="FS175" s="61"/>
      <c r="FT175" s="61"/>
      <c r="FU175" s="61"/>
      <c r="FV175" s="61"/>
      <c r="FW175" s="61"/>
      <c r="FX175" s="61"/>
      <c r="FY175" s="61"/>
      <c r="FZ175" s="61"/>
      <c r="GA175" s="61"/>
      <c r="GB175" s="61"/>
      <c r="GC175" s="61"/>
      <c r="GD175" s="61"/>
      <c r="GE175" s="61"/>
      <c r="GF175" s="61"/>
      <c r="GG175" s="61"/>
      <c r="GH175" s="61"/>
      <c r="GI175" s="61"/>
      <c r="GJ175" s="61"/>
      <c r="GK175" s="61"/>
      <c r="GL175" s="61"/>
      <c r="GM175" s="61"/>
      <c r="GN175" s="61"/>
      <c r="GO175" s="61"/>
      <c r="GP175" s="61"/>
      <c r="GQ175" s="61"/>
      <c r="GR175" s="61"/>
      <c r="GS175" s="61"/>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8">
      <c r="A176" s="34" t="s">
        <v>114</v>
      </c>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c r="BB176" s="61"/>
      <c r="BC176" s="61"/>
      <c r="BD176" s="61"/>
      <c r="BE176" s="61"/>
      <c r="BF176" s="61"/>
      <c r="BG176" s="61"/>
      <c r="BH176" s="61"/>
      <c r="BI176" s="61"/>
      <c r="BJ176" s="61"/>
      <c r="BK176" s="61"/>
      <c r="BL176" s="61"/>
      <c r="BM176" s="61"/>
      <c r="BN176" s="61"/>
      <c r="BO176" s="61"/>
      <c r="BP176" s="61"/>
      <c r="BQ176" s="61"/>
      <c r="BR176" s="61"/>
      <c r="BS176" s="61"/>
      <c r="BT176" s="61"/>
      <c r="BU176" s="61"/>
      <c r="BV176" s="61"/>
      <c r="BW176" s="61"/>
      <c r="BX176" s="61"/>
      <c r="BY176" s="61"/>
      <c r="BZ176" s="61"/>
      <c r="CA176" s="61"/>
      <c r="CB176" s="61"/>
      <c r="CC176" s="61"/>
      <c r="CD176" s="61"/>
      <c r="CE176" s="61"/>
      <c r="CF176" s="61"/>
      <c r="CG176" s="61"/>
      <c r="CH176" s="61"/>
      <c r="CI176" s="61"/>
      <c r="CJ176" s="61"/>
      <c r="CK176" s="61"/>
      <c r="CL176" s="61">
        <v>339</v>
      </c>
      <c r="CM176" s="61"/>
      <c r="CN176" s="61"/>
      <c r="CO176" s="61"/>
      <c r="CP176" s="61"/>
      <c r="CQ176" s="61"/>
      <c r="CR176" s="61"/>
      <c r="CS176" s="61"/>
      <c r="CT176" s="61"/>
      <c r="CU176" s="61"/>
      <c r="CV176" s="61"/>
      <c r="CW176" s="61"/>
      <c r="CX176" s="61"/>
      <c r="CY176" s="61"/>
      <c r="CZ176" s="61"/>
      <c r="DA176" s="61"/>
      <c r="DB176" s="61"/>
      <c r="DC176" s="61"/>
      <c r="DD176" s="61"/>
      <c r="DE176" s="61"/>
      <c r="DF176" s="61"/>
      <c r="DG176" s="61"/>
      <c r="DH176" s="61"/>
      <c r="DI176" s="61"/>
      <c r="DJ176" s="61"/>
      <c r="DK176" s="61"/>
      <c r="DL176" s="61"/>
      <c r="DM176" s="61"/>
      <c r="DN176" s="61"/>
      <c r="DO176" s="61"/>
      <c r="DP176" s="61"/>
      <c r="DQ176" s="61"/>
      <c r="DR176" s="61"/>
      <c r="DS176" s="61"/>
      <c r="DT176" s="61"/>
      <c r="DU176" s="61"/>
      <c r="DV176" s="61"/>
      <c r="DW176" s="61"/>
      <c r="DX176" s="61"/>
      <c r="DY176" s="61"/>
      <c r="DZ176" s="61"/>
      <c r="EA176" s="61"/>
      <c r="EB176" s="61"/>
      <c r="EC176" s="61"/>
      <c r="ED176" s="61"/>
      <c r="EE176" s="61"/>
      <c r="EF176" s="61"/>
      <c r="EG176" s="61"/>
      <c r="EH176" s="61"/>
      <c r="EI176" s="61"/>
      <c r="EJ176" s="61"/>
      <c r="EK176" s="61"/>
      <c r="EL176" s="61"/>
      <c r="EM176" s="61"/>
      <c r="EN176" s="61"/>
      <c r="EO176" s="61"/>
      <c r="EP176" s="61"/>
      <c r="EQ176" s="61"/>
      <c r="ER176" s="61"/>
      <c r="ES176" s="61"/>
      <c r="ET176" s="61"/>
      <c r="EU176" s="61"/>
      <c r="EV176" s="61"/>
      <c r="EW176" s="61"/>
      <c r="EX176" s="61"/>
      <c r="EY176" s="61"/>
      <c r="EZ176" s="61"/>
      <c r="FA176" s="61"/>
      <c r="FB176" s="61"/>
      <c r="FC176" s="61"/>
      <c r="FD176" s="61"/>
      <c r="FE176" s="61"/>
      <c r="FF176" s="61"/>
      <c r="FG176" s="61"/>
      <c r="FH176" s="61"/>
      <c r="FI176" s="61"/>
      <c r="FJ176" s="61"/>
      <c r="FK176" s="61"/>
      <c r="FL176" s="61"/>
      <c r="FM176" s="61"/>
      <c r="FN176" s="61"/>
      <c r="FO176" s="61"/>
      <c r="FP176" s="61"/>
      <c r="FQ176" s="61"/>
      <c r="FR176" s="61"/>
      <c r="FS176" s="61"/>
      <c r="FT176" s="61"/>
      <c r="FU176" s="61"/>
      <c r="FV176" s="61"/>
      <c r="FW176" s="61"/>
      <c r="FX176" s="61"/>
      <c r="FY176" s="61"/>
      <c r="FZ176" s="61"/>
      <c r="GA176" s="61"/>
      <c r="GB176" s="61"/>
      <c r="GC176" s="61"/>
      <c r="GD176" s="61"/>
      <c r="GE176" s="61"/>
      <c r="GF176" s="61"/>
      <c r="GG176" s="61"/>
      <c r="GH176" s="61"/>
      <c r="GI176" s="61"/>
      <c r="GJ176" s="61"/>
      <c r="GK176" s="61"/>
      <c r="GL176" s="61"/>
      <c r="GM176" s="61"/>
      <c r="GN176" s="61"/>
      <c r="GO176" s="61"/>
      <c r="GP176" s="61"/>
      <c r="GQ176" s="61"/>
      <c r="GR176" s="61"/>
      <c r="GS176" s="61"/>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35.25">
      <c r="A177" s="44">
        <v>30</v>
      </c>
      <c r="B177" s="61"/>
      <c r="C177" s="61"/>
      <c r="D177" s="61"/>
      <c r="E177" s="61">
        <v>101</v>
      </c>
      <c r="F177" s="61"/>
      <c r="G177" s="61"/>
      <c r="H177" s="61"/>
      <c r="I177" s="61"/>
      <c r="J177" s="61"/>
      <c r="K177" s="61"/>
      <c r="L177" s="61"/>
      <c r="M177" s="61"/>
      <c r="N177" s="61">
        <v>105</v>
      </c>
      <c r="O177" s="61"/>
      <c r="P177" s="61"/>
      <c r="Q177" s="61"/>
      <c r="R177" s="61"/>
      <c r="S177" s="61"/>
      <c r="T177" s="61">
        <v>75</v>
      </c>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c r="BB177" s="61"/>
      <c r="BC177" s="61"/>
      <c r="BD177" s="61"/>
      <c r="BE177" s="61"/>
      <c r="BF177" s="61"/>
      <c r="BG177" s="61"/>
      <c r="BH177" s="61"/>
      <c r="BI177" s="61"/>
      <c r="BJ177" s="61"/>
      <c r="BK177" s="61"/>
      <c r="BL177" s="61"/>
      <c r="BM177" s="61"/>
      <c r="BN177" s="61"/>
      <c r="BO177" s="61">
        <v>168</v>
      </c>
      <c r="BP177" s="61"/>
      <c r="BQ177" s="61"/>
      <c r="BR177" s="61"/>
      <c r="BS177" s="61"/>
      <c r="BT177" s="61"/>
      <c r="BU177" s="61"/>
      <c r="BV177" s="61"/>
      <c r="BW177" s="61"/>
      <c r="BX177" s="61"/>
      <c r="BY177" s="61"/>
      <c r="BZ177" s="61"/>
      <c r="CA177" s="61"/>
      <c r="CB177" s="61"/>
      <c r="CC177" s="61"/>
      <c r="CD177" s="61"/>
      <c r="CE177" s="61"/>
      <c r="CF177" s="61"/>
      <c r="CG177" s="61"/>
      <c r="CH177" s="61"/>
      <c r="CI177" s="61"/>
      <c r="CJ177" s="61"/>
      <c r="CK177" s="61"/>
      <c r="CL177" s="61">
        <v>100</v>
      </c>
      <c r="CM177" s="61"/>
      <c r="CN177" s="61"/>
      <c r="CO177" s="61"/>
      <c r="CP177" s="61"/>
      <c r="CQ177" s="61"/>
      <c r="CR177" s="61"/>
      <c r="CS177" s="61"/>
      <c r="CT177" s="61"/>
      <c r="CU177" s="61"/>
      <c r="CV177" s="61"/>
      <c r="CW177" s="61"/>
      <c r="CX177" s="61"/>
      <c r="CY177" s="61"/>
      <c r="CZ177" s="61"/>
      <c r="DA177" s="61"/>
      <c r="DB177" s="61"/>
      <c r="DC177" s="61"/>
      <c r="DD177" s="61"/>
      <c r="DE177" s="61"/>
      <c r="DF177" s="61"/>
      <c r="DG177" s="61"/>
      <c r="DH177" s="61"/>
      <c r="DI177" s="61"/>
      <c r="DJ177" s="61"/>
      <c r="DK177" s="61"/>
      <c r="DL177" s="61"/>
      <c r="DM177" s="61"/>
      <c r="DN177" s="61"/>
      <c r="DO177" s="61"/>
      <c r="DP177" s="61"/>
      <c r="DQ177" s="61"/>
      <c r="DR177" s="61"/>
      <c r="DS177" s="61"/>
      <c r="DT177" s="61"/>
      <c r="DU177" s="61"/>
      <c r="DV177" s="61"/>
      <c r="DW177" s="61"/>
      <c r="DX177" s="61"/>
      <c r="DY177" s="61"/>
      <c r="DZ177" s="61"/>
      <c r="EA177" s="61"/>
      <c r="EB177" s="61"/>
      <c r="EC177" s="61"/>
      <c r="ED177" s="61"/>
      <c r="EE177" s="61"/>
      <c r="EF177" s="61"/>
      <c r="EG177" s="61"/>
      <c r="EH177" s="61"/>
      <c r="EI177" s="61">
        <v>107</v>
      </c>
      <c r="EJ177" s="61">
        <v>101</v>
      </c>
      <c r="EK177" s="61"/>
      <c r="EL177" s="61"/>
      <c r="EM177" s="61"/>
      <c r="EN177" s="61"/>
      <c r="EO177" s="61"/>
      <c r="EP177" s="61"/>
      <c r="EQ177" s="61"/>
      <c r="ER177" s="61"/>
      <c r="ES177" s="61"/>
      <c r="ET177" s="61"/>
      <c r="EU177" s="61"/>
      <c r="EV177" s="61"/>
      <c r="EW177" s="61"/>
      <c r="EX177" s="61"/>
      <c r="EY177" s="61"/>
      <c r="EZ177" s="61"/>
      <c r="FA177" s="61"/>
      <c r="FB177" s="61"/>
      <c r="FC177" s="61"/>
      <c r="FD177" s="61"/>
      <c r="FE177" s="61"/>
      <c r="FF177" s="61"/>
      <c r="FG177" s="61"/>
      <c r="FH177" s="61"/>
      <c r="FI177" s="61"/>
      <c r="FJ177" s="61"/>
      <c r="FK177" s="61"/>
      <c r="FL177" s="61"/>
      <c r="FM177" s="61"/>
      <c r="FN177" s="61">
        <v>80</v>
      </c>
      <c r="FO177" s="61"/>
      <c r="FP177" s="61"/>
      <c r="FQ177" s="61"/>
      <c r="FR177" s="61"/>
      <c r="FS177" s="61"/>
      <c r="FT177" s="61"/>
      <c r="FU177" s="61"/>
      <c r="FV177" s="61"/>
      <c r="FW177" s="61"/>
      <c r="FX177" s="61"/>
      <c r="FY177" s="61"/>
      <c r="FZ177" s="61"/>
      <c r="GA177" s="61"/>
      <c r="GB177" s="61"/>
      <c r="GC177" s="61"/>
      <c r="GD177" s="61"/>
      <c r="GE177" s="61"/>
      <c r="GF177" s="61"/>
      <c r="GG177" s="61"/>
      <c r="GH177" s="61"/>
      <c r="GI177" s="61"/>
      <c r="GJ177" s="61"/>
      <c r="GK177" s="61"/>
      <c r="GL177" s="61"/>
      <c r="GM177" s="61"/>
      <c r="GN177" s="61"/>
      <c r="GO177" s="61"/>
      <c r="GP177" s="61"/>
      <c r="GQ177" s="61"/>
      <c r="GR177" s="61"/>
      <c r="GS177" s="61"/>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s="43">
        <v>30</v>
      </c>
      <c r="B178" s="61"/>
      <c r="C178" s="61"/>
      <c r="D178" s="61"/>
      <c r="E178" s="61">
        <v>101</v>
      </c>
      <c r="F178" s="61"/>
      <c r="G178" s="61"/>
      <c r="H178" s="61"/>
      <c r="I178" s="61"/>
      <c r="J178" s="61"/>
      <c r="K178" s="61"/>
      <c r="L178" s="61"/>
      <c r="M178" s="61"/>
      <c r="N178" s="61"/>
      <c r="O178" s="61"/>
      <c r="P178" s="61"/>
      <c r="Q178" s="61"/>
      <c r="R178" s="61"/>
      <c r="S178" s="61"/>
      <c r="T178" s="61">
        <v>75</v>
      </c>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c r="BB178" s="61"/>
      <c r="BC178" s="61"/>
      <c r="BD178" s="61"/>
      <c r="BE178" s="61"/>
      <c r="BF178" s="61"/>
      <c r="BG178" s="61"/>
      <c r="BH178" s="61"/>
      <c r="BI178" s="61"/>
      <c r="BJ178" s="61"/>
      <c r="BK178" s="61"/>
      <c r="BL178" s="61"/>
      <c r="BM178" s="61"/>
      <c r="BN178" s="61"/>
      <c r="BO178" s="61">
        <v>98</v>
      </c>
      <c r="BP178" s="61"/>
      <c r="BQ178" s="61"/>
      <c r="BR178" s="61"/>
      <c r="BS178" s="61"/>
      <c r="BT178" s="61"/>
      <c r="BU178" s="61"/>
      <c r="BV178" s="61"/>
      <c r="BW178" s="61"/>
      <c r="BX178" s="61"/>
      <c r="BY178" s="61"/>
      <c r="BZ178" s="61"/>
      <c r="CA178" s="61"/>
      <c r="CB178" s="61"/>
      <c r="CC178" s="61"/>
      <c r="CD178" s="61"/>
      <c r="CE178" s="61"/>
      <c r="CF178" s="61"/>
      <c r="CG178" s="61"/>
      <c r="CH178" s="61"/>
      <c r="CI178" s="61"/>
      <c r="CJ178" s="61"/>
      <c r="CK178" s="61"/>
      <c r="CL178" s="61"/>
      <c r="CM178" s="61"/>
      <c r="CN178" s="61"/>
      <c r="CO178" s="61"/>
      <c r="CP178" s="61"/>
      <c r="CQ178" s="61"/>
      <c r="CR178" s="61"/>
      <c r="CS178" s="61"/>
      <c r="CT178" s="61"/>
      <c r="CU178" s="61"/>
      <c r="CV178" s="61"/>
      <c r="CW178" s="61"/>
      <c r="CX178" s="61"/>
      <c r="CY178" s="61"/>
      <c r="CZ178" s="61"/>
      <c r="DA178" s="61"/>
      <c r="DB178" s="61"/>
      <c r="DC178" s="61"/>
      <c r="DD178" s="61"/>
      <c r="DE178" s="61"/>
      <c r="DF178" s="61"/>
      <c r="DG178" s="61"/>
      <c r="DH178" s="61"/>
      <c r="DI178" s="61"/>
      <c r="DJ178" s="61"/>
      <c r="DK178" s="61"/>
      <c r="DL178" s="61"/>
      <c r="DM178" s="61"/>
      <c r="DN178" s="61"/>
      <c r="DO178" s="61"/>
      <c r="DP178" s="61"/>
      <c r="DQ178" s="61"/>
      <c r="DR178" s="61"/>
      <c r="DS178" s="61"/>
      <c r="DT178" s="61"/>
      <c r="DU178" s="61"/>
      <c r="DV178" s="61"/>
      <c r="DW178" s="61"/>
      <c r="DX178" s="61"/>
      <c r="DY178" s="61"/>
      <c r="DZ178" s="61"/>
      <c r="EA178" s="61"/>
      <c r="EB178" s="61"/>
      <c r="EC178" s="61"/>
      <c r="ED178" s="61"/>
      <c r="EE178" s="61"/>
      <c r="EF178" s="61"/>
      <c r="EG178" s="61"/>
      <c r="EH178" s="61"/>
      <c r="EI178" s="61"/>
      <c r="EJ178" s="61"/>
      <c r="EK178" s="61"/>
      <c r="EL178" s="61"/>
      <c r="EM178" s="61"/>
      <c r="EN178" s="61"/>
      <c r="EO178" s="61"/>
      <c r="EP178" s="61"/>
      <c r="EQ178" s="61"/>
      <c r="ER178" s="61"/>
      <c r="ES178" s="61"/>
      <c r="ET178" s="61"/>
      <c r="EU178" s="61"/>
      <c r="EV178" s="61"/>
      <c r="EW178" s="61"/>
      <c r="EX178" s="61"/>
      <c r="EY178" s="61"/>
      <c r="EZ178" s="61"/>
      <c r="FA178" s="61"/>
      <c r="FB178" s="61"/>
      <c r="FC178" s="61"/>
      <c r="FD178" s="61"/>
      <c r="FE178" s="61"/>
      <c r="FF178" s="61"/>
      <c r="FG178" s="61"/>
      <c r="FH178" s="61"/>
      <c r="FI178" s="61"/>
      <c r="FJ178" s="61"/>
      <c r="FK178" s="61"/>
      <c r="FL178" s="61"/>
      <c r="FM178" s="61"/>
      <c r="FN178" s="61"/>
      <c r="FO178" s="61"/>
      <c r="FP178" s="61"/>
      <c r="FQ178" s="61"/>
      <c r="FR178" s="61"/>
      <c r="FS178" s="61"/>
      <c r="FT178" s="61"/>
      <c r="FU178" s="61"/>
      <c r="FV178" s="61"/>
      <c r="FW178" s="61"/>
      <c r="FX178" s="61"/>
      <c r="FY178" s="61"/>
      <c r="FZ178" s="61"/>
      <c r="GA178" s="61"/>
      <c r="GB178" s="61"/>
      <c r="GC178" s="61"/>
      <c r="GD178" s="61"/>
      <c r="GE178" s="61"/>
      <c r="GF178" s="61"/>
      <c r="GG178" s="61"/>
      <c r="GH178" s="61"/>
      <c r="GI178" s="61"/>
      <c r="GJ178" s="61"/>
      <c r="GK178" s="61"/>
      <c r="GL178" s="61"/>
      <c r="GM178" s="61"/>
      <c r="GN178" s="61"/>
      <c r="GO178" s="61"/>
      <c r="GP178" s="61"/>
      <c r="GQ178" s="61"/>
      <c r="GR178" s="61"/>
      <c r="GS178" s="61"/>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8">
      <c r="A179" s="34" t="s">
        <v>71</v>
      </c>
      <c r="B179" s="61"/>
      <c r="C179" s="61"/>
      <c r="D179" s="61"/>
      <c r="E179" s="61">
        <v>101</v>
      </c>
      <c r="F179" s="61"/>
      <c r="G179" s="61"/>
      <c r="H179" s="61"/>
      <c r="I179" s="61"/>
      <c r="J179" s="61"/>
      <c r="K179" s="61"/>
      <c r="L179" s="61"/>
      <c r="M179" s="61"/>
      <c r="N179" s="61"/>
      <c r="O179" s="61"/>
      <c r="P179" s="61"/>
      <c r="Q179" s="61"/>
      <c r="R179" s="61"/>
      <c r="S179" s="61"/>
      <c r="T179" s="61">
        <v>75</v>
      </c>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c r="BB179" s="61"/>
      <c r="BC179" s="61"/>
      <c r="BD179" s="61"/>
      <c r="BE179" s="61"/>
      <c r="BF179" s="61"/>
      <c r="BG179" s="61"/>
      <c r="BH179" s="61"/>
      <c r="BI179" s="61"/>
      <c r="BJ179" s="61"/>
      <c r="BK179" s="61"/>
      <c r="BL179" s="61"/>
      <c r="BM179" s="61"/>
      <c r="BN179" s="61"/>
      <c r="BO179" s="61"/>
      <c r="BP179" s="61"/>
      <c r="BQ179" s="61"/>
      <c r="BR179" s="61"/>
      <c r="BS179" s="61"/>
      <c r="BT179" s="61"/>
      <c r="BU179" s="61"/>
      <c r="BV179" s="61"/>
      <c r="BW179" s="61"/>
      <c r="BX179" s="61"/>
      <c r="BY179" s="61"/>
      <c r="BZ179" s="61"/>
      <c r="CA179" s="61"/>
      <c r="CB179" s="61"/>
      <c r="CC179" s="61"/>
      <c r="CD179" s="61"/>
      <c r="CE179" s="61"/>
      <c r="CF179" s="61"/>
      <c r="CG179" s="61"/>
      <c r="CH179" s="61"/>
      <c r="CI179" s="61"/>
      <c r="CJ179" s="61"/>
      <c r="CK179" s="61"/>
      <c r="CL179" s="61"/>
      <c r="CM179" s="61"/>
      <c r="CN179" s="61"/>
      <c r="CO179" s="61"/>
      <c r="CP179" s="61"/>
      <c r="CQ179" s="61"/>
      <c r="CR179" s="61"/>
      <c r="CS179" s="61"/>
      <c r="CT179" s="61"/>
      <c r="CU179" s="61"/>
      <c r="CV179" s="61"/>
      <c r="CW179" s="61"/>
      <c r="CX179" s="61"/>
      <c r="CY179" s="61"/>
      <c r="CZ179" s="61"/>
      <c r="DA179" s="61"/>
      <c r="DB179" s="61"/>
      <c r="DC179" s="61"/>
      <c r="DD179" s="61"/>
      <c r="DE179" s="61"/>
      <c r="DF179" s="61"/>
      <c r="DG179" s="61"/>
      <c r="DH179" s="61"/>
      <c r="DI179" s="61"/>
      <c r="DJ179" s="61"/>
      <c r="DK179" s="61"/>
      <c r="DL179" s="61"/>
      <c r="DM179" s="61"/>
      <c r="DN179" s="61"/>
      <c r="DO179" s="61"/>
      <c r="DP179" s="61"/>
      <c r="DQ179" s="61"/>
      <c r="DR179" s="61"/>
      <c r="DS179" s="61"/>
      <c r="DT179" s="61"/>
      <c r="DU179" s="61"/>
      <c r="DV179" s="61"/>
      <c r="DW179" s="61"/>
      <c r="DX179" s="61"/>
      <c r="DY179" s="61"/>
      <c r="DZ179" s="61"/>
      <c r="EA179" s="61"/>
      <c r="EB179" s="61"/>
      <c r="EC179" s="61"/>
      <c r="ED179" s="61"/>
      <c r="EE179" s="61"/>
      <c r="EF179" s="61"/>
      <c r="EG179" s="61"/>
      <c r="EH179" s="61"/>
      <c r="EI179" s="61"/>
      <c r="EJ179" s="61"/>
      <c r="EK179" s="61"/>
      <c r="EL179" s="61"/>
      <c r="EM179" s="61"/>
      <c r="EN179" s="61"/>
      <c r="EO179" s="61"/>
      <c r="EP179" s="61"/>
      <c r="EQ179" s="61"/>
      <c r="ER179" s="61"/>
      <c r="ES179" s="61"/>
      <c r="ET179" s="61"/>
      <c r="EU179" s="61"/>
      <c r="EV179" s="61"/>
      <c r="EW179" s="61"/>
      <c r="EX179" s="61"/>
      <c r="EY179" s="61"/>
      <c r="EZ179" s="61"/>
      <c r="FA179" s="61"/>
      <c r="FB179" s="61"/>
      <c r="FC179" s="61"/>
      <c r="FD179" s="61"/>
      <c r="FE179" s="61"/>
      <c r="FF179" s="61"/>
      <c r="FG179" s="61"/>
      <c r="FH179" s="61"/>
      <c r="FI179" s="61"/>
      <c r="FJ179" s="61"/>
      <c r="FK179" s="61"/>
      <c r="FL179" s="61"/>
      <c r="FM179" s="61"/>
      <c r="FN179" s="61"/>
      <c r="FO179" s="61"/>
      <c r="FP179" s="61"/>
      <c r="FQ179" s="61"/>
      <c r="FR179" s="61"/>
      <c r="FS179" s="61"/>
      <c r="FT179" s="61"/>
      <c r="FU179" s="61"/>
      <c r="FV179" s="61"/>
      <c r="FW179" s="61"/>
      <c r="FX179" s="61"/>
      <c r="FY179" s="61"/>
      <c r="FZ179" s="61"/>
      <c r="GA179" s="61"/>
      <c r="GB179" s="61"/>
      <c r="GC179" s="61"/>
      <c r="GD179" s="61"/>
      <c r="GE179" s="61"/>
      <c r="GF179" s="61"/>
      <c r="GG179" s="61"/>
      <c r="GH179" s="61"/>
      <c r="GI179" s="61"/>
      <c r="GJ179" s="61"/>
      <c r="GK179" s="61"/>
      <c r="GL179" s="61"/>
      <c r="GM179" s="61"/>
      <c r="GN179" s="61"/>
      <c r="GO179" s="61"/>
      <c r="GP179" s="61"/>
      <c r="GQ179" s="61"/>
      <c r="GR179" s="61"/>
      <c r="GS179" s="61"/>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8">
      <c r="A180" s="34" t="s">
        <v>144</v>
      </c>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c r="BB180" s="61"/>
      <c r="BC180" s="61"/>
      <c r="BD180" s="61"/>
      <c r="BE180" s="61"/>
      <c r="BF180" s="61"/>
      <c r="BG180" s="61"/>
      <c r="BH180" s="61"/>
      <c r="BI180" s="61"/>
      <c r="BJ180" s="61"/>
      <c r="BK180" s="61"/>
      <c r="BL180" s="61"/>
      <c r="BM180" s="61"/>
      <c r="BN180" s="61"/>
      <c r="BO180" s="61">
        <v>98</v>
      </c>
      <c r="BP180" s="61"/>
      <c r="BQ180" s="61"/>
      <c r="BR180" s="61"/>
      <c r="BS180" s="61"/>
      <c r="BT180" s="61"/>
      <c r="BU180" s="61"/>
      <c r="BV180" s="61"/>
      <c r="BW180" s="61"/>
      <c r="BX180" s="61"/>
      <c r="BY180" s="61"/>
      <c r="BZ180" s="61"/>
      <c r="CA180" s="61"/>
      <c r="CB180" s="61"/>
      <c r="CC180" s="61"/>
      <c r="CD180" s="61"/>
      <c r="CE180" s="61"/>
      <c r="CF180" s="61"/>
      <c r="CG180" s="61"/>
      <c r="CH180" s="61"/>
      <c r="CI180" s="61"/>
      <c r="CJ180" s="61"/>
      <c r="CK180" s="61"/>
      <c r="CL180" s="61"/>
      <c r="CM180" s="61"/>
      <c r="CN180" s="61"/>
      <c r="CO180" s="61"/>
      <c r="CP180" s="61"/>
      <c r="CQ180" s="61"/>
      <c r="CR180" s="61"/>
      <c r="CS180" s="61"/>
      <c r="CT180" s="61"/>
      <c r="CU180" s="61"/>
      <c r="CV180" s="61"/>
      <c r="CW180" s="61"/>
      <c r="CX180" s="61"/>
      <c r="CY180" s="61"/>
      <c r="CZ180" s="61"/>
      <c r="DA180" s="61"/>
      <c r="DB180" s="61"/>
      <c r="DC180" s="61"/>
      <c r="DD180" s="61"/>
      <c r="DE180" s="61"/>
      <c r="DF180" s="61"/>
      <c r="DG180" s="61"/>
      <c r="DH180" s="61"/>
      <c r="DI180" s="61"/>
      <c r="DJ180" s="61"/>
      <c r="DK180" s="61"/>
      <c r="DL180" s="61"/>
      <c r="DM180" s="61"/>
      <c r="DN180" s="61"/>
      <c r="DO180" s="61"/>
      <c r="DP180" s="61"/>
      <c r="DQ180" s="61"/>
      <c r="DR180" s="61"/>
      <c r="DS180" s="61"/>
      <c r="DT180" s="61"/>
      <c r="DU180" s="61"/>
      <c r="DV180" s="61"/>
      <c r="DW180" s="61"/>
      <c r="DX180" s="61"/>
      <c r="DY180" s="61"/>
      <c r="DZ180" s="61"/>
      <c r="EA180" s="61"/>
      <c r="EB180" s="61"/>
      <c r="EC180" s="61"/>
      <c r="ED180" s="61"/>
      <c r="EE180" s="61"/>
      <c r="EF180" s="61"/>
      <c r="EG180" s="61"/>
      <c r="EH180" s="61"/>
      <c r="EI180" s="61"/>
      <c r="EJ180" s="61"/>
      <c r="EK180" s="61"/>
      <c r="EL180" s="61"/>
      <c r="EM180" s="61"/>
      <c r="EN180" s="61"/>
      <c r="EO180" s="61"/>
      <c r="EP180" s="61"/>
      <c r="EQ180" s="61"/>
      <c r="ER180" s="61"/>
      <c r="ES180" s="61"/>
      <c r="ET180" s="61"/>
      <c r="EU180" s="61"/>
      <c r="EV180" s="61"/>
      <c r="EW180" s="61"/>
      <c r="EX180" s="61"/>
      <c r="EY180" s="61"/>
      <c r="EZ180" s="61"/>
      <c r="FA180" s="61"/>
      <c r="FB180" s="61"/>
      <c r="FC180" s="61"/>
      <c r="FD180" s="61"/>
      <c r="FE180" s="61"/>
      <c r="FF180" s="61"/>
      <c r="FG180" s="61"/>
      <c r="FH180" s="61"/>
      <c r="FI180" s="61"/>
      <c r="FJ180" s="61"/>
      <c r="FK180" s="61"/>
      <c r="FL180" s="61"/>
      <c r="FM180" s="61"/>
      <c r="FN180" s="61"/>
      <c r="FO180" s="61"/>
      <c r="FP180" s="61"/>
      <c r="FQ180" s="61"/>
      <c r="FR180" s="61"/>
      <c r="FS180" s="61"/>
      <c r="FT180" s="61"/>
      <c r="FU180" s="61"/>
      <c r="FV180" s="61"/>
      <c r="FW180" s="61"/>
      <c r="FX180" s="61"/>
      <c r="FY180" s="61"/>
      <c r="FZ180" s="61"/>
      <c r="GA180" s="61"/>
      <c r="GB180" s="61"/>
      <c r="GC180" s="61"/>
      <c r="GD180" s="61"/>
      <c r="GE180" s="61"/>
      <c r="GF180" s="61"/>
      <c r="GG180" s="61"/>
      <c r="GH180" s="61"/>
      <c r="GI180" s="61"/>
      <c r="GJ180" s="61"/>
      <c r="GK180" s="61"/>
      <c r="GL180" s="61"/>
      <c r="GM180" s="61"/>
      <c r="GN180" s="61"/>
      <c r="GO180" s="61"/>
      <c r="GP180" s="61"/>
      <c r="GQ180" s="61"/>
      <c r="GR180" s="61"/>
      <c r="GS180" s="61"/>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s="43">
        <v>33</v>
      </c>
      <c r="B181" s="61"/>
      <c r="C181" s="61"/>
      <c r="D181" s="61"/>
      <c r="E181" s="61"/>
      <c r="F181" s="61"/>
      <c r="G181" s="61"/>
      <c r="H181" s="61"/>
      <c r="I181" s="61"/>
      <c r="J181" s="61"/>
      <c r="K181" s="61"/>
      <c r="L181" s="61"/>
      <c r="M181" s="61"/>
      <c r="N181" s="61">
        <v>105</v>
      </c>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c r="BB181" s="61"/>
      <c r="BC181" s="61"/>
      <c r="BD181" s="61"/>
      <c r="BE181" s="61"/>
      <c r="BF181" s="61"/>
      <c r="BG181" s="61"/>
      <c r="BH181" s="61"/>
      <c r="BI181" s="61"/>
      <c r="BJ181" s="61"/>
      <c r="BK181" s="61"/>
      <c r="BL181" s="61"/>
      <c r="BM181" s="61"/>
      <c r="BN181" s="61"/>
      <c r="BO181" s="61"/>
      <c r="BP181" s="61"/>
      <c r="BQ181" s="61"/>
      <c r="BR181" s="61"/>
      <c r="BS181" s="61"/>
      <c r="BT181" s="61"/>
      <c r="BU181" s="61"/>
      <c r="BV181" s="61"/>
      <c r="BW181" s="61"/>
      <c r="BX181" s="61"/>
      <c r="BY181" s="61"/>
      <c r="BZ181" s="61"/>
      <c r="CA181" s="61"/>
      <c r="CB181" s="61"/>
      <c r="CC181" s="61"/>
      <c r="CD181" s="61"/>
      <c r="CE181" s="61"/>
      <c r="CF181" s="61"/>
      <c r="CG181" s="61"/>
      <c r="CH181" s="61"/>
      <c r="CI181" s="61"/>
      <c r="CJ181" s="61"/>
      <c r="CK181" s="61"/>
      <c r="CL181" s="61">
        <v>100</v>
      </c>
      <c r="CM181" s="61"/>
      <c r="CN181" s="61"/>
      <c r="CO181" s="61"/>
      <c r="CP181" s="61"/>
      <c r="CQ181" s="61"/>
      <c r="CR181" s="61"/>
      <c r="CS181" s="61"/>
      <c r="CT181" s="61"/>
      <c r="CU181" s="61"/>
      <c r="CV181" s="61"/>
      <c r="CW181" s="61"/>
      <c r="CX181" s="61"/>
      <c r="CY181" s="61"/>
      <c r="CZ181" s="61"/>
      <c r="DA181" s="61"/>
      <c r="DB181" s="61"/>
      <c r="DC181" s="61"/>
      <c r="DD181" s="61"/>
      <c r="DE181" s="61"/>
      <c r="DF181" s="61"/>
      <c r="DG181" s="61"/>
      <c r="DH181" s="61"/>
      <c r="DI181" s="61"/>
      <c r="DJ181" s="61"/>
      <c r="DK181" s="61"/>
      <c r="DL181" s="61"/>
      <c r="DM181" s="61"/>
      <c r="DN181" s="61"/>
      <c r="DO181" s="61"/>
      <c r="DP181" s="61"/>
      <c r="DQ181" s="61"/>
      <c r="DR181" s="61"/>
      <c r="DS181" s="61"/>
      <c r="DT181" s="61"/>
      <c r="DU181" s="61"/>
      <c r="DV181" s="61"/>
      <c r="DW181" s="61"/>
      <c r="DX181" s="61"/>
      <c r="DY181" s="61"/>
      <c r="DZ181" s="61"/>
      <c r="EA181" s="61"/>
      <c r="EB181" s="61"/>
      <c r="EC181" s="61"/>
      <c r="ED181" s="61"/>
      <c r="EE181" s="61"/>
      <c r="EF181" s="61"/>
      <c r="EG181" s="61"/>
      <c r="EH181" s="61"/>
      <c r="EI181" s="61">
        <v>107</v>
      </c>
      <c r="EJ181" s="61">
        <v>101</v>
      </c>
      <c r="EK181" s="61"/>
      <c r="EL181" s="61"/>
      <c r="EM181" s="61"/>
      <c r="EN181" s="61"/>
      <c r="EO181" s="61"/>
      <c r="EP181" s="61"/>
      <c r="EQ181" s="61"/>
      <c r="ER181" s="61"/>
      <c r="ES181" s="61"/>
      <c r="ET181" s="61"/>
      <c r="EU181" s="61"/>
      <c r="EV181" s="61"/>
      <c r="EW181" s="61"/>
      <c r="EX181" s="61"/>
      <c r="EY181" s="61"/>
      <c r="EZ181" s="61"/>
      <c r="FA181" s="61"/>
      <c r="FB181" s="61"/>
      <c r="FC181" s="61"/>
      <c r="FD181" s="61"/>
      <c r="FE181" s="61"/>
      <c r="FF181" s="61"/>
      <c r="FG181" s="61"/>
      <c r="FH181" s="61"/>
      <c r="FI181" s="61"/>
      <c r="FJ181" s="61"/>
      <c r="FK181" s="61"/>
      <c r="FL181" s="61"/>
      <c r="FM181" s="61"/>
      <c r="FN181" s="61">
        <v>80</v>
      </c>
      <c r="FO181" s="61"/>
      <c r="FP181" s="61"/>
      <c r="FQ181" s="61"/>
      <c r="FR181" s="61"/>
      <c r="FS181" s="61"/>
      <c r="FT181" s="61"/>
      <c r="FU181" s="61"/>
      <c r="FV181" s="61"/>
      <c r="FW181" s="61"/>
      <c r="FX181" s="61"/>
      <c r="FY181" s="61"/>
      <c r="FZ181" s="61"/>
      <c r="GA181" s="61"/>
      <c r="GB181" s="61"/>
      <c r="GC181" s="61"/>
      <c r="GD181" s="61"/>
      <c r="GE181" s="61"/>
      <c r="GF181" s="61"/>
      <c r="GG181" s="61"/>
      <c r="GH181" s="61"/>
      <c r="GI181" s="61"/>
      <c r="GJ181" s="61"/>
      <c r="GK181" s="61"/>
      <c r="GL181" s="61"/>
      <c r="GM181" s="61"/>
      <c r="GN181" s="61"/>
      <c r="GO181" s="61"/>
      <c r="GP181" s="61"/>
      <c r="GQ181" s="61"/>
      <c r="GR181" s="61"/>
      <c r="GS181" s="6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8">
      <c r="A182" s="34" t="s">
        <v>185</v>
      </c>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c r="BB182" s="61"/>
      <c r="BC182" s="61"/>
      <c r="BD182" s="61"/>
      <c r="BE182" s="61"/>
      <c r="BF182" s="61"/>
      <c r="BG182" s="61"/>
      <c r="BH182" s="61"/>
      <c r="BI182" s="61"/>
      <c r="BJ182" s="61"/>
      <c r="BK182" s="61"/>
      <c r="BL182" s="61"/>
      <c r="BM182" s="61"/>
      <c r="BN182" s="61"/>
      <c r="BO182" s="61"/>
      <c r="BP182" s="61"/>
      <c r="BQ182" s="61"/>
      <c r="BR182" s="61"/>
      <c r="BS182" s="61"/>
      <c r="BT182" s="61"/>
      <c r="BU182" s="61"/>
      <c r="BV182" s="61"/>
      <c r="BW182" s="61"/>
      <c r="BX182" s="61"/>
      <c r="BY182" s="61"/>
      <c r="BZ182" s="61"/>
      <c r="CA182" s="61"/>
      <c r="CB182" s="61"/>
      <c r="CC182" s="61"/>
      <c r="CD182" s="61"/>
      <c r="CE182" s="61"/>
      <c r="CF182" s="61"/>
      <c r="CG182" s="61"/>
      <c r="CH182" s="61"/>
      <c r="CI182" s="61"/>
      <c r="CJ182" s="61"/>
      <c r="CK182" s="61"/>
      <c r="CL182" s="61">
        <v>100</v>
      </c>
      <c r="CM182" s="61"/>
      <c r="CN182" s="61"/>
      <c r="CO182" s="61"/>
      <c r="CP182" s="61"/>
      <c r="CQ182" s="61"/>
      <c r="CR182" s="61"/>
      <c r="CS182" s="61"/>
      <c r="CT182" s="61"/>
      <c r="CU182" s="61"/>
      <c r="CV182" s="61"/>
      <c r="CW182" s="61"/>
      <c r="CX182" s="61"/>
      <c r="CY182" s="61"/>
      <c r="CZ182" s="61"/>
      <c r="DA182" s="61"/>
      <c r="DB182" s="61"/>
      <c r="DC182" s="61"/>
      <c r="DD182" s="61"/>
      <c r="DE182" s="61"/>
      <c r="DF182" s="61"/>
      <c r="DG182" s="61"/>
      <c r="DH182" s="61"/>
      <c r="DI182" s="61"/>
      <c r="DJ182" s="61"/>
      <c r="DK182" s="61"/>
      <c r="DL182" s="61"/>
      <c r="DM182" s="61"/>
      <c r="DN182" s="61"/>
      <c r="DO182" s="61"/>
      <c r="DP182" s="61"/>
      <c r="DQ182" s="61"/>
      <c r="DR182" s="61"/>
      <c r="DS182" s="61"/>
      <c r="DT182" s="61"/>
      <c r="DU182" s="61"/>
      <c r="DV182" s="61"/>
      <c r="DW182" s="61"/>
      <c r="DX182" s="61"/>
      <c r="DY182" s="61"/>
      <c r="DZ182" s="61"/>
      <c r="EA182" s="61"/>
      <c r="EB182" s="61"/>
      <c r="EC182" s="61"/>
      <c r="ED182" s="61"/>
      <c r="EE182" s="61"/>
      <c r="EF182" s="61"/>
      <c r="EG182" s="61"/>
      <c r="EH182" s="61"/>
      <c r="EI182" s="61">
        <v>107</v>
      </c>
      <c r="EJ182" s="61">
        <v>101</v>
      </c>
      <c r="EK182" s="61"/>
      <c r="EL182" s="61"/>
      <c r="EM182" s="61"/>
      <c r="EN182" s="61"/>
      <c r="EO182" s="61"/>
      <c r="EP182" s="61"/>
      <c r="EQ182" s="61"/>
      <c r="ER182" s="61"/>
      <c r="ES182" s="61"/>
      <c r="ET182" s="61"/>
      <c r="EU182" s="61"/>
      <c r="EV182" s="61"/>
      <c r="EW182" s="61"/>
      <c r="EX182" s="61"/>
      <c r="EY182" s="61"/>
      <c r="EZ182" s="61"/>
      <c r="FA182" s="61"/>
      <c r="FB182" s="61"/>
      <c r="FC182" s="61"/>
      <c r="FD182" s="61"/>
      <c r="FE182" s="61"/>
      <c r="FF182" s="61"/>
      <c r="FG182" s="61"/>
      <c r="FH182" s="61"/>
      <c r="FI182" s="61"/>
      <c r="FJ182" s="61"/>
      <c r="FK182" s="61"/>
      <c r="FL182" s="61"/>
      <c r="FM182" s="61"/>
      <c r="FN182" s="61"/>
      <c r="FO182" s="61"/>
      <c r="FP182" s="61"/>
      <c r="FQ182" s="61"/>
      <c r="FR182" s="61"/>
      <c r="FS182" s="61"/>
      <c r="FT182" s="61"/>
      <c r="FU182" s="61"/>
      <c r="FV182" s="61"/>
      <c r="FW182" s="61"/>
      <c r="FX182" s="61"/>
      <c r="FY182" s="61"/>
      <c r="FZ182" s="61"/>
      <c r="GA182" s="61"/>
      <c r="GB182" s="61"/>
      <c r="GC182" s="61"/>
      <c r="GD182" s="61"/>
      <c r="GE182" s="61"/>
      <c r="GF182" s="61"/>
      <c r="GG182" s="61"/>
      <c r="GH182" s="61"/>
      <c r="GI182" s="61"/>
      <c r="GJ182" s="61"/>
      <c r="GK182" s="61"/>
      <c r="GL182" s="61"/>
      <c r="GM182" s="61"/>
      <c r="GN182" s="61"/>
      <c r="GO182" s="61"/>
      <c r="GP182" s="61"/>
      <c r="GQ182" s="61"/>
      <c r="GR182" s="61"/>
      <c r="GS182" s="61"/>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8">
      <c r="A183" s="34" t="s">
        <v>176</v>
      </c>
      <c r="B183" s="61"/>
      <c r="C183" s="61"/>
      <c r="D183" s="61"/>
      <c r="E183" s="61"/>
      <c r="F183" s="61"/>
      <c r="G183" s="61"/>
      <c r="H183" s="61"/>
      <c r="I183" s="61"/>
      <c r="J183" s="61"/>
      <c r="K183" s="61"/>
      <c r="L183" s="61"/>
      <c r="M183" s="61"/>
      <c r="N183" s="61">
        <v>105</v>
      </c>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c r="BB183" s="61"/>
      <c r="BC183" s="61"/>
      <c r="BD183" s="61"/>
      <c r="BE183" s="61"/>
      <c r="BF183" s="61"/>
      <c r="BG183" s="61"/>
      <c r="BH183" s="61"/>
      <c r="BI183" s="61"/>
      <c r="BJ183" s="61"/>
      <c r="BK183" s="61"/>
      <c r="BL183" s="61"/>
      <c r="BM183" s="61"/>
      <c r="BN183" s="61"/>
      <c r="BO183" s="61"/>
      <c r="BP183" s="61"/>
      <c r="BQ183" s="61"/>
      <c r="BR183" s="61"/>
      <c r="BS183" s="61"/>
      <c r="BT183" s="61"/>
      <c r="BU183" s="61"/>
      <c r="BV183" s="61"/>
      <c r="BW183" s="61"/>
      <c r="BX183" s="61"/>
      <c r="BY183" s="61"/>
      <c r="BZ183" s="61"/>
      <c r="CA183" s="61"/>
      <c r="CB183" s="61"/>
      <c r="CC183" s="61"/>
      <c r="CD183" s="61"/>
      <c r="CE183" s="61"/>
      <c r="CF183" s="61"/>
      <c r="CG183" s="61"/>
      <c r="CH183" s="61"/>
      <c r="CI183" s="61"/>
      <c r="CJ183" s="61"/>
      <c r="CK183" s="61"/>
      <c r="CL183" s="61"/>
      <c r="CM183" s="61"/>
      <c r="CN183" s="61"/>
      <c r="CO183" s="61"/>
      <c r="CP183" s="61"/>
      <c r="CQ183" s="61"/>
      <c r="CR183" s="61"/>
      <c r="CS183" s="61"/>
      <c r="CT183" s="61"/>
      <c r="CU183" s="61"/>
      <c r="CV183" s="61"/>
      <c r="CW183" s="61"/>
      <c r="CX183" s="61"/>
      <c r="CY183" s="61"/>
      <c r="CZ183" s="61"/>
      <c r="DA183" s="61"/>
      <c r="DB183" s="61"/>
      <c r="DC183" s="61"/>
      <c r="DD183" s="61"/>
      <c r="DE183" s="61"/>
      <c r="DF183" s="61"/>
      <c r="DG183" s="61"/>
      <c r="DH183" s="61"/>
      <c r="DI183" s="61"/>
      <c r="DJ183" s="61"/>
      <c r="DK183" s="61"/>
      <c r="DL183" s="61"/>
      <c r="DM183" s="61"/>
      <c r="DN183" s="61"/>
      <c r="DO183" s="61"/>
      <c r="DP183" s="61"/>
      <c r="DQ183" s="61"/>
      <c r="DR183" s="61"/>
      <c r="DS183" s="61"/>
      <c r="DT183" s="61"/>
      <c r="DU183" s="61"/>
      <c r="DV183" s="61"/>
      <c r="DW183" s="61"/>
      <c r="DX183" s="61"/>
      <c r="DY183" s="61"/>
      <c r="DZ183" s="61"/>
      <c r="EA183" s="61"/>
      <c r="EB183" s="61"/>
      <c r="EC183" s="61"/>
      <c r="ED183" s="61"/>
      <c r="EE183" s="61"/>
      <c r="EF183" s="61"/>
      <c r="EG183" s="61"/>
      <c r="EH183" s="61"/>
      <c r="EI183" s="61"/>
      <c r="EJ183" s="61"/>
      <c r="EK183" s="61"/>
      <c r="EL183" s="61"/>
      <c r="EM183" s="61"/>
      <c r="EN183" s="61"/>
      <c r="EO183" s="61"/>
      <c r="EP183" s="61"/>
      <c r="EQ183" s="61"/>
      <c r="ER183" s="61"/>
      <c r="ES183" s="61"/>
      <c r="ET183" s="61"/>
      <c r="EU183" s="61"/>
      <c r="EV183" s="61"/>
      <c r="EW183" s="61"/>
      <c r="EX183" s="61"/>
      <c r="EY183" s="61"/>
      <c r="EZ183" s="61"/>
      <c r="FA183" s="61"/>
      <c r="FB183" s="61"/>
      <c r="FC183" s="61"/>
      <c r="FD183" s="61"/>
      <c r="FE183" s="61"/>
      <c r="FF183" s="61"/>
      <c r="FG183" s="61"/>
      <c r="FH183" s="61"/>
      <c r="FI183" s="61"/>
      <c r="FJ183" s="61"/>
      <c r="FK183" s="61"/>
      <c r="FL183" s="61"/>
      <c r="FM183" s="61"/>
      <c r="FN183" s="61"/>
      <c r="FO183" s="61"/>
      <c r="FP183" s="61"/>
      <c r="FQ183" s="61"/>
      <c r="FR183" s="61"/>
      <c r="FS183" s="61"/>
      <c r="FT183" s="61"/>
      <c r="FU183" s="61"/>
      <c r="FV183" s="61"/>
      <c r="FW183" s="61"/>
      <c r="FX183" s="61"/>
      <c r="FY183" s="61"/>
      <c r="FZ183" s="61"/>
      <c r="GA183" s="61"/>
      <c r="GB183" s="61"/>
      <c r="GC183" s="61"/>
      <c r="GD183" s="61"/>
      <c r="GE183" s="61"/>
      <c r="GF183" s="61"/>
      <c r="GG183" s="61"/>
      <c r="GH183" s="61"/>
      <c r="GI183" s="61"/>
      <c r="GJ183" s="61"/>
      <c r="GK183" s="61"/>
      <c r="GL183" s="61"/>
      <c r="GM183" s="61"/>
      <c r="GN183" s="61"/>
      <c r="GO183" s="61"/>
      <c r="GP183" s="61"/>
      <c r="GQ183" s="61"/>
      <c r="GR183" s="61"/>
      <c r="GS183" s="61"/>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8">
      <c r="A184" s="34" t="s">
        <v>135</v>
      </c>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c r="BB184" s="61"/>
      <c r="BC184" s="61"/>
      <c r="BD184" s="61"/>
      <c r="BE184" s="61"/>
      <c r="BF184" s="61"/>
      <c r="BG184" s="61"/>
      <c r="BH184" s="61"/>
      <c r="BI184" s="61"/>
      <c r="BJ184" s="61"/>
      <c r="BK184" s="61"/>
      <c r="BL184" s="61"/>
      <c r="BM184" s="61"/>
      <c r="BN184" s="61"/>
      <c r="BO184" s="61"/>
      <c r="BP184" s="61"/>
      <c r="BQ184" s="61"/>
      <c r="BR184" s="61"/>
      <c r="BS184" s="61"/>
      <c r="BT184" s="61"/>
      <c r="BU184" s="61"/>
      <c r="BV184" s="61"/>
      <c r="BW184" s="61"/>
      <c r="BX184" s="61"/>
      <c r="BY184" s="61"/>
      <c r="BZ184" s="61"/>
      <c r="CA184" s="61"/>
      <c r="CB184" s="61"/>
      <c r="CC184" s="61"/>
      <c r="CD184" s="61"/>
      <c r="CE184" s="61"/>
      <c r="CF184" s="61"/>
      <c r="CG184" s="61"/>
      <c r="CH184" s="61"/>
      <c r="CI184" s="61"/>
      <c r="CJ184" s="61"/>
      <c r="CK184" s="61"/>
      <c r="CL184" s="61"/>
      <c r="CM184" s="61"/>
      <c r="CN184" s="61"/>
      <c r="CO184" s="61"/>
      <c r="CP184" s="61"/>
      <c r="CQ184" s="61"/>
      <c r="CR184" s="61"/>
      <c r="CS184" s="61"/>
      <c r="CT184" s="61"/>
      <c r="CU184" s="61"/>
      <c r="CV184" s="61"/>
      <c r="CW184" s="61"/>
      <c r="CX184" s="61"/>
      <c r="CY184" s="61"/>
      <c r="CZ184" s="61"/>
      <c r="DA184" s="61"/>
      <c r="DB184" s="61"/>
      <c r="DC184" s="61"/>
      <c r="DD184" s="61"/>
      <c r="DE184" s="61"/>
      <c r="DF184" s="61"/>
      <c r="DG184" s="61"/>
      <c r="DH184" s="61"/>
      <c r="DI184" s="61"/>
      <c r="DJ184" s="61"/>
      <c r="DK184" s="61"/>
      <c r="DL184" s="61"/>
      <c r="DM184" s="61"/>
      <c r="DN184" s="61"/>
      <c r="DO184" s="61"/>
      <c r="DP184" s="61"/>
      <c r="DQ184" s="61"/>
      <c r="DR184" s="61"/>
      <c r="DS184" s="61"/>
      <c r="DT184" s="61"/>
      <c r="DU184" s="61"/>
      <c r="DV184" s="61"/>
      <c r="DW184" s="61"/>
      <c r="DX184" s="61"/>
      <c r="DY184" s="61"/>
      <c r="DZ184" s="61"/>
      <c r="EA184" s="61"/>
      <c r="EB184" s="61"/>
      <c r="EC184" s="61"/>
      <c r="ED184" s="61"/>
      <c r="EE184" s="61"/>
      <c r="EF184" s="61"/>
      <c r="EG184" s="61"/>
      <c r="EH184" s="61"/>
      <c r="EI184" s="61"/>
      <c r="EJ184" s="61"/>
      <c r="EK184" s="61"/>
      <c r="EL184" s="61"/>
      <c r="EM184" s="61"/>
      <c r="EN184" s="61"/>
      <c r="EO184" s="61"/>
      <c r="EP184" s="61"/>
      <c r="EQ184" s="61"/>
      <c r="ER184" s="61"/>
      <c r="ES184" s="61"/>
      <c r="ET184" s="61"/>
      <c r="EU184" s="61"/>
      <c r="EV184" s="61"/>
      <c r="EW184" s="61"/>
      <c r="EX184" s="61"/>
      <c r="EY184" s="61"/>
      <c r="EZ184" s="61"/>
      <c r="FA184" s="61"/>
      <c r="FB184" s="61"/>
      <c r="FC184" s="61"/>
      <c r="FD184" s="61"/>
      <c r="FE184" s="61"/>
      <c r="FF184" s="61"/>
      <c r="FG184" s="61"/>
      <c r="FH184" s="61"/>
      <c r="FI184" s="61"/>
      <c r="FJ184" s="61"/>
      <c r="FK184" s="61"/>
      <c r="FL184" s="61"/>
      <c r="FM184" s="61"/>
      <c r="FN184" s="61">
        <v>80</v>
      </c>
      <c r="FO184" s="61"/>
      <c r="FP184" s="61"/>
      <c r="FQ184" s="61"/>
      <c r="FR184" s="61"/>
      <c r="FS184" s="61"/>
      <c r="FT184" s="61"/>
      <c r="FU184" s="61"/>
      <c r="FV184" s="61"/>
      <c r="FW184" s="61"/>
      <c r="FX184" s="61"/>
      <c r="FY184" s="61"/>
      <c r="FZ184" s="61"/>
      <c r="GA184" s="61"/>
      <c r="GB184" s="61"/>
      <c r="GC184" s="61"/>
      <c r="GD184" s="61"/>
      <c r="GE184" s="61"/>
      <c r="GF184" s="61"/>
      <c r="GG184" s="61"/>
      <c r="GH184" s="61"/>
      <c r="GI184" s="61"/>
      <c r="GJ184" s="61"/>
      <c r="GK184" s="61"/>
      <c r="GL184" s="61"/>
      <c r="GM184" s="61"/>
      <c r="GN184" s="61"/>
      <c r="GO184" s="61"/>
      <c r="GP184" s="61"/>
      <c r="GQ184" s="61"/>
      <c r="GR184" s="61"/>
      <c r="GS184" s="61"/>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s="43">
        <v>34</v>
      </c>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c r="BB185" s="61"/>
      <c r="BC185" s="61"/>
      <c r="BD185" s="61"/>
      <c r="BE185" s="61"/>
      <c r="BF185" s="61"/>
      <c r="BG185" s="61"/>
      <c r="BH185" s="61"/>
      <c r="BI185" s="61"/>
      <c r="BJ185" s="61"/>
      <c r="BK185" s="61"/>
      <c r="BL185" s="61"/>
      <c r="BM185" s="61"/>
      <c r="BN185" s="61"/>
      <c r="BO185" s="61">
        <v>70</v>
      </c>
      <c r="BP185" s="61"/>
      <c r="BQ185" s="61"/>
      <c r="BR185" s="61"/>
      <c r="BS185" s="61"/>
      <c r="BT185" s="61"/>
      <c r="BU185" s="61"/>
      <c r="BV185" s="61"/>
      <c r="BW185" s="61"/>
      <c r="BX185" s="61"/>
      <c r="BY185" s="61"/>
      <c r="BZ185" s="61"/>
      <c r="CA185" s="61"/>
      <c r="CB185" s="61"/>
      <c r="CC185" s="61"/>
      <c r="CD185" s="61"/>
      <c r="CE185" s="61"/>
      <c r="CF185" s="61"/>
      <c r="CG185" s="61"/>
      <c r="CH185" s="61"/>
      <c r="CI185" s="61"/>
      <c r="CJ185" s="61"/>
      <c r="CK185" s="61"/>
      <c r="CL185" s="61"/>
      <c r="CM185" s="61"/>
      <c r="CN185" s="61"/>
      <c r="CO185" s="61"/>
      <c r="CP185" s="61"/>
      <c r="CQ185" s="61"/>
      <c r="CR185" s="61"/>
      <c r="CS185" s="61"/>
      <c r="CT185" s="61"/>
      <c r="CU185" s="61"/>
      <c r="CV185" s="61"/>
      <c r="CW185" s="61"/>
      <c r="CX185" s="61"/>
      <c r="CY185" s="61"/>
      <c r="CZ185" s="61"/>
      <c r="DA185" s="61"/>
      <c r="DB185" s="61"/>
      <c r="DC185" s="61"/>
      <c r="DD185" s="61"/>
      <c r="DE185" s="61"/>
      <c r="DF185" s="61"/>
      <c r="DG185" s="61"/>
      <c r="DH185" s="61"/>
      <c r="DI185" s="61"/>
      <c r="DJ185" s="61"/>
      <c r="DK185" s="61"/>
      <c r="DL185" s="61"/>
      <c r="DM185" s="61"/>
      <c r="DN185" s="61"/>
      <c r="DO185" s="61"/>
      <c r="DP185" s="61"/>
      <c r="DQ185" s="61"/>
      <c r="DR185" s="61"/>
      <c r="DS185" s="61"/>
      <c r="DT185" s="61"/>
      <c r="DU185" s="61"/>
      <c r="DV185" s="61"/>
      <c r="DW185" s="61"/>
      <c r="DX185" s="61"/>
      <c r="DY185" s="61"/>
      <c r="DZ185" s="61"/>
      <c r="EA185" s="61"/>
      <c r="EB185" s="61"/>
      <c r="EC185" s="61"/>
      <c r="ED185" s="61"/>
      <c r="EE185" s="61"/>
      <c r="EF185" s="61"/>
      <c r="EG185" s="61"/>
      <c r="EH185" s="61"/>
      <c r="EI185" s="61"/>
      <c r="EJ185" s="61"/>
      <c r="EK185" s="61"/>
      <c r="EL185" s="61"/>
      <c r="EM185" s="61"/>
      <c r="EN185" s="61"/>
      <c r="EO185" s="61"/>
      <c r="EP185" s="61"/>
      <c r="EQ185" s="61"/>
      <c r="ER185" s="61"/>
      <c r="ES185" s="61"/>
      <c r="ET185" s="61"/>
      <c r="EU185" s="61"/>
      <c r="EV185" s="61"/>
      <c r="EW185" s="61"/>
      <c r="EX185" s="61"/>
      <c r="EY185" s="61"/>
      <c r="EZ185" s="61"/>
      <c r="FA185" s="61"/>
      <c r="FB185" s="61"/>
      <c r="FC185" s="61"/>
      <c r="FD185" s="61"/>
      <c r="FE185" s="61"/>
      <c r="FF185" s="61"/>
      <c r="FG185" s="61"/>
      <c r="FH185" s="61"/>
      <c r="FI185" s="61"/>
      <c r="FJ185" s="61"/>
      <c r="FK185" s="61"/>
      <c r="FL185" s="61"/>
      <c r="FM185" s="61"/>
      <c r="FN185" s="61"/>
      <c r="FO185" s="61"/>
      <c r="FP185" s="61"/>
      <c r="FQ185" s="61"/>
      <c r="FR185" s="61"/>
      <c r="FS185" s="61"/>
      <c r="FT185" s="61"/>
      <c r="FU185" s="61"/>
      <c r="FV185" s="61"/>
      <c r="FW185" s="61"/>
      <c r="FX185" s="61"/>
      <c r="FY185" s="61"/>
      <c r="FZ185" s="61"/>
      <c r="GA185" s="61"/>
      <c r="GB185" s="61"/>
      <c r="GC185" s="61"/>
      <c r="GD185" s="61"/>
      <c r="GE185" s="61"/>
      <c r="GF185" s="61"/>
      <c r="GG185" s="61"/>
      <c r="GH185" s="61"/>
      <c r="GI185" s="61"/>
      <c r="GJ185" s="61"/>
      <c r="GK185" s="61"/>
      <c r="GL185" s="61"/>
      <c r="GM185" s="61"/>
      <c r="GN185" s="61"/>
      <c r="GO185" s="61"/>
      <c r="GP185" s="61"/>
      <c r="GQ185" s="61"/>
      <c r="GR185" s="61"/>
      <c r="GS185" s="61"/>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8">
      <c r="A186" s="34" t="s">
        <v>96</v>
      </c>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c r="BB186" s="61"/>
      <c r="BC186" s="61"/>
      <c r="BD186" s="61"/>
      <c r="BE186" s="61"/>
      <c r="BF186" s="61"/>
      <c r="BG186" s="61"/>
      <c r="BH186" s="61"/>
      <c r="BI186" s="61"/>
      <c r="BJ186" s="61"/>
      <c r="BK186" s="61"/>
      <c r="BL186" s="61"/>
      <c r="BM186" s="61"/>
      <c r="BN186" s="61"/>
      <c r="BO186" s="61">
        <v>70</v>
      </c>
      <c r="BP186" s="61"/>
      <c r="BQ186" s="61"/>
      <c r="BR186" s="61"/>
      <c r="BS186" s="61"/>
      <c r="BT186" s="61"/>
      <c r="BU186" s="61"/>
      <c r="BV186" s="61"/>
      <c r="BW186" s="61"/>
      <c r="BX186" s="61"/>
      <c r="BY186" s="61"/>
      <c r="BZ186" s="61"/>
      <c r="CA186" s="61"/>
      <c r="CB186" s="61"/>
      <c r="CC186" s="61"/>
      <c r="CD186" s="61"/>
      <c r="CE186" s="61"/>
      <c r="CF186" s="61"/>
      <c r="CG186" s="61"/>
      <c r="CH186" s="61"/>
      <c r="CI186" s="61"/>
      <c r="CJ186" s="61"/>
      <c r="CK186" s="61"/>
      <c r="CL186" s="61"/>
      <c r="CM186" s="61"/>
      <c r="CN186" s="61"/>
      <c r="CO186" s="61"/>
      <c r="CP186" s="61"/>
      <c r="CQ186" s="61"/>
      <c r="CR186" s="61"/>
      <c r="CS186" s="61"/>
      <c r="CT186" s="61"/>
      <c r="CU186" s="61"/>
      <c r="CV186" s="61"/>
      <c r="CW186" s="61"/>
      <c r="CX186" s="61"/>
      <c r="CY186" s="61"/>
      <c r="CZ186" s="61"/>
      <c r="DA186" s="61"/>
      <c r="DB186" s="61"/>
      <c r="DC186" s="61"/>
      <c r="DD186" s="61"/>
      <c r="DE186" s="61"/>
      <c r="DF186" s="61"/>
      <c r="DG186" s="61"/>
      <c r="DH186" s="61"/>
      <c r="DI186" s="61"/>
      <c r="DJ186" s="61"/>
      <c r="DK186" s="61"/>
      <c r="DL186" s="61"/>
      <c r="DM186" s="61"/>
      <c r="DN186" s="61"/>
      <c r="DO186" s="61"/>
      <c r="DP186" s="61"/>
      <c r="DQ186" s="61"/>
      <c r="DR186" s="61"/>
      <c r="DS186" s="61"/>
      <c r="DT186" s="61"/>
      <c r="DU186" s="61"/>
      <c r="DV186" s="61"/>
      <c r="DW186" s="61"/>
      <c r="DX186" s="61"/>
      <c r="DY186" s="61"/>
      <c r="DZ186" s="61"/>
      <c r="EA186" s="61"/>
      <c r="EB186" s="61"/>
      <c r="EC186" s="61"/>
      <c r="ED186" s="61"/>
      <c r="EE186" s="61"/>
      <c r="EF186" s="61"/>
      <c r="EG186" s="61"/>
      <c r="EH186" s="61"/>
      <c r="EI186" s="61"/>
      <c r="EJ186" s="61"/>
      <c r="EK186" s="61"/>
      <c r="EL186" s="61"/>
      <c r="EM186" s="61"/>
      <c r="EN186" s="61"/>
      <c r="EO186" s="61"/>
      <c r="EP186" s="61"/>
      <c r="EQ186" s="61"/>
      <c r="ER186" s="61"/>
      <c r="ES186" s="61"/>
      <c r="ET186" s="61"/>
      <c r="EU186" s="61"/>
      <c r="EV186" s="61"/>
      <c r="EW186" s="61"/>
      <c r="EX186" s="61"/>
      <c r="EY186" s="61"/>
      <c r="EZ186" s="61"/>
      <c r="FA186" s="61"/>
      <c r="FB186" s="61"/>
      <c r="FC186" s="61"/>
      <c r="FD186" s="61"/>
      <c r="FE186" s="61"/>
      <c r="FF186" s="61"/>
      <c r="FG186" s="61"/>
      <c r="FH186" s="61"/>
      <c r="FI186" s="61"/>
      <c r="FJ186" s="61"/>
      <c r="FK186" s="61"/>
      <c r="FL186" s="61"/>
      <c r="FM186" s="61"/>
      <c r="FN186" s="61"/>
      <c r="FO186" s="61"/>
      <c r="FP186" s="61"/>
      <c r="FQ186" s="61"/>
      <c r="FR186" s="61"/>
      <c r="FS186" s="61"/>
      <c r="FT186" s="61"/>
      <c r="FU186" s="61"/>
      <c r="FV186" s="61"/>
      <c r="FW186" s="61"/>
      <c r="FX186" s="61"/>
      <c r="FY186" s="61"/>
      <c r="FZ186" s="61"/>
      <c r="GA186" s="61"/>
      <c r="GB186" s="61"/>
      <c r="GC186" s="61"/>
      <c r="GD186" s="61"/>
      <c r="GE186" s="61"/>
      <c r="GF186" s="61"/>
      <c r="GG186" s="61"/>
      <c r="GH186" s="61"/>
      <c r="GI186" s="61"/>
      <c r="GJ186" s="61"/>
      <c r="GK186" s="61"/>
      <c r="GL186" s="61"/>
      <c r="GM186" s="61"/>
      <c r="GN186" s="61"/>
      <c r="GO186" s="61"/>
      <c r="GP186" s="61"/>
      <c r="GQ186" s="61"/>
      <c r="GR186" s="61"/>
      <c r="GS186" s="61"/>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35.25">
      <c r="A187" s="44">
        <v>50</v>
      </c>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c r="BN187" s="61"/>
      <c r="BO187" s="61">
        <v>100</v>
      </c>
      <c r="BP187" s="61"/>
      <c r="BQ187" s="61"/>
      <c r="BR187" s="61"/>
      <c r="BS187" s="61"/>
      <c r="BT187" s="61"/>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c r="DC187" s="61"/>
      <c r="DD187" s="61"/>
      <c r="DE187" s="61"/>
      <c r="DF187" s="61"/>
      <c r="DG187" s="61"/>
      <c r="DH187" s="61"/>
      <c r="DI187" s="61"/>
      <c r="DJ187" s="61"/>
      <c r="DK187" s="61"/>
      <c r="DL187" s="61"/>
      <c r="DM187" s="61"/>
      <c r="DN187" s="61"/>
      <c r="DO187" s="61"/>
      <c r="DP187" s="61"/>
      <c r="DQ187" s="61"/>
      <c r="DR187" s="61"/>
      <c r="DS187" s="61"/>
      <c r="DT187" s="61"/>
      <c r="DU187" s="61"/>
      <c r="DV187" s="61"/>
      <c r="DW187" s="61"/>
      <c r="DX187" s="61"/>
      <c r="DY187" s="61"/>
      <c r="DZ187" s="61"/>
      <c r="EA187" s="61"/>
      <c r="EB187" s="61"/>
      <c r="EC187" s="61"/>
      <c r="ED187" s="61"/>
      <c r="EE187" s="61"/>
      <c r="EF187" s="61"/>
      <c r="EG187" s="61"/>
      <c r="EH187" s="61"/>
      <c r="EI187" s="61"/>
      <c r="EJ187" s="61"/>
      <c r="EK187" s="61"/>
      <c r="EL187" s="61"/>
      <c r="EM187" s="61"/>
      <c r="EN187" s="61"/>
      <c r="EO187" s="61"/>
      <c r="EP187" s="61"/>
      <c r="EQ187" s="61"/>
      <c r="ER187" s="61"/>
      <c r="ES187" s="61"/>
      <c r="ET187" s="61"/>
      <c r="EU187" s="61"/>
      <c r="EV187" s="61"/>
      <c r="EW187" s="61"/>
      <c r="EX187" s="61"/>
      <c r="EY187" s="61"/>
      <c r="EZ187" s="61"/>
      <c r="FA187" s="61"/>
      <c r="FB187" s="61"/>
      <c r="FC187" s="61"/>
      <c r="FD187" s="61"/>
      <c r="FE187" s="61"/>
      <c r="FF187" s="61"/>
      <c r="FG187" s="61"/>
      <c r="FH187" s="61"/>
      <c r="FI187" s="61"/>
      <c r="FJ187" s="61"/>
      <c r="FK187" s="61"/>
      <c r="FL187" s="61"/>
      <c r="FM187" s="61"/>
      <c r="FN187" s="61"/>
      <c r="FO187" s="61"/>
      <c r="FP187" s="61"/>
      <c r="FQ187" s="61"/>
      <c r="FR187" s="61"/>
      <c r="FS187" s="61"/>
      <c r="FT187" s="61"/>
      <c r="FU187" s="61"/>
      <c r="FV187" s="61"/>
      <c r="FW187" s="61"/>
      <c r="FX187" s="61"/>
      <c r="FY187" s="61"/>
      <c r="FZ187" s="61"/>
      <c r="GA187" s="61"/>
      <c r="GB187" s="61"/>
      <c r="GC187" s="61"/>
      <c r="GD187" s="61"/>
      <c r="GE187" s="61"/>
      <c r="GF187" s="61"/>
      <c r="GG187" s="61"/>
      <c r="GH187" s="61"/>
      <c r="GI187" s="61"/>
      <c r="GJ187" s="61"/>
      <c r="GK187" s="61"/>
      <c r="GL187" s="61"/>
      <c r="GM187" s="61"/>
      <c r="GN187" s="61"/>
      <c r="GO187" s="61"/>
      <c r="GP187" s="61"/>
      <c r="GQ187" s="61"/>
      <c r="GR187" s="61"/>
      <c r="GS187" s="61"/>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s="43">
        <v>50</v>
      </c>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v>100</v>
      </c>
      <c r="BP188" s="61"/>
      <c r="BQ188" s="61"/>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c r="DC188" s="61"/>
      <c r="DD188" s="61"/>
      <c r="DE188" s="61"/>
      <c r="DF188" s="61"/>
      <c r="DG188" s="61"/>
      <c r="DH188" s="61"/>
      <c r="DI188" s="61"/>
      <c r="DJ188" s="61"/>
      <c r="DK188" s="61"/>
      <c r="DL188" s="61"/>
      <c r="DM188" s="61"/>
      <c r="DN188" s="61"/>
      <c r="DO188" s="61"/>
      <c r="DP188" s="61"/>
      <c r="DQ188" s="61"/>
      <c r="DR188" s="61"/>
      <c r="DS188" s="61"/>
      <c r="DT188" s="61"/>
      <c r="DU188" s="61"/>
      <c r="DV188" s="61"/>
      <c r="DW188" s="61"/>
      <c r="DX188" s="61"/>
      <c r="DY188" s="61"/>
      <c r="DZ188" s="61"/>
      <c r="EA188" s="61"/>
      <c r="EB188" s="61"/>
      <c r="EC188" s="61"/>
      <c r="ED188" s="61"/>
      <c r="EE188" s="61"/>
      <c r="EF188" s="61"/>
      <c r="EG188" s="61"/>
      <c r="EH188" s="61"/>
      <c r="EI188" s="61"/>
      <c r="EJ188" s="61"/>
      <c r="EK188" s="61"/>
      <c r="EL188" s="61"/>
      <c r="EM188" s="61"/>
      <c r="EN188" s="61"/>
      <c r="EO188" s="61"/>
      <c r="EP188" s="61"/>
      <c r="EQ188" s="61"/>
      <c r="ER188" s="61"/>
      <c r="ES188" s="61"/>
      <c r="ET188" s="61"/>
      <c r="EU188" s="61"/>
      <c r="EV188" s="61"/>
      <c r="EW188" s="61"/>
      <c r="EX188" s="61"/>
      <c r="EY188" s="61"/>
      <c r="EZ188" s="61"/>
      <c r="FA188" s="61"/>
      <c r="FB188" s="61"/>
      <c r="FC188" s="61"/>
      <c r="FD188" s="61"/>
      <c r="FE188" s="61"/>
      <c r="FF188" s="61"/>
      <c r="FG188" s="61"/>
      <c r="FH188" s="61"/>
      <c r="FI188" s="61"/>
      <c r="FJ188" s="61"/>
      <c r="FK188" s="61"/>
      <c r="FL188" s="61"/>
      <c r="FM188" s="61"/>
      <c r="FN188" s="61"/>
      <c r="FO188" s="61"/>
      <c r="FP188" s="61"/>
      <c r="FQ188" s="61"/>
      <c r="FR188" s="61"/>
      <c r="FS188" s="61"/>
      <c r="FT188" s="61"/>
      <c r="FU188" s="61"/>
      <c r="FV188" s="61"/>
      <c r="FW188" s="61"/>
      <c r="FX188" s="61"/>
      <c r="FY188" s="61"/>
      <c r="FZ188" s="61"/>
      <c r="GA188" s="61"/>
      <c r="GB188" s="61"/>
      <c r="GC188" s="61"/>
      <c r="GD188" s="61"/>
      <c r="GE188" s="61"/>
      <c r="GF188" s="61"/>
      <c r="GG188" s="61"/>
      <c r="GH188" s="61"/>
      <c r="GI188" s="61"/>
      <c r="GJ188" s="61"/>
      <c r="GK188" s="61"/>
      <c r="GL188" s="61"/>
      <c r="GM188" s="61"/>
      <c r="GN188" s="61"/>
      <c r="GO188" s="61"/>
      <c r="GP188" s="61"/>
      <c r="GQ188" s="61"/>
      <c r="GR188" s="61"/>
      <c r="GS188" s="61"/>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8">
      <c r="A189" s="34" t="s">
        <v>95</v>
      </c>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v>100</v>
      </c>
      <c r="BP189" s="61"/>
      <c r="BQ189" s="61"/>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c r="DC189" s="61"/>
      <c r="DD189" s="61"/>
      <c r="DE189" s="61"/>
      <c r="DF189" s="61"/>
      <c r="DG189" s="61"/>
      <c r="DH189" s="61"/>
      <c r="DI189" s="61"/>
      <c r="DJ189" s="61"/>
      <c r="DK189" s="61"/>
      <c r="DL189" s="61"/>
      <c r="DM189" s="61"/>
      <c r="DN189" s="61"/>
      <c r="DO189" s="61"/>
      <c r="DP189" s="61"/>
      <c r="DQ189" s="61"/>
      <c r="DR189" s="61"/>
      <c r="DS189" s="61"/>
      <c r="DT189" s="61"/>
      <c r="DU189" s="61"/>
      <c r="DV189" s="61"/>
      <c r="DW189" s="61"/>
      <c r="DX189" s="61"/>
      <c r="DY189" s="61"/>
      <c r="DZ189" s="61"/>
      <c r="EA189" s="61"/>
      <c r="EB189" s="61"/>
      <c r="EC189" s="61"/>
      <c r="ED189" s="61"/>
      <c r="EE189" s="61"/>
      <c r="EF189" s="61"/>
      <c r="EG189" s="61"/>
      <c r="EH189" s="61"/>
      <c r="EI189" s="61"/>
      <c r="EJ189" s="61"/>
      <c r="EK189" s="61"/>
      <c r="EL189" s="61"/>
      <c r="EM189" s="61"/>
      <c r="EN189" s="61"/>
      <c r="EO189" s="61"/>
      <c r="EP189" s="61"/>
      <c r="EQ189" s="61"/>
      <c r="ER189" s="61"/>
      <c r="ES189" s="61"/>
      <c r="ET189" s="61"/>
      <c r="EU189" s="61"/>
      <c r="EV189" s="61"/>
      <c r="EW189" s="61"/>
      <c r="EX189" s="61"/>
      <c r="EY189" s="61"/>
      <c r="EZ189" s="61"/>
      <c r="FA189" s="61"/>
      <c r="FB189" s="61"/>
      <c r="FC189" s="61"/>
      <c r="FD189" s="61"/>
      <c r="FE189" s="61"/>
      <c r="FF189" s="61"/>
      <c r="FG189" s="61"/>
      <c r="FH189" s="61"/>
      <c r="FI189" s="61"/>
      <c r="FJ189" s="61"/>
      <c r="FK189" s="61"/>
      <c r="FL189" s="61"/>
      <c r="FM189" s="61"/>
      <c r="FN189" s="61"/>
      <c r="FO189" s="61"/>
      <c r="FP189" s="61"/>
      <c r="FQ189" s="61"/>
      <c r="FR189" s="61"/>
      <c r="FS189" s="61"/>
      <c r="FT189" s="61"/>
      <c r="FU189" s="61"/>
      <c r="FV189" s="61"/>
      <c r="FW189" s="61"/>
      <c r="FX189" s="61"/>
      <c r="FY189" s="61"/>
      <c r="FZ189" s="61"/>
      <c r="GA189" s="61"/>
      <c r="GB189" s="61"/>
      <c r="GC189" s="61"/>
      <c r="GD189" s="61"/>
      <c r="GE189" s="61"/>
      <c r="GF189" s="61"/>
      <c r="GG189" s="61"/>
      <c r="GH189" s="61"/>
      <c r="GI189" s="61"/>
      <c r="GJ189" s="61"/>
      <c r="GK189" s="61"/>
      <c r="GL189" s="61"/>
      <c r="GM189" s="61"/>
      <c r="GN189" s="61"/>
      <c r="GO189" s="61"/>
      <c r="GP189" s="61"/>
      <c r="GQ189" s="61"/>
      <c r="GR189" s="61"/>
      <c r="GS189" s="61"/>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35.25">
      <c r="A190" s="44">
        <v>60</v>
      </c>
      <c r="B190" s="61"/>
      <c r="C190" s="61"/>
      <c r="D190" s="61"/>
      <c r="E190" s="61"/>
      <c r="F190" s="61"/>
      <c r="G190" s="61"/>
      <c r="H190" s="61"/>
      <c r="I190" s="61"/>
      <c r="J190" s="61"/>
      <c r="K190" s="61"/>
      <c r="L190" s="61"/>
      <c r="M190" s="61"/>
      <c r="N190" s="61"/>
      <c r="O190" s="61"/>
      <c r="P190" s="61"/>
      <c r="Q190" s="61"/>
      <c r="R190" s="61"/>
      <c r="S190" s="61"/>
      <c r="T190" s="61">
        <v>140</v>
      </c>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61"/>
      <c r="BJ190" s="61"/>
      <c r="BK190" s="61"/>
      <c r="BL190" s="61"/>
      <c r="BM190" s="61"/>
      <c r="BN190" s="61"/>
      <c r="BO190" s="61"/>
      <c r="BP190" s="61"/>
      <c r="BQ190" s="61"/>
      <c r="BR190" s="61"/>
      <c r="BS190" s="61"/>
      <c r="BT190" s="61"/>
      <c r="BU190" s="61"/>
      <c r="BV190" s="61"/>
      <c r="BW190" s="61"/>
      <c r="BX190" s="61"/>
      <c r="BY190" s="61"/>
      <c r="BZ190" s="61"/>
      <c r="CA190" s="61"/>
      <c r="CB190" s="61"/>
      <c r="CC190" s="61"/>
      <c r="CD190" s="61"/>
      <c r="CE190" s="61"/>
      <c r="CF190" s="61"/>
      <c r="CG190" s="61"/>
      <c r="CH190" s="61"/>
      <c r="CI190" s="61"/>
      <c r="CJ190" s="61"/>
      <c r="CK190" s="61"/>
      <c r="CL190" s="61"/>
      <c r="CM190" s="61"/>
      <c r="CN190" s="61"/>
      <c r="CO190" s="61"/>
      <c r="CP190" s="61"/>
      <c r="CQ190" s="61"/>
      <c r="CR190" s="61"/>
      <c r="CS190" s="61"/>
      <c r="CT190" s="61"/>
      <c r="CU190" s="61"/>
      <c r="CV190" s="61"/>
      <c r="CW190" s="61"/>
      <c r="CX190" s="61"/>
      <c r="CY190" s="61"/>
      <c r="CZ190" s="61"/>
      <c r="DA190" s="61"/>
      <c r="DB190" s="61"/>
      <c r="DC190" s="61"/>
      <c r="DD190" s="61"/>
      <c r="DE190" s="61"/>
      <c r="DF190" s="61"/>
      <c r="DG190" s="61"/>
      <c r="DH190" s="61"/>
      <c r="DI190" s="61"/>
      <c r="DJ190" s="61"/>
      <c r="DK190" s="61"/>
      <c r="DL190" s="61"/>
      <c r="DM190" s="61"/>
      <c r="DN190" s="61"/>
      <c r="DO190" s="61"/>
      <c r="DP190" s="61"/>
      <c r="DQ190" s="61"/>
      <c r="DR190" s="61"/>
      <c r="DS190" s="61"/>
      <c r="DT190" s="61"/>
      <c r="DU190" s="61"/>
      <c r="DV190" s="61"/>
      <c r="DW190" s="61"/>
      <c r="DX190" s="61"/>
      <c r="DY190" s="61"/>
      <c r="DZ190" s="61"/>
      <c r="EA190" s="61"/>
      <c r="EB190" s="61"/>
      <c r="EC190" s="61"/>
      <c r="ED190" s="61"/>
      <c r="EE190" s="61"/>
      <c r="EF190" s="61"/>
      <c r="EG190" s="61"/>
      <c r="EH190" s="61"/>
      <c r="EI190" s="61"/>
      <c r="EJ190" s="61"/>
      <c r="EK190" s="61"/>
      <c r="EL190" s="61"/>
      <c r="EM190" s="61"/>
      <c r="EN190" s="61"/>
      <c r="EO190" s="61"/>
      <c r="EP190" s="61"/>
      <c r="EQ190" s="61"/>
      <c r="ER190" s="61"/>
      <c r="ES190" s="61"/>
      <c r="ET190" s="61"/>
      <c r="EU190" s="61"/>
      <c r="EV190" s="61"/>
      <c r="EW190" s="61"/>
      <c r="EX190" s="61"/>
      <c r="EY190" s="61"/>
      <c r="EZ190" s="61"/>
      <c r="FA190" s="61"/>
      <c r="FB190" s="61"/>
      <c r="FC190" s="61"/>
      <c r="FD190" s="61"/>
      <c r="FE190" s="61"/>
      <c r="FF190" s="61"/>
      <c r="FG190" s="61"/>
      <c r="FH190" s="61"/>
      <c r="FI190" s="61"/>
      <c r="FJ190" s="61"/>
      <c r="FK190" s="61"/>
      <c r="FL190" s="61"/>
      <c r="FM190" s="61"/>
      <c r="FN190" s="61"/>
      <c r="FO190" s="61"/>
      <c r="FP190" s="61"/>
      <c r="FQ190" s="61"/>
      <c r="FR190" s="61"/>
      <c r="FS190" s="61"/>
      <c r="FT190" s="61"/>
      <c r="FU190" s="61"/>
      <c r="FV190" s="61"/>
      <c r="FW190" s="61"/>
      <c r="FX190" s="61"/>
      <c r="FY190" s="61"/>
      <c r="FZ190" s="61"/>
      <c r="GA190" s="61"/>
      <c r="GB190" s="61"/>
      <c r="GC190" s="61"/>
      <c r="GD190" s="61"/>
      <c r="GE190" s="61"/>
      <c r="GF190" s="61"/>
      <c r="GG190" s="61"/>
      <c r="GH190" s="61"/>
      <c r="GI190" s="61"/>
      <c r="GJ190" s="61"/>
      <c r="GK190" s="61"/>
      <c r="GL190" s="61"/>
      <c r="GM190" s="61"/>
      <c r="GN190" s="61"/>
      <c r="GO190" s="61"/>
      <c r="GP190" s="61"/>
      <c r="GQ190" s="61"/>
      <c r="GR190" s="61"/>
      <c r="GS190" s="61"/>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s="43">
        <v>60</v>
      </c>
      <c r="B191" s="61"/>
      <c r="C191" s="61"/>
      <c r="D191" s="61"/>
      <c r="E191" s="61"/>
      <c r="F191" s="61"/>
      <c r="G191" s="61"/>
      <c r="H191" s="61"/>
      <c r="I191" s="61"/>
      <c r="J191" s="61"/>
      <c r="K191" s="61"/>
      <c r="L191" s="61"/>
      <c r="M191" s="61"/>
      <c r="N191" s="61"/>
      <c r="O191" s="61"/>
      <c r="P191" s="61"/>
      <c r="Q191" s="61"/>
      <c r="R191" s="61"/>
      <c r="S191" s="61"/>
      <c r="T191" s="61">
        <v>80</v>
      </c>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c r="BB191" s="61"/>
      <c r="BC191" s="61"/>
      <c r="BD191" s="61"/>
      <c r="BE191" s="61"/>
      <c r="BF191" s="61"/>
      <c r="BG191" s="61"/>
      <c r="BH191" s="61"/>
      <c r="BI191" s="61"/>
      <c r="BJ191" s="61"/>
      <c r="BK191" s="61"/>
      <c r="BL191" s="61"/>
      <c r="BM191" s="61"/>
      <c r="BN191" s="61"/>
      <c r="BO191" s="61"/>
      <c r="BP191" s="61"/>
      <c r="BQ191" s="61"/>
      <c r="BR191" s="61"/>
      <c r="BS191" s="61"/>
      <c r="BT191" s="61"/>
      <c r="BU191" s="61"/>
      <c r="BV191" s="61"/>
      <c r="BW191" s="61"/>
      <c r="BX191" s="61"/>
      <c r="BY191" s="61"/>
      <c r="BZ191" s="61"/>
      <c r="CA191" s="61"/>
      <c r="CB191" s="61"/>
      <c r="CC191" s="61"/>
      <c r="CD191" s="61"/>
      <c r="CE191" s="61"/>
      <c r="CF191" s="61"/>
      <c r="CG191" s="61"/>
      <c r="CH191" s="61"/>
      <c r="CI191" s="61"/>
      <c r="CJ191" s="61"/>
      <c r="CK191" s="61"/>
      <c r="CL191" s="61"/>
      <c r="CM191" s="61"/>
      <c r="CN191" s="61"/>
      <c r="CO191" s="61"/>
      <c r="CP191" s="61"/>
      <c r="CQ191" s="61"/>
      <c r="CR191" s="61"/>
      <c r="CS191" s="61"/>
      <c r="CT191" s="61"/>
      <c r="CU191" s="61"/>
      <c r="CV191" s="61"/>
      <c r="CW191" s="61"/>
      <c r="CX191" s="61"/>
      <c r="CY191" s="61"/>
      <c r="CZ191" s="61"/>
      <c r="DA191" s="61"/>
      <c r="DB191" s="61"/>
      <c r="DC191" s="61"/>
      <c r="DD191" s="61"/>
      <c r="DE191" s="61"/>
      <c r="DF191" s="61"/>
      <c r="DG191" s="61"/>
      <c r="DH191" s="61"/>
      <c r="DI191" s="61"/>
      <c r="DJ191" s="61"/>
      <c r="DK191" s="61"/>
      <c r="DL191" s="61"/>
      <c r="DM191" s="61"/>
      <c r="DN191" s="61"/>
      <c r="DO191" s="61"/>
      <c r="DP191" s="61"/>
      <c r="DQ191" s="61"/>
      <c r="DR191" s="61"/>
      <c r="DS191" s="61"/>
      <c r="DT191" s="61"/>
      <c r="DU191" s="61"/>
      <c r="DV191" s="61"/>
      <c r="DW191" s="61"/>
      <c r="DX191" s="61"/>
      <c r="DY191" s="61"/>
      <c r="DZ191" s="61"/>
      <c r="EA191" s="61"/>
      <c r="EB191" s="61"/>
      <c r="EC191" s="61"/>
      <c r="ED191" s="61"/>
      <c r="EE191" s="61"/>
      <c r="EF191" s="61"/>
      <c r="EG191" s="61"/>
      <c r="EH191" s="61"/>
      <c r="EI191" s="61"/>
      <c r="EJ191" s="61"/>
      <c r="EK191" s="61"/>
      <c r="EL191" s="61"/>
      <c r="EM191" s="61"/>
      <c r="EN191" s="61"/>
      <c r="EO191" s="61"/>
      <c r="EP191" s="61"/>
      <c r="EQ191" s="61"/>
      <c r="ER191" s="61"/>
      <c r="ES191" s="61"/>
      <c r="ET191" s="61"/>
      <c r="EU191" s="61"/>
      <c r="EV191" s="61"/>
      <c r="EW191" s="61"/>
      <c r="EX191" s="61"/>
      <c r="EY191" s="61"/>
      <c r="EZ191" s="61"/>
      <c r="FA191" s="61"/>
      <c r="FB191" s="61"/>
      <c r="FC191" s="61"/>
      <c r="FD191" s="61"/>
      <c r="FE191" s="61"/>
      <c r="FF191" s="61"/>
      <c r="FG191" s="61"/>
      <c r="FH191" s="61"/>
      <c r="FI191" s="61"/>
      <c r="FJ191" s="61"/>
      <c r="FK191" s="61"/>
      <c r="FL191" s="61"/>
      <c r="FM191" s="61"/>
      <c r="FN191" s="61"/>
      <c r="FO191" s="61"/>
      <c r="FP191" s="61"/>
      <c r="FQ191" s="61"/>
      <c r="FR191" s="61"/>
      <c r="FS191" s="61"/>
      <c r="FT191" s="61"/>
      <c r="FU191" s="61"/>
      <c r="FV191" s="61"/>
      <c r="FW191" s="61"/>
      <c r="FX191" s="61"/>
      <c r="FY191" s="61"/>
      <c r="FZ191" s="61"/>
      <c r="GA191" s="61"/>
      <c r="GB191" s="61"/>
      <c r="GC191" s="61"/>
      <c r="GD191" s="61"/>
      <c r="GE191" s="61"/>
      <c r="GF191" s="61"/>
      <c r="GG191" s="61"/>
      <c r="GH191" s="61"/>
      <c r="GI191" s="61"/>
      <c r="GJ191" s="61"/>
      <c r="GK191" s="61"/>
      <c r="GL191" s="61"/>
      <c r="GM191" s="61"/>
      <c r="GN191" s="61"/>
      <c r="GO191" s="61"/>
      <c r="GP191" s="61"/>
      <c r="GQ191" s="61"/>
      <c r="GR191" s="61"/>
      <c r="GS191" s="6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8">
      <c r="A192" s="34" t="s">
        <v>141</v>
      </c>
      <c r="B192" s="61"/>
      <c r="C192" s="61"/>
      <c r="D192" s="61"/>
      <c r="E192" s="61"/>
      <c r="F192" s="61"/>
      <c r="G192" s="61"/>
      <c r="H192" s="61"/>
      <c r="I192" s="61"/>
      <c r="J192" s="61"/>
      <c r="K192" s="61"/>
      <c r="L192" s="61"/>
      <c r="M192" s="61"/>
      <c r="N192" s="61"/>
      <c r="O192" s="61"/>
      <c r="P192" s="61"/>
      <c r="Q192" s="61"/>
      <c r="R192" s="61"/>
      <c r="S192" s="61"/>
      <c r="T192" s="61">
        <v>80</v>
      </c>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c r="BB192" s="61"/>
      <c r="BC192" s="61"/>
      <c r="BD192" s="61"/>
      <c r="BE192" s="61"/>
      <c r="BF192" s="61"/>
      <c r="BG192" s="61"/>
      <c r="BH192" s="61"/>
      <c r="BI192" s="61"/>
      <c r="BJ192" s="61"/>
      <c r="BK192" s="61"/>
      <c r="BL192" s="61"/>
      <c r="BM192" s="61"/>
      <c r="BN192" s="61"/>
      <c r="BO192" s="61"/>
      <c r="BP192" s="61"/>
      <c r="BQ192" s="61"/>
      <c r="BR192" s="61"/>
      <c r="BS192" s="61"/>
      <c r="BT192" s="61"/>
      <c r="BU192" s="61"/>
      <c r="BV192" s="61"/>
      <c r="BW192" s="61"/>
      <c r="BX192" s="61"/>
      <c r="BY192" s="61"/>
      <c r="BZ192" s="61"/>
      <c r="CA192" s="61"/>
      <c r="CB192" s="61"/>
      <c r="CC192" s="61"/>
      <c r="CD192" s="61"/>
      <c r="CE192" s="61"/>
      <c r="CF192" s="61"/>
      <c r="CG192" s="61"/>
      <c r="CH192" s="61"/>
      <c r="CI192" s="61"/>
      <c r="CJ192" s="61"/>
      <c r="CK192" s="61"/>
      <c r="CL192" s="61"/>
      <c r="CM192" s="61"/>
      <c r="CN192" s="61"/>
      <c r="CO192" s="61"/>
      <c r="CP192" s="61"/>
      <c r="CQ192" s="61"/>
      <c r="CR192" s="61"/>
      <c r="CS192" s="61"/>
      <c r="CT192" s="61"/>
      <c r="CU192" s="61"/>
      <c r="CV192" s="61"/>
      <c r="CW192" s="61"/>
      <c r="CX192" s="61"/>
      <c r="CY192" s="61"/>
      <c r="CZ192" s="61"/>
      <c r="DA192" s="61"/>
      <c r="DB192" s="61"/>
      <c r="DC192" s="61"/>
      <c r="DD192" s="61"/>
      <c r="DE192" s="61"/>
      <c r="DF192" s="61"/>
      <c r="DG192" s="61"/>
      <c r="DH192" s="61"/>
      <c r="DI192" s="61"/>
      <c r="DJ192" s="61"/>
      <c r="DK192" s="61"/>
      <c r="DL192" s="61"/>
      <c r="DM192" s="61"/>
      <c r="DN192" s="61"/>
      <c r="DO192" s="61"/>
      <c r="DP192" s="61"/>
      <c r="DQ192" s="61"/>
      <c r="DR192" s="61"/>
      <c r="DS192" s="61"/>
      <c r="DT192" s="61"/>
      <c r="DU192" s="61"/>
      <c r="DV192" s="61"/>
      <c r="DW192" s="61"/>
      <c r="DX192" s="61"/>
      <c r="DY192" s="61"/>
      <c r="DZ192" s="61"/>
      <c r="EA192" s="61"/>
      <c r="EB192" s="61"/>
      <c r="EC192" s="61"/>
      <c r="ED192" s="61"/>
      <c r="EE192" s="61"/>
      <c r="EF192" s="61"/>
      <c r="EG192" s="61"/>
      <c r="EH192" s="61"/>
      <c r="EI192" s="61"/>
      <c r="EJ192" s="61"/>
      <c r="EK192" s="61"/>
      <c r="EL192" s="61"/>
      <c r="EM192" s="61"/>
      <c r="EN192" s="61"/>
      <c r="EO192" s="61"/>
      <c r="EP192" s="61"/>
      <c r="EQ192" s="61"/>
      <c r="ER192" s="61"/>
      <c r="ES192" s="61"/>
      <c r="ET192" s="61"/>
      <c r="EU192" s="61"/>
      <c r="EV192" s="61"/>
      <c r="EW192" s="61"/>
      <c r="EX192" s="61"/>
      <c r="EY192" s="61"/>
      <c r="EZ192" s="61"/>
      <c r="FA192" s="61"/>
      <c r="FB192" s="61"/>
      <c r="FC192" s="61"/>
      <c r="FD192" s="61"/>
      <c r="FE192" s="61"/>
      <c r="FF192" s="61"/>
      <c r="FG192" s="61"/>
      <c r="FH192" s="61"/>
      <c r="FI192" s="61"/>
      <c r="FJ192" s="61"/>
      <c r="FK192" s="61"/>
      <c r="FL192" s="61"/>
      <c r="FM192" s="61"/>
      <c r="FN192" s="61"/>
      <c r="FO192" s="61"/>
      <c r="FP192" s="61"/>
      <c r="FQ192" s="61"/>
      <c r="FR192" s="61"/>
      <c r="FS192" s="61"/>
      <c r="FT192" s="61"/>
      <c r="FU192" s="61"/>
      <c r="FV192" s="61"/>
      <c r="FW192" s="61"/>
      <c r="FX192" s="61"/>
      <c r="FY192" s="61"/>
      <c r="FZ192" s="61"/>
      <c r="GA192" s="61"/>
      <c r="GB192" s="61"/>
      <c r="GC192" s="61"/>
      <c r="GD192" s="61"/>
      <c r="GE192" s="61"/>
      <c r="GF192" s="61"/>
      <c r="GG192" s="61"/>
      <c r="GH192" s="61"/>
      <c r="GI192" s="61"/>
      <c r="GJ192" s="61"/>
      <c r="GK192" s="61"/>
      <c r="GL192" s="61"/>
      <c r="GM192" s="61"/>
      <c r="GN192" s="61"/>
      <c r="GO192" s="61"/>
      <c r="GP192" s="61"/>
      <c r="GQ192" s="61"/>
      <c r="GR192" s="61"/>
      <c r="GS192" s="61"/>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s="43">
        <v>65</v>
      </c>
      <c r="B193" s="61"/>
      <c r="C193" s="61"/>
      <c r="D193" s="61"/>
      <c r="E193" s="61"/>
      <c r="F193" s="61"/>
      <c r="G193" s="61"/>
      <c r="H193" s="61"/>
      <c r="I193" s="61"/>
      <c r="J193" s="61"/>
      <c r="K193" s="61"/>
      <c r="L193" s="61"/>
      <c r="M193" s="61"/>
      <c r="N193" s="61"/>
      <c r="O193" s="61"/>
      <c r="P193" s="61"/>
      <c r="Q193" s="61"/>
      <c r="R193" s="61"/>
      <c r="S193" s="61"/>
      <c r="T193" s="61">
        <v>60</v>
      </c>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c r="BB193" s="61"/>
      <c r="BC193" s="61"/>
      <c r="BD193" s="61"/>
      <c r="BE193" s="61"/>
      <c r="BF193" s="61"/>
      <c r="BG193" s="61"/>
      <c r="BH193" s="61"/>
      <c r="BI193" s="61"/>
      <c r="BJ193" s="61"/>
      <c r="BK193" s="61"/>
      <c r="BL193" s="61"/>
      <c r="BM193" s="61"/>
      <c r="BN193" s="61"/>
      <c r="BO193" s="61"/>
      <c r="BP193" s="61"/>
      <c r="BQ193" s="61"/>
      <c r="BR193" s="61"/>
      <c r="BS193" s="61"/>
      <c r="BT193" s="61"/>
      <c r="BU193" s="61"/>
      <c r="BV193" s="61"/>
      <c r="BW193" s="61"/>
      <c r="BX193" s="61"/>
      <c r="BY193" s="61"/>
      <c r="BZ193" s="61"/>
      <c r="CA193" s="61"/>
      <c r="CB193" s="61"/>
      <c r="CC193" s="61"/>
      <c r="CD193" s="61"/>
      <c r="CE193" s="61"/>
      <c r="CF193" s="61"/>
      <c r="CG193" s="61"/>
      <c r="CH193" s="61"/>
      <c r="CI193" s="61"/>
      <c r="CJ193" s="61"/>
      <c r="CK193" s="61"/>
      <c r="CL193" s="61"/>
      <c r="CM193" s="61"/>
      <c r="CN193" s="61"/>
      <c r="CO193" s="61"/>
      <c r="CP193" s="61"/>
      <c r="CQ193" s="61"/>
      <c r="CR193" s="61"/>
      <c r="CS193" s="61"/>
      <c r="CT193" s="61"/>
      <c r="CU193" s="61"/>
      <c r="CV193" s="61"/>
      <c r="CW193" s="61"/>
      <c r="CX193" s="61"/>
      <c r="CY193" s="61"/>
      <c r="CZ193" s="61"/>
      <c r="DA193" s="61"/>
      <c r="DB193" s="61"/>
      <c r="DC193" s="61"/>
      <c r="DD193" s="61"/>
      <c r="DE193" s="61"/>
      <c r="DF193" s="61"/>
      <c r="DG193" s="61"/>
      <c r="DH193" s="61"/>
      <c r="DI193" s="61"/>
      <c r="DJ193" s="61"/>
      <c r="DK193" s="61"/>
      <c r="DL193" s="61"/>
      <c r="DM193" s="61"/>
      <c r="DN193" s="61"/>
      <c r="DO193" s="61"/>
      <c r="DP193" s="61"/>
      <c r="DQ193" s="61"/>
      <c r="DR193" s="61"/>
      <c r="DS193" s="61"/>
      <c r="DT193" s="61"/>
      <c r="DU193" s="61"/>
      <c r="DV193" s="61"/>
      <c r="DW193" s="61"/>
      <c r="DX193" s="61"/>
      <c r="DY193" s="61"/>
      <c r="DZ193" s="61"/>
      <c r="EA193" s="61"/>
      <c r="EB193" s="61"/>
      <c r="EC193" s="61"/>
      <c r="ED193" s="61"/>
      <c r="EE193" s="61"/>
      <c r="EF193" s="61"/>
      <c r="EG193" s="61"/>
      <c r="EH193" s="61"/>
      <c r="EI193" s="61"/>
      <c r="EJ193" s="61"/>
      <c r="EK193" s="61"/>
      <c r="EL193" s="61"/>
      <c r="EM193" s="61"/>
      <c r="EN193" s="61"/>
      <c r="EO193" s="61"/>
      <c r="EP193" s="61"/>
      <c r="EQ193" s="61"/>
      <c r="ER193" s="61"/>
      <c r="ES193" s="61"/>
      <c r="ET193" s="61"/>
      <c r="EU193" s="61"/>
      <c r="EV193" s="61"/>
      <c r="EW193" s="61"/>
      <c r="EX193" s="61"/>
      <c r="EY193" s="61"/>
      <c r="EZ193" s="61"/>
      <c r="FA193" s="61"/>
      <c r="FB193" s="61"/>
      <c r="FC193" s="61"/>
      <c r="FD193" s="61"/>
      <c r="FE193" s="61"/>
      <c r="FF193" s="61"/>
      <c r="FG193" s="61"/>
      <c r="FH193" s="61"/>
      <c r="FI193" s="61"/>
      <c r="FJ193" s="61"/>
      <c r="FK193" s="61"/>
      <c r="FL193" s="61"/>
      <c r="FM193" s="61"/>
      <c r="FN193" s="61"/>
      <c r="FO193" s="61"/>
      <c r="FP193" s="61"/>
      <c r="FQ193" s="61"/>
      <c r="FR193" s="61"/>
      <c r="FS193" s="61"/>
      <c r="FT193" s="61"/>
      <c r="FU193" s="61"/>
      <c r="FV193" s="61"/>
      <c r="FW193" s="61"/>
      <c r="FX193" s="61"/>
      <c r="FY193" s="61"/>
      <c r="FZ193" s="61"/>
      <c r="GA193" s="61"/>
      <c r="GB193" s="61"/>
      <c r="GC193" s="61"/>
      <c r="GD193" s="61"/>
      <c r="GE193" s="61"/>
      <c r="GF193" s="61"/>
      <c r="GG193" s="61"/>
      <c r="GH193" s="61"/>
      <c r="GI193" s="61"/>
      <c r="GJ193" s="61"/>
      <c r="GK193" s="61"/>
      <c r="GL193" s="61"/>
      <c r="GM193" s="61"/>
      <c r="GN193" s="61"/>
      <c r="GO193" s="61"/>
      <c r="GP193" s="61"/>
      <c r="GQ193" s="61"/>
      <c r="GR193" s="61"/>
      <c r="GS193" s="61"/>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8">
      <c r="A194" s="34" t="s">
        <v>59</v>
      </c>
      <c r="B194" s="61"/>
      <c r="C194" s="61"/>
      <c r="D194" s="61"/>
      <c r="E194" s="61"/>
      <c r="F194" s="61"/>
      <c r="G194" s="61"/>
      <c r="H194" s="61"/>
      <c r="I194" s="61"/>
      <c r="J194" s="61"/>
      <c r="K194" s="61"/>
      <c r="L194" s="61"/>
      <c r="M194" s="61"/>
      <c r="N194" s="61"/>
      <c r="O194" s="61"/>
      <c r="P194" s="61"/>
      <c r="Q194" s="61"/>
      <c r="R194" s="61"/>
      <c r="S194" s="61"/>
      <c r="T194" s="61">
        <v>60</v>
      </c>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c r="BB194" s="61"/>
      <c r="BC194" s="61"/>
      <c r="BD194" s="61"/>
      <c r="BE194" s="61"/>
      <c r="BF194" s="61"/>
      <c r="BG194" s="61"/>
      <c r="BH194" s="61"/>
      <c r="BI194" s="61"/>
      <c r="BJ194" s="61"/>
      <c r="BK194" s="61"/>
      <c r="BL194" s="61"/>
      <c r="BM194" s="61"/>
      <c r="BN194" s="61"/>
      <c r="BO194" s="61"/>
      <c r="BP194" s="61"/>
      <c r="BQ194" s="61"/>
      <c r="BR194" s="61"/>
      <c r="BS194" s="61"/>
      <c r="BT194" s="61"/>
      <c r="BU194" s="61"/>
      <c r="BV194" s="61"/>
      <c r="BW194" s="61"/>
      <c r="BX194" s="61"/>
      <c r="BY194" s="61"/>
      <c r="BZ194" s="61"/>
      <c r="CA194" s="61"/>
      <c r="CB194" s="61"/>
      <c r="CC194" s="61"/>
      <c r="CD194" s="61"/>
      <c r="CE194" s="61"/>
      <c r="CF194" s="61"/>
      <c r="CG194" s="61"/>
      <c r="CH194" s="61"/>
      <c r="CI194" s="61"/>
      <c r="CJ194" s="61"/>
      <c r="CK194" s="61"/>
      <c r="CL194" s="61"/>
      <c r="CM194" s="61"/>
      <c r="CN194" s="61"/>
      <c r="CO194" s="61"/>
      <c r="CP194" s="61"/>
      <c r="CQ194" s="61"/>
      <c r="CR194" s="61"/>
      <c r="CS194" s="61"/>
      <c r="CT194" s="61"/>
      <c r="CU194" s="61"/>
      <c r="CV194" s="61"/>
      <c r="CW194" s="61"/>
      <c r="CX194" s="61"/>
      <c r="CY194" s="61"/>
      <c r="CZ194" s="61"/>
      <c r="DA194" s="61"/>
      <c r="DB194" s="61"/>
      <c r="DC194" s="61"/>
      <c r="DD194" s="61"/>
      <c r="DE194" s="61"/>
      <c r="DF194" s="61"/>
      <c r="DG194" s="61"/>
      <c r="DH194" s="61"/>
      <c r="DI194" s="61"/>
      <c r="DJ194" s="61"/>
      <c r="DK194" s="61"/>
      <c r="DL194" s="61"/>
      <c r="DM194" s="61"/>
      <c r="DN194" s="61"/>
      <c r="DO194" s="61"/>
      <c r="DP194" s="61"/>
      <c r="DQ194" s="61"/>
      <c r="DR194" s="61"/>
      <c r="DS194" s="61"/>
      <c r="DT194" s="61"/>
      <c r="DU194" s="61"/>
      <c r="DV194" s="61"/>
      <c r="DW194" s="61"/>
      <c r="DX194" s="61"/>
      <c r="DY194" s="61"/>
      <c r="DZ194" s="61"/>
      <c r="EA194" s="61"/>
      <c r="EB194" s="61"/>
      <c r="EC194" s="61"/>
      <c r="ED194" s="61"/>
      <c r="EE194" s="61"/>
      <c r="EF194" s="61"/>
      <c r="EG194" s="61"/>
      <c r="EH194" s="61"/>
      <c r="EI194" s="61"/>
      <c r="EJ194" s="61"/>
      <c r="EK194" s="61"/>
      <c r="EL194" s="61"/>
      <c r="EM194" s="61"/>
      <c r="EN194" s="61"/>
      <c r="EO194" s="61"/>
      <c r="EP194" s="61"/>
      <c r="EQ194" s="61"/>
      <c r="ER194" s="61"/>
      <c r="ES194" s="61"/>
      <c r="ET194" s="61"/>
      <c r="EU194" s="61"/>
      <c r="EV194" s="61"/>
      <c r="EW194" s="61"/>
      <c r="EX194" s="61"/>
      <c r="EY194" s="61"/>
      <c r="EZ194" s="61"/>
      <c r="FA194" s="61"/>
      <c r="FB194" s="61"/>
      <c r="FC194" s="61"/>
      <c r="FD194" s="61"/>
      <c r="FE194" s="61"/>
      <c r="FF194" s="61"/>
      <c r="FG194" s="61"/>
      <c r="FH194" s="61"/>
      <c r="FI194" s="61"/>
      <c r="FJ194" s="61"/>
      <c r="FK194" s="61"/>
      <c r="FL194" s="61"/>
      <c r="FM194" s="61"/>
      <c r="FN194" s="61"/>
      <c r="FO194" s="61"/>
      <c r="FP194" s="61"/>
      <c r="FQ194" s="61"/>
      <c r="FR194" s="61"/>
      <c r="FS194" s="61"/>
      <c r="FT194" s="61"/>
      <c r="FU194" s="61"/>
      <c r="FV194" s="61"/>
      <c r="FW194" s="61"/>
      <c r="FX194" s="61"/>
      <c r="FY194" s="61"/>
      <c r="FZ194" s="61"/>
      <c r="GA194" s="61"/>
      <c r="GB194" s="61"/>
      <c r="GC194" s="61"/>
      <c r="GD194" s="61"/>
      <c r="GE194" s="61"/>
      <c r="GF194" s="61"/>
      <c r="GG194" s="61"/>
      <c r="GH194" s="61"/>
      <c r="GI194" s="61"/>
      <c r="GJ194" s="61"/>
      <c r="GK194" s="61"/>
      <c r="GL194" s="61"/>
      <c r="GM194" s="61"/>
      <c r="GN194" s="61"/>
      <c r="GO194" s="61"/>
      <c r="GP194" s="61"/>
      <c r="GQ194" s="61"/>
      <c r="GR194" s="61"/>
      <c r="GS194" s="61"/>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35.25">
      <c r="A195" s="37" t="s">
        <v>9</v>
      </c>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c r="BB195" s="61"/>
      <c r="BC195" s="61"/>
      <c r="BD195" s="61"/>
      <c r="BE195" s="61"/>
      <c r="BF195" s="61"/>
      <c r="BG195" s="61"/>
      <c r="BH195" s="61"/>
      <c r="BI195" s="61"/>
      <c r="BJ195" s="61"/>
      <c r="BK195" s="61"/>
      <c r="BL195" s="61"/>
      <c r="BM195" s="61"/>
      <c r="BN195" s="61"/>
      <c r="BO195" s="61"/>
      <c r="BP195" s="61"/>
      <c r="BQ195" s="61"/>
      <c r="BR195" s="61"/>
      <c r="BS195" s="61"/>
      <c r="BT195" s="61"/>
      <c r="BU195" s="61"/>
      <c r="BV195" s="61"/>
      <c r="BW195" s="61"/>
      <c r="BX195" s="61"/>
      <c r="BY195" s="61"/>
      <c r="BZ195" s="61"/>
      <c r="CA195" s="61"/>
      <c r="CB195" s="61"/>
      <c r="CC195" s="61"/>
      <c r="CD195" s="61"/>
      <c r="CE195" s="61"/>
      <c r="CF195" s="61"/>
      <c r="CG195" s="61"/>
      <c r="CH195" s="61"/>
      <c r="CI195" s="61"/>
      <c r="CJ195" s="61"/>
      <c r="CK195" s="61"/>
      <c r="CL195" s="61"/>
      <c r="CM195" s="61"/>
      <c r="CN195" s="61"/>
      <c r="CO195" s="61"/>
      <c r="CP195" s="61"/>
      <c r="CQ195" s="61"/>
      <c r="CR195" s="61"/>
      <c r="CS195" s="61"/>
      <c r="CT195" s="61"/>
      <c r="CU195" s="61"/>
      <c r="CV195" s="61"/>
      <c r="CW195" s="61"/>
      <c r="CX195" s="61"/>
      <c r="CY195" s="61"/>
      <c r="CZ195" s="61"/>
      <c r="DA195" s="61"/>
      <c r="DB195" s="61"/>
      <c r="DC195" s="61"/>
      <c r="DD195" s="61"/>
      <c r="DE195" s="61"/>
      <c r="DF195" s="61"/>
      <c r="DG195" s="61"/>
      <c r="DH195" s="61"/>
      <c r="DI195" s="61"/>
      <c r="DJ195" s="61"/>
      <c r="DK195" s="61"/>
      <c r="DL195" s="61"/>
      <c r="DM195" s="61"/>
      <c r="DN195" s="61"/>
      <c r="DO195" s="61"/>
      <c r="DP195" s="61"/>
      <c r="DQ195" s="61"/>
      <c r="DR195" s="61"/>
      <c r="DS195" s="61"/>
      <c r="DT195" s="61"/>
      <c r="DU195" s="61"/>
      <c r="DV195" s="61"/>
      <c r="DW195" s="61"/>
      <c r="DX195" s="61"/>
      <c r="DY195" s="61"/>
      <c r="DZ195" s="61"/>
      <c r="EA195" s="61"/>
      <c r="EB195" s="61"/>
      <c r="EC195" s="61"/>
      <c r="ED195" s="61"/>
      <c r="EE195" s="61"/>
      <c r="EF195" s="61"/>
      <c r="EG195" s="61"/>
      <c r="EH195" s="61"/>
      <c r="EI195" s="61"/>
      <c r="EJ195" s="61"/>
      <c r="EK195" s="61"/>
      <c r="EL195" s="61"/>
      <c r="EM195" s="61"/>
      <c r="EN195" s="61"/>
      <c r="EO195" s="61"/>
      <c r="EP195" s="61"/>
      <c r="EQ195" s="61"/>
      <c r="ER195" s="61"/>
      <c r="ES195" s="61"/>
      <c r="ET195" s="61"/>
      <c r="EU195" s="61"/>
      <c r="EV195" s="61"/>
      <c r="EW195" s="61"/>
      <c r="EX195" s="61"/>
      <c r="EY195" s="61"/>
      <c r="EZ195" s="61"/>
      <c r="FA195" s="61"/>
      <c r="FB195" s="61"/>
      <c r="FC195" s="61"/>
      <c r="FD195" s="61"/>
      <c r="FE195" s="61"/>
      <c r="FF195" s="61"/>
      <c r="FG195" s="61"/>
      <c r="FH195" s="61"/>
      <c r="FI195" s="61"/>
      <c r="FJ195" s="61"/>
      <c r="FK195" s="61"/>
      <c r="FL195" s="61"/>
      <c r="FM195" s="61"/>
      <c r="FN195" s="61"/>
      <c r="FO195" s="61"/>
      <c r="FP195" s="61"/>
      <c r="FQ195" s="61"/>
      <c r="FR195" s="61"/>
      <c r="FS195" s="61"/>
      <c r="FT195" s="61"/>
      <c r="FU195" s="61"/>
      <c r="FV195" s="61"/>
      <c r="FW195" s="61"/>
      <c r="FX195" s="61"/>
      <c r="FY195" s="61"/>
      <c r="FZ195" s="61"/>
      <c r="GA195" s="61"/>
      <c r="GB195" s="61"/>
      <c r="GC195" s="61"/>
      <c r="GD195" s="61"/>
      <c r="GE195" s="61"/>
      <c r="GF195" s="61"/>
      <c r="GG195" s="61"/>
      <c r="GH195" s="61"/>
      <c r="GI195" s="61"/>
      <c r="GJ195" s="61"/>
      <c r="GK195" s="61"/>
      <c r="GL195" s="61"/>
      <c r="GM195" s="61"/>
      <c r="GN195" s="61"/>
      <c r="GO195" s="61"/>
      <c r="GP195" s="61"/>
      <c r="GQ195" s="61"/>
      <c r="GR195" s="61"/>
      <c r="GS195" s="61"/>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35.25">
      <c r="A196" s="44" t="s">
        <v>9</v>
      </c>
      <c r="B196" s="61"/>
      <c r="C196" s="61">
        <v>88.88</v>
      </c>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c r="BB196" s="61"/>
      <c r="BC196" s="61"/>
      <c r="BD196" s="61"/>
      <c r="BE196" s="61"/>
      <c r="BF196" s="61"/>
      <c r="BG196" s="61"/>
      <c r="BH196" s="61"/>
      <c r="BI196" s="61"/>
      <c r="BJ196" s="61"/>
      <c r="BK196" s="61"/>
      <c r="BL196" s="61"/>
      <c r="BM196" s="61"/>
      <c r="BN196" s="61"/>
      <c r="BO196" s="61"/>
      <c r="BP196" s="61">
        <v>166</v>
      </c>
      <c r="BQ196" s="61"/>
      <c r="BR196" s="61"/>
      <c r="BS196" s="61"/>
      <c r="BT196" s="61"/>
      <c r="BU196" s="61"/>
      <c r="BV196" s="61"/>
      <c r="BW196" s="61"/>
      <c r="BX196" s="61"/>
      <c r="BY196" s="61"/>
      <c r="BZ196" s="61"/>
      <c r="CA196" s="61">
        <v>155.9</v>
      </c>
      <c r="CB196" s="61"/>
      <c r="CC196" s="61"/>
      <c r="CD196" s="61"/>
      <c r="CE196" s="61"/>
      <c r="CF196" s="61"/>
      <c r="CG196" s="61"/>
      <c r="CH196" s="61"/>
      <c r="CI196" s="61"/>
      <c r="CJ196" s="61"/>
      <c r="CK196" s="61"/>
      <c r="CL196" s="61"/>
      <c r="CM196" s="61"/>
      <c r="CN196" s="61"/>
      <c r="CO196" s="61"/>
      <c r="CP196" s="61"/>
      <c r="CQ196" s="61"/>
      <c r="CR196" s="61"/>
      <c r="CS196" s="61"/>
      <c r="CT196" s="61"/>
      <c r="CU196" s="61"/>
      <c r="CV196" s="61"/>
      <c r="CW196" s="61"/>
      <c r="CX196" s="61"/>
      <c r="CY196" s="61"/>
      <c r="CZ196" s="61"/>
      <c r="DA196" s="61"/>
      <c r="DB196" s="61"/>
      <c r="DC196" s="61"/>
      <c r="DD196" s="61"/>
      <c r="DE196" s="61"/>
      <c r="DF196" s="61"/>
      <c r="DG196" s="61"/>
      <c r="DH196" s="61"/>
      <c r="DI196" s="61"/>
      <c r="DJ196" s="61"/>
      <c r="DK196" s="61"/>
      <c r="DL196" s="61"/>
      <c r="DM196" s="61"/>
      <c r="DN196" s="61"/>
      <c r="DO196" s="61"/>
      <c r="DP196" s="61"/>
      <c r="DQ196" s="61"/>
      <c r="DR196" s="61"/>
      <c r="DS196" s="61"/>
      <c r="DT196" s="61"/>
      <c r="DU196" s="61"/>
      <c r="DV196" s="61"/>
      <c r="DW196" s="61"/>
      <c r="DX196" s="61"/>
      <c r="DY196" s="61"/>
      <c r="DZ196" s="61"/>
      <c r="EA196" s="61"/>
      <c r="EB196" s="61"/>
      <c r="EC196" s="61"/>
      <c r="ED196" s="61"/>
      <c r="EE196" s="61"/>
      <c r="EF196" s="61"/>
      <c r="EG196" s="61"/>
      <c r="EH196" s="61"/>
      <c r="EI196" s="61"/>
      <c r="EJ196" s="61"/>
      <c r="EK196" s="61"/>
      <c r="EL196" s="61"/>
      <c r="EM196" s="61"/>
      <c r="EN196" s="61"/>
      <c r="EO196" s="61"/>
      <c r="EP196" s="61"/>
      <c r="EQ196" s="61"/>
      <c r="ER196" s="61"/>
      <c r="ES196" s="61"/>
      <c r="ET196" s="61"/>
      <c r="EU196" s="61"/>
      <c r="EV196" s="61">
        <v>93</v>
      </c>
      <c r="EW196" s="61">
        <v>93</v>
      </c>
      <c r="EX196" s="61">
        <v>91</v>
      </c>
      <c r="EY196" s="61">
        <v>254</v>
      </c>
      <c r="EZ196" s="61">
        <v>84</v>
      </c>
      <c r="FA196" s="61">
        <v>61</v>
      </c>
      <c r="FB196" s="61"/>
      <c r="FC196" s="61"/>
      <c r="FD196" s="61"/>
      <c r="FE196" s="61"/>
      <c r="FF196" s="61"/>
      <c r="FG196" s="61"/>
      <c r="FH196" s="61"/>
      <c r="FI196" s="61"/>
      <c r="FJ196" s="61"/>
      <c r="FK196" s="61"/>
      <c r="FL196" s="61"/>
      <c r="FM196" s="61"/>
      <c r="FN196" s="61"/>
      <c r="FO196" s="61"/>
      <c r="FP196" s="61"/>
      <c r="FQ196" s="61"/>
      <c r="FR196" s="61"/>
      <c r="FS196" s="61"/>
      <c r="FT196" s="61"/>
      <c r="FU196" s="61"/>
      <c r="FV196" s="61"/>
      <c r="FW196" s="61"/>
      <c r="FX196" s="61"/>
      <c r="FY196" s="61"/>
      <c r="FZ196" s="61"/>
      <c r="GA196" s="61"/>
      <c r="GB196" s="61"/>
      <c r="GC196" s="61"/>
      <c r="GD196" s="61"/>
      <c r="GE196" s="61"/>
      <c r="GF196" s="61"/>
      <c r="GG196" s="61"/>
      <c r="GH196" s="61"/>
      <c r="GI196" s="61"/>
      <c r="GJ196" s="61"/>
      <c r="GK196" s="61"/>
      <c r="GL196" s="61"/>
      <c r="GM196" s="61"/>
      <c r="GN196" s="61"/>
      <c r="GO196" s="61"/>
      <c r="GP196" s="61"/>
      <c r="GQ196" s="61"/>
      <c r="GR196" s="61"/>
      <c r="GS196" s="61"/>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s="43" t="s">
        <v>9</v>
      </c>
      <c r="B197" s="61"/>
      <c r="C197" s="61">
        <v>88.88</v>
      </c>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c r="BB197" s="61"/>
      <c r="BC197" s="61"/>
      <c r="BD197" s="61"/>
      <c r="BE197" s="61"/>
      <c r="BF197" s="61"/>
      <c r="BG197" s="61"/>
      <c r="BH197" s="61"/>
      <c r="BI197" s="61"/>
      <c r="BJ197" s="61"/>
      <c r="BK197" s="61"/>
      <c r="BL197" s="61"/>
      <c r="BM197" s="61"/>
      <c r="BN197" s="61"/>
      <c r="BO197" s="61"/>
      <c r="BP197" s="61">
        <v>166</v>
      </c>
      <c r="BQ197" s="61"/>
      <c r="BR197" s="61"/>
      <c r="BS197" s="61"/>
      <c r="BT197" s="61"/>
      <c r="BU197" s="61"/>
      <c r="BV197" s="61"/>
      <c r="BW197" s="61"/>
      <c r="BX197" s="61"/>
      <c r="BY197" s="61"/>
      <c r="BZ197" s="61"/>
      <c r="CA197" s="61">
        <v>155.9</v>
      </c>
      <c r="CB197" s="61"/>
      <c r="CC197" s="61"/>
      <c r="CD197" s="61"/>
      <c r="CE197" s="61"/>
      <c r="CF197" s="61"/>
      <c r="CG197" s="61"/>
      <c r="CH197" s="61"/>
      <c r="CI197" s="61"/>
      <c r="CJ197" s="61"/>
      <c r="CK197" s="61"/>
      <c r="CL197" s="61"/>
      <c r="CM197" s="61"/>
      <c r="CN197" s="61"/>
      <c r="CO197" s="61"/>
      <c r="CP197" s="61"/>
      <c r="CQ197" s="61"/>
      <c r="CR197" s="61"/>
      <c r="CS197" s="61"/>
      <c r="CT197" s="61"/>
      <c r="CU197" s="61"/>
      <c r="CV197" s="61"/>
      <c r="CW197" s="61"/>
      <c r="CX197" s="61"/>
      <c r="CY197" s="61"/>
      <c r="CZ197" s="61"/>
      <c r="DA197" s="61"/>
      <c r="DB197" s="61"/>
      <c r="DC197" s="61"/>
      <c r="DD197" s="61"/>
      <c r="DE197" s="61"/>
      <c r="DF197" s="61"/>
      <c r="DG197" s="61"/>
      <c r="DH197" s="61"/>
      <c r="DI197" s="61"/>
      <c r="DJ197" s="61"/>
      <c r="DK197" s="61"/>
      <c r="DL197" s="61"/>
      <c r="DM197" s="61"/>
      <c r="DN197" s="61"/>
      <c r="DO197" s="61"/>
      <c r="DP197" s="61"/>
      <c r="DQ197" s="61"/>
      <c r="DR197" s="61"/>
      <c r="DS197" s="61"/>
      <c r="DT197" s="61"/>
      <c r="DU197" s="61"/>
      <c r="DV197" s="61"/>
      <c r="DW197" s="61"/>
      <c r="DX197" s="61"/>
      <c r="DY197" s="61"/>
      <c r="DZ197" s="61"/>
      <c r="EA197" s="61"/>
      <c r="EB197" s="61"/>
      <c r="EC197" s="61"/>
      <c r="ED197" s="61"/>
      <c r="EE197" s="61"/>
      <c r="EF197" s="61"/>
      <c r="EG197" s="61"/>
      <c r="EH197" s="61"/>
      <c r="EI197" s="61"/>
      <c r="EJ197" s="61"/>
      <c r="EK197" s="61"/>
      <c r="EL197" s="61"/>
      <c r="EM197" s="61"/>
      <c r="EN197" s="61"/>
      <c r="EO197" s="61"/>
      <c r="EP197" s="61"/>
      <c r="EQ197" s="61"/>
      <c r="ER197" s="61"/>
      <c r="ES197" s="61"/>
      <c r="ET197" s="61"/>
      <c r="EU197" s="61"/>
      <c r="EV197" s="61">
        <v>93</v>
      </c>
      <c r="EW197" s="61">
        <v>93</v>
      </c>
      <c r="EX197" s="61">
        <v>91</v>
      </c>
      <c r="EY197" s="61">
        <v>254</v>
      </c>
      <c r="EZ197" s="61">
        <v>84</v>
      </c>
      <c r="FA197" s="61">
        <v>61</v>
      </c>
      <c r="FB197" s="61"/>
      <c r="FC197" s="61"/>
      <c r="FD197" s="61"/>
      <c r="FE197" s="61"/>
      <c r="FF197" s="61"/>
      <c r="FG197" s="61"/>
      <c r="FH197" s="61"/>
      <c r="FI197" s="61"/>
      <c r="FJ197" s="61"/>
      <c r="FK197" s="61"/>
      <c r="FL197" s="61"/>
      <c r="FM197" s="61"/>
      <c r="FN197" s="61"/>
      <c r="FO197" s="61"/>
      <c r="FP197" s="61"/>
      <c r="FQ197" s="61"/>
      <c r="FR197" s="61"/>
      <c r="FS197" s="61"/>
      <c r="FT197" s="61"/>
      <c r="FU197" s="61"/>
      <c r="FV197" s="61"/>
      <c r="FW197" s="61"/>
      <c r="FX197" s="61"/>
      <c r="FY197" s="61"/>
      <c r="FZ197" s="61"/>
      <c r="GA197" s="61"/>
      <c r="GB197" s="61"/>
      <c r="GC197" s="61"/>
      <c r="GD197" s="61"/>
      <c r="GE197" s="61"/>
      <c r="GF197" s="61"/>
      <c r="GG197" s="61"/>
      <c r="GH197" s="61"/>
      <c r="GI197" s="61"/>
      <c r="GJ197" s="61"/>
      <c r="GK197" s="61"/>
      <c r="GL197" s="61"/>
      <c r="GM197" s="61"/>
      <c r="GN197" s="61"/>
      <c r="GO197" s="61"/>
      <c r="GP197" s="61"/>
      <c r="GQ197" s="61"/>
      <c r="GR197" s="61"/>
      <c r="GS197" s="61"/>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8">
      <c r="A198" s="34" t="s">
        <v>568</v>
      </c>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c r="BB198" s="61"/>
      <c r="BC198" s="61"/>
      <c r="BD198" s="61"/>
      <c r="BE198" s="61"/>
      <c r="BF198" s="61"/>
      <c r="BG198" s="61"/>
      <c r="BH198" s="61"/>
      <c r="BI198" s="61"/>
      <c r="BJ198" s="61"/>
      <c r="BK198" s="61"/>
      <c r="BL198" s="61"/>
      <c r="BM198" s="61"/>
      <c r="BN198" s="61"/>
      <c r="BO198" s="61"/>
      <c r="BP198" s="61"/>
      <c r="BQ198" s="61"/>
      <c r="BR198" s="61"/>
      <c r="BS198" s="61"/>
      <c r="BT198" s="61"/>
      <c r="BU198" s="61"/>
      <c r="BV198" s="61"/>
      <c r="BW198" s="61"/>
      <c r="BX198" s="61"/>
      <c r="BY198" s="61"/>
      <c r="BZ198" s="61"/>
      <c r="CA198" s="61">
        <v>79.900000000000006</v>
      </c>
      <c r="CB198" s="61"/>
      <c r="CC198" s="61"/>
      <c r="CD198" s="61"/>
      <c r="CE198" s="61"/>
      <c r="CF198" s="61"/>
      <c r="CG198" s="61"/>
      <c r="CH198" s="61"/>
      <c r="CI198" s="61"/>
      <c r="CJ198" s="61"/>
      <c r="CK198" s="61"/>
      <c r="CL198" s="61"/>
      <c r="CM198" s="61"/>
      <c r="CN198" s="61"/>
      <c r="CO198" s="61"/>
      <c r="CP198" s="61"/>
      <c r="CQ198" s="61"/>
      <c r="CR198" s="61"/>
      <c r="CS198" s="61"/>
      <c r="CT198" s="61"/>
      <c r="CU198" s="61"/>
      <c r="CV198" s="61"/>
      <c r="CW198" s="61"/>
      <c r="CX198" s="61"/>
      <c r="CY198" s="61"/>
      <c r="CZ198" s="61"/>
      <c r="DA198" s="61"/>
      <c r="DB198" s="61"/>
      <c r="DC198" s="61"/>
      <c r="DD198" s="61"/>
      <c r="DE198" s="61"/>
      <c r="DF198" s="61"/>
      <c r="DG198" s="61"/>
      <c r="DH198" s="61"/>
      <c r="DI198" s="61"/>
      <c r="DJ198" s="61"/>
      <c r="DK198" s="61"/>
      <c r="DL198" s="61"/>
      <c r="DM198" s="61"/>
      <c r="DN198" s="61"/>
      <c r="DO198" s="61"/>
      <c r="DP198" s="61"/>
      <c r="DQ198" s="61"/>
      <c r="DR198" s="61"/>
      <c r="DS198" s="61"/>
      <c r="DT198" s="61"/>
      <c r="DU198" s="61"/>
      <c r="DV198" s="61"/>
      <c r="DW198" s="61"/>
      <c r="DX198" s="61"/>
      <c r="DY198" s="61"/>
      <c r="DZ198" s="61"/>
      <c r="EA198" s="61"/>
      <c r="EB198" s="61"/>
      <c r="EC198" s="61"/>
      <c r="ED198" s="61"/>
      <c r="EE198" s="61"/>
      <c r="EF198" s="61"/>
      <c r="EG198" s="61"/>
      <c r="EH198" s="61"/>
      <c r="EI198" s="61"/>
      <c r="EJ198" s="61"/>
      <c r="EK198" s="61"/>
      <c r="EL198" s="61"/>
      <c r="EM198" s="61"/>
      <c r="EN198" s="61"/>
      <c r="EO198" s="61"/>
      <c r="EP198" s="61"/>
      <c r="EQ198" s="61"/>
      <c r="ER198" s="61"/>
      <c r="ES198" s="61"/>
      <c r="ET198" s="61"/>
      <c r="EU198" s="61"/>
      <c r="EV198" s="61"/>
      <c r="EW198" s="61"/>
      <c r="EX198" s="61"/>
      <c r="EY198" s="61"/>
      <c r="EZ198" s="61"/>
      <c r="FA198" s="61"/>
      <c r="FB198" s="61"/>
      <c r="FC198" s="61"/>
      <c r="FD198" s="61"/>
      <c r="FE198" s="61"/>
      <c r="FF198" s="61"/>
      <c r="FG198" s="61"/>
      <c r="FH198" s="61"/>
      <c r="FI198" s="61"/>
      <c r="FJ198" s="61"/>
      <c r="FK198" s="61"/>
      <c r="FL198" s="61"/>
      <c r="FM198" s="61"/>
      <c r="FN198" s="61"/>
      <c r="FO198" s="61"/>
      <c r="FP198" s="61"/>
      <c r="FQ198" s="61"/>
      <c r="FR198" s="61"/>
      <c r="FS198" s="61"/>
      <c r="FT198" s="61"/>
      <c r="FU198" s="61"/>
      <c r="FV198" s="61"/>
      <c r="FW198" s="61"/>
      <c r="FX198" s="61"/>
      <c r="FY198" s="61"/>
      <c r="FZ198" s="61"/>
      <c r="GA198" s="61"/>
      <c r="GB198" s="61"/>
      <c r="GC198" s="61"/>
      <c r="GD198" s="61"/>
      <c r="GE198" s="61"/>
      <c r="GF198" s="61"/>
      <c r="GG198" s="61"/>
      <c r="GH198" s="61"/>
      <c r="GI198" s="61"/>
      <c r="GJ198" s="61"/>
      <c r="GK198" s="61"/>
      <c r="GL198" s="61"/>
      <c r="GM198" s="61"/>
      <c r="GN198" s="61"/>
      <c r="GO198" s="61"/>
      <c r="GP198" s="61"/>
      <c r="GQ198" s="61"/>
      <c r="GR198" s="61"/>
      <c r="GS198" s="61"/>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8">
      <c r="A199" s="34" t="s">
        <v>558</v>
      </c>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c r="BB199" s="61"/>
      <c r="BC199" s="61"/>
      <c r="BD199" s="61"/>
      <c r="BE199" s="61"/>
      <c r="BF199" s="61"/>
      <c r="BG199" s="61"/>
      <c r="BH199" s="61"/>
      <c r="BI199" s="61"/>
      <c r="BJ199" s="61"/>
      <c r="BK199" s="61"/>
      <c r="BL199" s="61"/>
      <c r="BM199" s="61"/>
      <c r="BN199" s="61"/>
      <c r="BO199" s="61"/>
      <c r="BP199" s="61"/>
      <c r="BQ199" s="61"/>
      <c r="BR199" s="61"/>
      <c r="BS199" s="61"/>
      <c r="BT199" s="61"/>
      <c r="BU199" s="61"/>
      <c r="BV199" s="61"/>
      <c r="BW199" s="61"/>
      <c r="BX199" s="61"/>
      <c r="BY199" s="61"/>
      <c r="BZ199" s="61"/>
      <c r="CA199" s="61">
        <v>76</v>
      </c>
      <c r="CB199" s="61"/>
      <c r="CC199" s="61"/>
      <c r="CD199" s="61"/>
      <c r="CE199" s="61"/>
      <c r="CF199" s="61"/>
      <c r="CG199" s="61"/>
      <c r="CH199" s="61"/>
      <c r="CI199" s="61"/>
      <c r="CJ199" s="61"/>
      <c r="CK199" s="61"/>
      <c r="CL199" s="61"/>
      <c r="CM199" s="61"/>
      <c r="CN199" s="61"/>
      <c r="CO199" s="61"/>
      <c r="CP199" s="61"/>
      <c r="CQ199" s="61"/>
      <c r="CR199" s="61"/>
      <c r="CS199" s="61"/>
      <c r="CT199" s="61"/>
      <c r="CU199" s="61"/>
      <c r="CV199" s="61"/>
      <c r="CW199" s="61"/>
      <c r="CX199" s="61"/>
      <c r="CY199" s="61"/>
      <c r="CZ199" s="61"/>
      <c r="DA199" s="61"/>
      <c r="DB199" s="61"/>
      <c r="DC199" s="61"/>
      <c r="DD199" s="61"/>
      <c r="DE199" s="61"/>
      <c r="DF199" s="61"/>
      <c r="DG199" s="61"/>
      <c r="DH199" s="61"/>
      <c r="DI199" s="61"/>
      <c r="DJ199" s="61"/>
      <c r="DK199" s="61"/>
      <c r="DL199" s="61"/>
      <c r="DM199" s="61"/>
      <c r="DN199" s="61"/>
      <c r="DO199" s="61"/>
      <c r="DP199" s="61"/>
      <c r="DQ199" s="61"/>
      <c r="DR199" s="61"/>
      <c r="DS199" s="61"/>
      <c r="DT199" s="61"/>
      <c r="DU199" s="61"/>
      <c r="DV199" s="61"/>
      <c r="DW199" s="61"/>
      <c r="DX199" s="61"/>
      <c r="DY199" s="61"/>
      <c r="DZ199" s="61"/>
      <c r="EA199" s="61"/>
      <c r="EB199" s="61"/>
      <c r="EC199" s="61"/>
      <c r="ED199" s="61"/>
      <c r="EE199" s="61"/>
      <c r="EF199" s="61"/>
      <c r="EG199" s="61"/>
      <c r="EH199" s="61"/>
      <c r="EI199" s="61"/>
      <c r="EJ199" s="61"/>
      <c r="EK199" s="61"/>
      <c r="EL199" s="61"/>
      <c r="EM199" s="61"/>
      <c r="EN199" s="61"/>
      <c r="EO199" s="61"/>
      <c r="EP199" s="61"/>
      <c r="EQ199" s="61"/>
      <c r="ER199" s="61"/>
      <c r="ES199" s="61"/>
      <c r="ET199" s="61"/>
      <c r="EU199" s="61"/>
      <c r="EV199" s="61"/>
      <c r="EW199" s="61"/>
      <c r="EX199" s="61"/>
      <c r="EY199" s="61"/>
      <c r="EZ199" s="61"/>
      <c r="FA199" s="61"/>
      <c r="FB199" s="61"/>
      <c r="FC199" s="61"/>
      <c r="FD199" s="61"/>
      <c r="FE199" s="61"/>
      <c r="FF199" s="61"/>
      <c r="FG199" s="61"/>
      <c r="FH199" s="61"/>
      <c r="FI199" s="61"/>
      <c r="FJ199" s="61"/>
      <c r="FK199" s="61"/>
      <c r="FL199" s="61"/>
      <c r="FM199" s="61"/>
      <c r="FN199" s="61"/>
      <c r="FO199" s="61"/>
      <c r="FP199" s="61"/>
      <c r="FQ199" s="61"/>
      <c r="FR199" s="61"/>
      <c r="FS199" s="61"/>
      <c r="FT199" s="61"/>
      <c r="FU199" s="61"/>
      <c r="FV199" s="61"/>
      <c r="FW199" s="61"/>
      <c r="FX199" s="61"/>
      <c r="FY199" s="61"/>
      <c r="FZ199" s="61"/>
      <c r="GA199" s="61"/>
      <c r="GB199" s="61"/>
      <c r="GC199" s="61"/>
      <c r="GD199" s="61"/>
      <c r="GE199" s="61"/>
      <c r="GF199" s="61"/>
      <c r="GG199" s="61"/>
      <c r="GH199" s="61"/>
      <c r="GI199" s="61"/>
      <c r="GJ199" s="61"/>
      <c r="GK199" s="61"/>
      <c r="GL199" s="61"/>
      <c r="GM199" s="61"/>
      <c r="GN199" s="61"/>
      <c r="GO199" s="61"/>
      <c r="GP199" s="61"/>
      <c r="GQ199" s="61"/>
      <c r="GR199" s="61"/>
      <c r="GS199" s="61"/>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8">
      <c r="A200" s="34" t="s">
        <v>555</v>
      </c>
      <c r="B200" s="61"/>
      <c r="C200" s="61">
        <v>88.88</v>
      </c>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c r="BB200" s="61"/>
      <c r="BC200" s="61"/>
      <c r="BD200" s="61"/>
      <c r="BE200" s="61"/>
      <c r="BF200" s="61"/>
      <c r="BG200" s="61"/>
      <c r="BH200" s="61"/>
      <c r="BI200" s="61"/>
      <c r="BJ200" s="61"/>
      <c r="BK200" s="61"/>
      <c r="BL200" s="61"/>
      <c r="BM200" s="61"/>
      <c r="BN200" s="61"/>
      <c r="BO200" s="61"/>
      <c r="BP200" s="61">
        <v>166</v>
      </c>
      <c r="BQ200" s="61"/>
      <c r="BR200" s="61"/>
      <c r="BS200" s="61"/>
      <c r="BT200" s="61"/>
      <c r="BU200" s="61"/>
      <c r="BV200" s="61"/>
      <c r="BW200" s="61"/>
      <c r="BX200" s="61"/>
      <c r="BY200" s="61"/>
      <c r="BZ200" s="61"/>
      <c r="CA200" s="61"/>
      <c r="CB200" s="61"/>
      <c r="CC200" s="61"/>
      <c r="CD200" s="61"/>
      <c r="CE200" s="61"/>
      <c r="CF200" s="61"/>
      <c r="CG200" s="61"/>
      <c r="CH200" s="61"/>
      <c r="CI200" s="61"/>
      <c r="CJ200" s="61"/>
      <c r="CK200" s="61"/>
      <c r="CL200" s="61"/>
      <c r="CM200" s="61"/>
      <c r="CN200" s="61"/>
      <c r="CO200" s="61"/>
      <c r="CP200" s="61"/>
      <c r="CQ200" s="61"/>
      <c r="CR200" s="61"/>
      <c r="CS200" s="61"/>
      <c r="CT200" s="61"/>
      <c r="CU200" s="61"/>
      <c r="CV200" s="61"/>
      <c r="CW200" s="61"/>
      <c r="CX200" s="61"/>
      <c r="CY200" s="61"/>
      <c r="CZ200" s="61"/>
      <c r="DA200" s="61"/>
      <c r="DB200" s="61"/>
      <c r="DC200" s="61"/>
      <c r="DD200" s="61"/>
      <c r="DE200" s="61"/>
      <c r="DF200" s="61"/>
      <c r="DG200" s="61"/>
      <c r="DH200" s="61"/>
      <c r="DI200" s="61"/>
      <c r="DJ200" s="61"/>
      <c r="DK200" s="61"/>
      <c r="DL200" s="61"/>
      <c r="DM200" s="61"/>
      <c r="DN200" s="61"/>
      <c r="DO200" s="61"/>
      <c r="DP200" s="61"/>
      <c r="DQ200" s="61"/>
      <c r="DR200" s="61"/>
      <c r="DS200" s="61"/>
      <c r="DT200" s="61"/>
      <c r="DU200" s="61"/>
      <c r="DV200" s="61"/>
      <c r="DW200" s="61"/>
      <c r="DX200" s="61"/>
      <c r="DY200" s="61"/>
      <c r="DZ200" s="61"/>
      <c r="EA200" s="61"/>
      <c r="EB200" s="61"/>
      <c r="EC200" s="61"/>
      <c r="ED200" s="61"/>
      <c r="EE200" s="61"/>
      <c r="EF200" s="61"/>
      <c r="EG200" s="61"/>
      <c r="EH200" s="61"/>
      <c r="EI200" s="61"/>
      <c r="EJ200" s="61"/>
      <c r="EK200" s="61"/>
      <c r="EL200" s="61"/>
      <c r="EM200" s="61"/>
      <c r="EN200" s="61"/>
      <c r="EO200" s="61"/>
      <c r="EP200" s="61"/>
      <c r="EQ200" s="61"/>
      <c r="ER200" s="61"/>
      <c r="ES200" s="61"/>
      <c r="ET200" s="61"/>
      <c r="EU200" s="61"/>
      <c r="EV200" s="61">
        <v>93</v>
      </c>
      <c r="EW200" s="61">
        <v>93</v>
      </c>
      <c r="EX200" s="61">
        <v>91</v>
      </c>
      <c r="EY200" s="61">
        <v>254</v>
      </c>
      <c r="EZ200" s="61">
        <v>84</v>
      </c>
      <c r="FA200" s="61">
        <v>61</v>
      </c>
      <c r="FB200" s="61"/>
      <c r="FC200" s="61"/>
      <c r="FD200" s="61"/>
      <c r="FE200" s="61"/>
      <c r="FF200" s="61"/>
      <c r="FG200" s="61"/>
      <c r="FH200" s="61"/>
      <c r="FI200" s="61"/>
      <c r="FJ200" s="61"/>
      <c r="FK200" s="61"/>
      <c r="FL200" s="61"/>
      <c r="FM200" s="61"/>
      <c r="FN200" s="61"/>
      <c r="FO200" s="61"/>
      <c r="FP200" s="61"/>
      <c r="FQ200" s="61"/>
      <c r="FR200" s="61"/>
      <c r="FS200" s="61"/>
      <c r="FT200" s="61"/>
      <c r="FU200" s="61"/>
      <c r="FV200" s="61"/>
      <c r="FW200" s="61"/>
      <c r="FX200" s="61"/>
      <c r="FY200" s="61"/>
      <c r="FZ200" s="61"/>
      <c r="GA200" s="61"/>
      <c r="GB200" s="61"/>
      <c r="GC200" s="61"/>
      <c r="GD200" s="61"/>
      <c r="GE200" s="61"/>
      <c r="GF200" s="61"/>
      <c r="GG200" s="61"/>
      <c r="GH200" s="61"/>
      <c r="GI200" s="61"/>
      <c r="GJ200" s="61"/>
      <c r="GK200" s="61"/>
      <c r="GL200" s="61"/>
      <c r="GM200" s="61"/>
      <c r="GN200" s="61"/>
      <c r="GO200" s="61"/>
      <c r="GP200" s="61"/>
      <c r="GQ200" s="61"/>
      <c r="GR200" s="61"/>
      <c r="GS200" s="61"/>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35.25">
      <c r="A201" s="37" t="s">
        <v>748</v>
      </c>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c r="BB201" s="61"/>
      <c r="BC201" s="61"/>
      <c r="BD201" s="61"/>
      <c r="BE201" s="61"/>
      <c r="BF201" s="61"/>
      <c r="BG201" s="61"/>
      <c r="BH201" s="61"/>
      <c r="BI201" s="61"/>
      <c r="BJ201" s="61"/>
      <c r="BK201" s="61"/>
      <c r="BL201" s="61"/>
      <c r="BM201" s="61"/>
      <c r="BN201" s="61"/>
      <c r="BO201" s="61"/>
      <c r="BP201" s="61"/>
      <c r="BQ201" s="61"/>
      <c r="BR201" s="61"/>
      <c r="BS201" s="61"/>
      <c r="BT201" s="61"/>
      <c r="BU201" s="61"/>
      <c r="BV201" s="61"/>
      <c r="BW201" s="61"/>
      <c r="BX201" s="61"/>
      <c r="BY201" s="61"/>
      <c r="BZ201" s="61"/>
      <c r="CA201" s="61"/>
      <c r="CB201" s="61"/>
      <c r="CC201" s="61"/>
      <c r="CD201" s="61"/>
      <c r="CE201" s="61"/>
      <c r="CF201" s="61"/>
      <c r="CG201" s="61"/>
      <c r="CH201" s="61"/>
      <c r="CI201" s="61"/>
      <c r="CJ201" s="61"/>
      <c r="CK201" s="61"/>
      <c r="CL201" s="61"/>
      <c r="CM201" s="61"/>
      <c r="CN201" s="61"/>
      <c r="CO201" s="61"/>
      <c r="CP201" s="61"/>
      <c r="CQ201" s="61"/>
      <c r="CR201" s="61"/>
      <c r="CS201" s="61"/>
      <c r="CT201" s="61"/>
      <c r="CU201" s="61"/>
      <c r="CV201" s="61"/>
      <c r="CW201" s="61"/>
      <c r="CX201" s="61"/>
      <c r="CY201" s="61"/>
      <c r="CZ201" s="61"/>
      <c r="DA201" s="61"/>
      <c r="DB201" s="61"/>
      <c r="DC201" s="61"/>
      <c r="DD201" s="61"/>
      <c r="DE201" s="61"/>
      <c r="DF201" s="61"/>
      <c r="DG201" s="61"/>
      <c r="DH201" s="61"/>
      <c r="DI201" s="61"/>
      <c r="DJ201" s="61"/>
      <c r="DK201" s="61"/>
      <c r="DL201" s="61"/>
      <c r="DM201" s="61"/>
      <c r="DN201" s="61"/>
      <c r="DO201" s="61"/>
      <c r="DP201" s="61"/>
      <c r="DQ201" s="61"/>
      <c r="DR201" s="61"/>
      <c r="DS201" s="61"/>
      <c r="DT201" s="61"/>
      <c r="DU201" s="61"/>
      <c r="DV201" s="61"/>
      <c r="DW201" s="61"/>
      <c r="DX201" s="61"/>
      <c r="DY201" s="61"/>
      <c r="DZ201" s="61"/>
      <c r="EA201" s="61"/>
      <c r="EB201" s="61"/>
      <c r="EC201" s="61"/>
      <c r="ED201" s="61"/>
      <c r="EE201" s="61"/>
      <c r="EF201" s="61"/>
      <c r="EG201" s="61"/>
      <c r="EH201" s="61"/>
      <c r="EI201" s="61"/>
      <c r="EJ201" s="61"/>
      <c r="EK201" s="61"/>
      <c r="EL201" s="61"/>
      <c r="EM201" s="61"/>
      <c r="EN201" s="61"/>
      <c r="EO201" s="61"/>
      <c r="EP201" s="61"/>
      <c r="EQ201" s="61"/>
      <c r="ER201" s="61"/>
      <c r="ES201" s="61"/>
      <c r="ET201" s="61"/>
      <c r="EU201" s="61"/>
      <c r="EV201" s="61"/>
      <c r="EW201" s="61"/>
      <c r="EX201" s="61"/>
      <c r="EY201" s="61"/>
      <c r="EZ201" s="61"/>
      <c r="FA201" s="61"/>
      <c r="FB201" s="61"/>
      <c r="FC201" s="61"/>
      <c r="FD201" s="61"/>
      <c r="FE201" s="61"/>
      <c r="FF201" s="61"/>
      <c r="FG201" s="61"/>
      <c r="FH201" s="61"/>
      <c r="FI201" s="61"/>
      <c r="FJ201" s="61"/>
      <c r="FK201" s="61"/>
      <c r="FL201" s="61"/>
      <c r="FM201" s="61"/>
      <c r="FN201" s="61"/>
      <c r="FO201" s="61"/>
      <c r="FP201" s="61"/>
      <c r="FQ201" s="61"/>
      <c r="FR201" s="61"/>
      <c r="FS201" s="61"/>
      <c r="FT201" s="61"/>
      <c r="FU201" s="61"/>
      <c r="FV201" s="61"/>
      <c r="FW201" s="61"/>
      <c r="FX201" s="61"/>
      <c r="FY201" s="61"/>
      <c r="FZ201" s="61"/>
      <c r="GA201" s="61"/>
      <c r="GB201" s="61"/>
      <c r="GC201" s="61"/>
      <c r="GD201" s="61"/>
      <c r="GE201" s="61"/>
      <c r="GF201" s="61"/>
      <c r="GG201" s="61"/>
      <c r="GH201" s="61"/>
      <c r="GI201" s="61"/>
      <c r="GJ201" s="61"/>
      <c r="GK201" s="61"/>
      <c r="GL201" s="61"/>
      <c r="GM201" s="61"/>
      <c r="GN201" s="61"/>
      <c r="GO201" s="61"/>
      <c r="GP201" s="61"/>
      <c r="GQ201" s="61"/>
      <c r="GR201" s="61"/>
      <c r="GS201" s="6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35.25">
      <c r="A202" s="44">
        <v>20</v>
      </c>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v>71</v>
      </c>
      <c r="AK202" s="61"/>
      <c r="AL202" s="61"/>
      <c r="AM202" s="61"/>
      <c r="AN202" s="61"/>
      <c r="AO202" s="61"/>
      <c r="AP202" s="61"/>
      <c r="AQ202" s="61"/>
      <c r="AR202" s="61">
        <v>188</v>
      </c>
      <c r="AS202" s="61"/>
      <c r="AT202" s="61"/>
      <c r="AU202" s="61"/>
      <c r="AV202" s="61"/>
      <c r="AW202" s="61">
        <v>103</v>
      </c>
      <c r="AX202" s="61"/>
      <c r="AY202" s="61"/>
      <c r="AZ202" s="61"/>
      <c r="BA202" s="61"/>
      <c r="BB202" s="61"/>
      <c r="BC202" s="61"/>
      <c r="BD202" s="61"/>
      <c r="BE202" s="61"/>
      <c r="BF202" s="61"/>
      <c r="BG202" s="61"/>
      <c r="BH202" s="61"/>
      <c r="BI202" s="61"/>
      <c r="BJ202" s="61"/>
      <c r="BK202" s="61"/>
      <c r="BL202" s="61"/>
      <c r="BM202" s="61"/>
      <c r="BN202" s="61"/>
      <c r="BO202" s="61">
        <v>83</v>
      </c>
      <c r="BP202" s="61"/>
      <c r="BQ202" s="61"/>
      <c r="BR202" s="61"/>
      <c r="BS202" s="61"/>
      <c r="BT202" s="61"/>
      <c r="BU202" s="61"/>
      <c r="BV202" s="61"/>
      <c r="BW202" s="61"/>
      <c r="BX202" s="61"/>
      <c r="BY202" s="61"/>
      <c r="BZ202" s="61"/>
      <c r="CA202" s="61"/>
      <c r="CB202" s="61"/>
      <c r="CC202" s="61"/>
      <c r="CD202" s="61"/>
      <c r="CE202" s="61"/>
      <c r="CF202" s="61"/>
      <c r="CG202" s="61"/>
      <c r="CH202" s="61">
        <v>77</v>
      </c>
      <c r="CI202" s="61"/>
      <c r="CJ202" s="61"/>
      <c r="CK202" s="61"/>
      <c r="CL202" s="61"/>
      <c r="CM202" s="61"/>
      <c r="CN202" s="61"/>
      <c r="CO202" s="61"/>
      <c r="CP202" s="61"/>
      <c r="CQ202" s="61"/>
      <c r="CR202" s="61"/>
      <c r="CS202" s="61"/>
      <c r="CT202" s="61"/>
      <c r="CU202" s="61"/>
      <c r="CV202" s="61"/>
      <c r="CW202" s="61"/>
      <c r="CX202" s="61"/>
      <c r="CY202" s="61"/>
      <c r="CZ202" s="61">
        <v>107</v>
      </c>
      <c r="DA202" s="61">
        <v>80</v>
      </c>
      <c r="DB202" s="61"/>
      <c r="DC202" s="61"/>
      <c r="DD202" s="61"/>
      <c r="DE202" s="61"/>
      <c r="DF202" s="61"/>
      <c r="DG202" s="61"/>
      <c r="DH202" s="61"/>
      <c r="DI202" s="61"/>
      <c r="DJ202" s="61"/>
      <c r="DK202" s="61"/>
      <c r="DL202" s="61"/>
      <c r="DM202" s="61"/>
      <c r="DN202" s="61"/>
      <c r="DO202" s="61"/>
      <c r="DP202" s="61"/>
      <c r="DQ202" s="61"/>
      <c r="DR202" s="61"/>
      <c r="DS202" s="61"/>
      <c r="DT202" s="61"/>
      <c r="DU202" s="61"/>
      <c r="DV202" s="61"/>
      <c r="DW202" s="61"/>
      <c r="DX202" s="61"/>
      <c r="DY202" s="61"/>
      <c r="DZ202" s="61"/>
      <c r="EA202" s="61"/>
      <c r="EB202" s="61"/>
      <c r="EC202" s="61"/>
      <c r="ED202" s="61"/>
      <c r="EE202" s="61"/>
      <c r="EF202" s="61"/>
      <c r="EG202" s="61"/>
      <c r="EH202" s="61"/>
      <c r="EI202" s="61"/>
      <c r="EJ202" s="61"/>
      <c r="EK202" s="61"/>
      <c r="EL202" s="61"/>
      <c r="EM202" s="61"/>
      <c r="EN202" s="61"/>
      <c r="EO202" s="61"/>
      <c r="EP202" s="61"/>
      <c r="EQ202" s="61"/>
      <c r="ER202" s="61"/>
      <c r="ES202" s="61"/>
      <c r="ET202" s="61"/>
      <c r="EU202" s="61"/>
      <c r="EV202" s="61"/>
      <c r="EW202" s="61"/>
      <c r="EX202" s="61"/>
      <c r="EY202" s="61"/>
      <c r="EZ202" s="61"/>
      <c r="FA202" s="61"/>
      <c r="FB202" s="61"/>
      <c r="FC202" s="61"/>
      <c r="FD202" s="61"/>
      <c r="FE202" s="61"/>
      <c r="FF202" s="61"/>
      <c r="FG202" s="61"/>
      <c r="FH202" s="61"/>
      <c r="FI202" s="61"/>
      <c r="FJ202" s="61"/>
      <c r="FK202" s="61"/>
      <c r="FL202" s="61"/>
      <c r="FM202" s="61"/>
      <c r="FN202" s="61"/>
      <c r="FO202" s="61"/>
      <c r="FP202" s="61"/>
      <c r="FQ202" s="61"/>
      <c r="FR202" s="61"/>
      <c r="FS202" s="61"/>
      <c r="FT202" s="61"/>
      <c r="FU202" s="61"/>
      <c r="FV202" s="61"/>
      <c r="FW202" s="61"/>
      <c r="FX202" s="61"/>
      <c r="FY202" s="61"/>
      <c r="FZ202" s="61"/>
      <c r="GA202" s="61"/>
      <c r="GB202" s="61"/>
      <c r="GC202" s="61"/>
      <c r="GD202" s="61"/>
      <c r="GE202" s="61"/>
      <c r="GF202" s="61"/>
      <c r="GG202" s="61"/>
      <c r="GH202" s="61"/>
      <c r="GI202" s="61"/>
      <c r="GJ202" s="61"/>
      <c r="GK202" s="61"/>
      <c r="GL202" s="61"/>
      <c r="GM202" s="61"/>
      <c r="GN202" s="61"/>
      <c r="GO202" s="61"/>
      <c r="GP202" s="61"/>
      <c r="GQ202" s="61"/>
      <c r="GR202" s="61"/>
      <c r="GS202" s="61"/>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s="43">
        <v>25</v>
      </c>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v>71</v>
      </c>
      <c r="AK203" s="61"/>
      <c r="AL203" s="61"/>
      <c r="AM203" s="61"/>
      <c r="AN203" s="61"/>
      <c r="AO203" s="61"/>
      <c r="AP203" s="61"/>
      <c r="AQ203" s="61"/>
      <c r="AR203" s="61">
        <v>188</v>
      </c>
      <c r="AS203" s="61"/>
      <c r="AT203" s="61"/>
      <c r="AU203" s="61"/>
      <c r="AV203" s="61"/>
      <c r="AW203" s="61">
        <v>103</v>
      </c>
      <c r="AX203" s="61"/>
      <c r="AY203" s="61"/>
      <c r="AZ203" s="61"/>
      <c r="BA203" s="61"/>
      <c r="BB203" s="61"/>
      <c r="BC203" s="61"/>
      <c r="BD203" s="61"/>
      <c r="BE203" s="61"/>
      <c r="BF203" s="61"/>
      <c r="BG203" s="61"/>
      <c r="BH203" s="61"/>
      <c r="BI203" s="61"/>
      <c r="BJ203" s="61"/>
      <c r="BK203" s="61"/>
      <c r="BL203" s="61"/>
      <c r="BM203" s="61"/>
      <c r="BN203" s="61"/>
      <c r="BO203" s="61">
        <v>83</v>
      </c>
      <c r="BP203" s="61"/>
      <c r="BQ203" s="61"/>
      <c r="BR203" s="61"/>
      <c r="BS203" s="61"/>
      <c r="BT203" s="61"/>
      <c r="BU203" s="61"/>
      <c r="BV203" s="61"/>
      <c r="BW203" s="61"/>
      <c r="BX203" s="61"/>
      <c r="BY203" s="61"/>
      <c r="BZ203" s="61"/>
      <c r="CA203" s="61"/>
      <c r="CB203" s="61"/>
      <c r="CC203" s="61"/>
      <c r="CD203" s="61"/>
      <c r="CE203" s="61"/>
      <c r="CF203" s="61"/>
      <c r="CG203" s="61"/>
      <c r="CH203" s="61">
        <v>77</v>
      </c>
      <c r="CI203" s="61"/>
      <c r="CJ203" s="61"/>
      <c r="CK203" s="61"/>
      <c r="CL203" s="61"/>
      <c r="CM203" s="61"/>
      <c r="CN203" s="61"/>
      <c r="CO203" s="61"/>
      <c r="CP203" s="61"/>
      <c r="CQ203" s="61"/>
      <c r="CR203" s="61"/>
      <c r="CS203" s="61"/>
      <c r="CT203" s="61"/>
      <c r="CU203" s="61"/>
      <c r="CV203" s="61"/>
      <c r="CW203" s="61"/>
      <c r="CX203" s="61"/>
      <c r="CY203" s="61"/>
      <c r="CZ203" s="61">
        <v>107</v>
      </c>
      <c r="DA203" s="61">
        <v>80</v>
      </c>
      <c r="DB203" s="61"/>
      <c r="DC203" s="61"/>
      <c r="DD203" s="61"/>
      <c r="DE203" s="61"/>
      <c r="DF203" s="61"/>
      <c r="DG203" s="61"/>
      <c r="DH203" s="61"/>
      <c r="DI203" s="61"/>
      <c r="DJ203" s="61"/>
      <c r="DK203" s="61"/>
      <c r="DL203" s="61"/>
      <c r="DM203" s="61"/>
      <c r="DN203" s="61"/>
      <c r="DO203" s="61"/>
      <c r="DP203" s="61"/>
      <c r="DQ203" s="61"/>
      <c r="DR203" s="61"/>
      <c r="DS203" s="61"/>
      <c r="DT203" s="61"/>
      <c r="DU203" s="61"/>
      <c r="DV203" s="61"/>
      <c r="DW203" s="61"/>
      <c r="DX203" s="61"/>
      <c r="DY203" s="61"/>
      <c r="DZ203" s="61"/>
      <c r="EA203" s="61"/>
      <c r="EB203" s="61"/>
      <c r="EC203" s="61"/>
      <c r="ED203" s="61"/>
      <c r="EE203" s="61"/>
      <c r="EF203" s="61"/>
      <c r="EG203" s="61"/>
      <c r="EH203" s="61"/>
      <c r="EI203" s="61"/>
      <c r="EJ203" s="61"/>
      <c r="EK203" s="61"/>
      <c r="EL203" s="61"/>
      <c r="EM203" s="61"/>
      <c r="EN203" s="61"/>
      <c r="EO203" s="61"/>
      <c r="EP203" s="61"/>
      <c r="EQ203" s="61"/>
      <c r="ER203" s="61"/>
      <c r="ES203" s="61"/>
      <c r="ET203" s="61"/>
      <c r="EU203" s="61"/>
      <c r="EV203" s="61"/>
      <c r="EW203" s="61"/>
      <c r="EX203" s="61"/>
      <c r="EY203" s="61"/>
      <c r="EZ203" s="61"/>
      <c r="FA203" s="61"/>
      <c r="FB203" s="61"/>
      <c r="FC203" s="61"/>
      <c r="FD203" s="61"/>
      <c r="FE203" s="61"/>
      <c r="FF203" s="61"/>
      <c r="FG203" s="61"/>
      <c r="FH203" s="61"/>
      <c r="FI203" s="61"/>
      <c r="FJ203" s="61"/>
      <c r="FK203" s="61"/>
      <c r="FL203" s="61"/>
      <c r="FM203" s="61"/>
      <c r="FN203" s="61"/>
      <c r="FO203" s="61"/>
      <c r="FP203" s="61"/>
      <c r="FQ203" s="61"/>
      <c r="FR203" s="61"/>
      <c r="FS203" s="61"/>
      <c r="FT203" s="61"/>
      <c r="FU203" s="61"/>
      <c r="FV203" s="61"/>
      <c r="FW203" s="61"/>
      <c r="FX203" s="61"/>
      <c r="FY203" s="61"/>
      <c r="FZ203" s="61"/>
      <c r="GA203" s="61"/>
      <c r="GB203" s="61"/>
      <c r="GC203" s="61"/>
      <c r="GD203" s="61"/>
      <c r="GE203" s="61"/>
      <c r="GF203" s="61"/>
      <c r="GG203" s="61"/>
      <c r="GH203" s="61"/>
      <c r="GI203" s="61"/>
      <c r="GJ203" s="61"/>
      <c r="GK203" s="61"/>
      <c r="GL203" s="61"/>
      <c r="GM203" s="61"/>
      <c r="GN203" s="61"/>
      <c r="GO203" s="61"/>
      <c r="GP203" s="61"/>
      <c r="GQ203" s="61"/>
      <c r="GR203" s="61"/>
      <c r="GS203" s="61"/>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8">
      <c r="A204" s="34" t="s">
        <v>796</v>
      </c>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v>71</v>
      </c>
      <c r="AK204" s="61"/>
      <c r="AL204" s="61"/>
      <c r="AM204" s="61"/>
      <c r="AN204" s="61"/>
      <c r="AO204" s="61"/>
      <c r="AP204" s="61"/>
      <c r="AQ204" s="61"/>
      <c r="AR204" s="61">
        <v>188</v>
      </c>
      <c r="AS204" s="61"/>
      <c r="AT204" s="61"/>
      <c r="AU204" s="61"/>
      <c r="AV204" s="61"/>
      <c r="AW204" s="61">
        <v>103</v>
      </c>
      <c r="AX204" s="61"/>
      <c r="AY204" s="61"/>
      <c r="AZ204" s="61"/>
      <c r="BA204" s="61"/>
      <c r="BB204" s="61"/>
      <c r="BC204" s="61"/>
      <c r="BD204" s="61"/>
      <c r="BE204" s="61"/>
      <c r="BF204" s="61"/>
      <c r="BG204" s="61"/>
      <c r="BH204" s="61"/>
      <c r="BI204" s="61"/>
      <c r="BJ204" s="61"/>
      <c r="BK204" s="61"/>
      <c r="BL204" s="61"/>
      <c r="BM204" s="61"/>
      <c r="BN204" s="61"/>
      <c r="BO204" s="61">
        <v>83</v>
      </c>
      <c r="BP204" s="61"/>
      <c r="BQ204" s="61"/>
      <c r="BR204" s="61"/>
      <c r="BS204" s="61"/>
      <c r="BT204" s="61"/>
      <c r="BU204" s="61"/>
      <c r="BV204" s="61"/>
      <c r="BW204" s="61"/>
      <c r="BX204" s="61"/>
      <c r="BY204" s="61"/>
      <c r="BZ204" s="61"/>
      <c r="CA204" s="61"/>
      <c r="CB204" s="61"/>
      <c r="CC204" s="61"/>
      <c r="CD204" s="61"/>
      <c r="CE204" s="61"/>
      <c r="CF204" s="61"/>
      <c r="CG204" s="61"/>
      <c r="CH204" s="61">
        <v>77</v>
      </c>
      <c r="CI204" s="61"/>
      <c r="CJ204" s="61"/>
      <c r="CK204" s="61"/>
      <c r="CL204" s="61"/>
      <c r="CM204" s="61"/>
      <c r="CN204" s="61"/>
      <c r="CO204" s="61"/>
      <c r="CP204" s="61"/>
      <c r="CQ204" s="61"/>
      <c r="CR204" s="61"/>
      <c r="CS204" s="61"/>
      <c r="CT204" s="61"/>
      <c r="CU204" s="61"/>
      <c r="CV204" s="61"/>
      <c r="CW204" s="61"/>
      <c r="CX204" s="61"/>
      <c r="CY204" s="61"/>
      <c r="CZ204" s="61">
        <v>107</v>
      </c>
      <c r="DA204" s="61">
        <v>80</v>
      </c>
      <c r="DB204" s="61"/>
      <c r="DC204" s="61"/>
      <c r="DD204" s="61"/>
      <c r="DE204" s="61"/>
      <c r="DF204" s="61"/>
      <c r="DG204" s="61"/>
      <c r="DH204" s="61"/>
      <c r="DI204" s="61"/>
      <c r="DJ204" s="61"/>
      <c r="DK204" s="61"/>
      <c r="DL204" s="61"/>
      <c r="DM204" s="61"/>
      <c r="DN204" s="61"/>
      <c r="DO204" s="61"/>
      <c r="DP204" s="61"/>
      <c r="DQ204" s="61"/>
      <c r="DR204" s="61"/>
      <c r="DS204" s="61"/>
      <c r="DT204" s="61"/>
      <c r="DU204" s="61"/>
      <c r="DV204" s="61"/>
      <c r="DW204" s="61"/>
      <c r="DX204" s="61"/>
      <c r="DY204" s="61"/>
      <c r="DZ204" s="61"/>
      <c r="EA204" s="61"/>
      <c r="EB204" s="61"/>
      <c r="EC204" s="61"/>
      <c r="ED204" s="61"/>
      <c r="EE204" s="61"/>
      <c r="EF204" s="61"/>
      <c r="EG204" s="61"/>
      <c r="EH204" s="61"/>
      <c r="EI204" s="61"/>
      <c r="EJ204" s="61"/>
      <c r="EK204" s="61"/>
      <c r="EL204" s="61"/>
      <c r="EM204" s="61"/>
      <c r="EN204" s="61"/>
      <c r="EO204" s="61"/>
      <c r="EP204" s="61"/>
      <c r="EQ204" s="61"/>
      <c r="ER204" s="61"/>
      <c r="ES204" s="61"/>
      <c r="ET204" s="61"/>
      <c r="EU204" s="61"/>
      <c r="EV204" s="61"/>
      <c r="EW204" s="61"/>
      <c r="EX204" s="61"/>
      <c r="EY204" s="61"/>
      <c r="EZ204" s="61"/>
      <c r="FA204" s="61"/>
      <c r="FB204" s="61"/>
      <c r="FC204" s="61"/>
      <c r="FD204" s="61"/>
      <c r="FE204" s="61"/>
      <c r="FF204" s="61"/>
      <c r="FG204" s="61"/>
      <c r="FH204" s="61"/>
      <c r="FI204" s="61"/>
      <c r="FJ204" s="61"/>
      <c r="FK204" s="61"/>
      <c r="FL204" s="61"/>
      <c r="FM204" s="61"/>
      <c r="FN204" s="61"/>
      <c r="FO204" s="61"/>
      <c r="FP204" s="61"/>
      <c r="FQ204" s="61"/>
      <c r="FR204" s="61"/>
      <c r="FS204" s="61"/>
      <c r="FT204" s="61"/>
      <c r="FU204" s="61"/>
      <c r="FV204" s="61"/>
      <c r="FW204" s="61"/>
      <c r="FX204" s="61"/>
      <c r="FY204" s="61"/>
      <c r="FZ204" s="61"/>
      <c r="GA204" s="61"/>
      <c r="GB204" s="61"/>
      <c r="GC204" s="61"/>
      <c r="GD204" s="61"/>
      <c r="GE204" s="61"/>
      <c r="GF204" s="61"/>
      <c r="GG204" s="61"/>
      <c r="GH204" s="61"/>
      <c r="GI204" s="61"/>
      <c r="GJ204" s="61"/>
      <c r="GK204" s="61"/>
      <c r="GL204" s="61"/>
      <c r="GM204" s="61"/>
      <c r="GN204" s="61"/>
      <c r="GO204" s="61"/>
      <c r="GP204" s="61"/>
      <c r="GQ204" s="61"/>
      <c r="GR204" s="61"/>
      <c r="GS204" s="61"/>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35.25">
      <c r="A205" s="44">
        <v>30</v>
      </c>
      <c r="B205" s="61"/>
      <c r="C205" s="61"/>
      <c r="D205" s="61"/>
      <c r="E205" s="61"/>
      <c r="F205" s="61"/>
      <c r="G205" s="61"/>
      <c r="H205" s="61"/>
      <c r="I205" s="61"/>
      <c r="J205" s="61"/>
      <c r="K205" s="61"/>
      <c r="L205" s="61"/>
      <c r="M205" s="61"/>
      <c r="N205" s="61"/>
      <c r="O205" s="61"/>
      <c r="P205" s="61"/>
      <c r="Q205" s="61"/>
      <c r="R205" s="61"/>
      <c r="S205" s="61"/>
      <c r="T205" s="61"/>
      <c r="U205" s="61">
        <v>155</v>
      </c>
      <c r="V205" s="61">
        <v>85</v>
      </c>
      <c r="W205" s="61">
        <v>80</v>
      </c>
      <c r="X205" s="61"/>
      <c r="Y205" s="61"/>
      <c r="Z205" s="61"/>
      <c r="AA205" s="61"/>
      <c r="AB205" s="61"/>
      <c r="AC205" s="61"/>
      <c r="AD205" s="61"/>
      <c r="AE205" s="61"/>
      <c r="AF205" s="61"/>
      <c r="AG205" s="61"/>
      <c r="AH205" s="61"/>
      <c r="AI205" s="61"/>
      <c r="AJ205" s="61">
        <v>87</v>
      </c>
      <c r="AK205" s="61"/>
      <c r="AL205" s="61"/>
      <c r="AM205" s="61"/>
      <c r="AN205" s="61"/>
      <c r="AO205" s="61"/>
      <c r="AP205" s="61"/>
      <c r="AQ205" s="61"/>
      <c r="AR205" s="61"/>
      <c r="AS205" s="61"/>
      <c r="AT205" s="61">
        <v>189</v>
      </c>
      <c r="AU205" s="61"/>
      <c r="AV205" s="61"/>
      <c r="AW205" s="61"/>
      <c r="AX205" s="61"/>
      <c r="AY205" s="61"/>
      <c r="AZ205" s="61"/>
      <c r="BA205" s="61"/>
      <c r="BB205" s="61"/>
      <c r="BC205" s="61"/>
      <c r="BD205" s="61"/>
      <c r="BE205" s="61"/>
      <c r="BF205" s="61"/>
      <c r="BG205" s="61"/>
      <c r="BH205" s="61"/>
      <c r="BI205" s="61"/>
      <c r="BJ205" s="61"/>
      <c r="BK205" s="61"/>
      <c r="BL205" s="61"/>
      <c r="BM205" s="61"/>
      <c r="BN205" s="61">
        <v>95</v>
      </c>
      <c r="BO205" s="61">
        <v>234</v>
      </c>
      <c r="BP205" s="61"/>
      <c r="BQ205" s="61"/>
      <c r="BR205" s="61"/>
      <c r="BS205" s="61"/>
      <c r="BT205" s="61"/>
      <c r="BU205" s="61"/>
      <c r="BV205" s="61"/>
      <c r="BW205" s="61"/>
      <c r="BX205" s="61"/>
      <c r="BY205" s="61"/>
      <c r="BZ205" s="61"/>
      <c r="CA205" s="61"/>
      <c r="CB205" s="61">
        <v>97</v>
      </c>
      <c r="CC205" s="61">
        <v>82</v>
      </c>
      <c r="CD205" s="61"/>
      <c r="CE205" s="61"/>
      <c r="CF205" s="61"/>
      <c r="CG205" s="61"/>
      <c r="CH205" s="61"/>
      <c r="CI205" s="61"/>
      <c r="CJ205" s="61"/>
      <c r="CK205" s="61"/>
      <c r="CL205" s="61"/>
      <c r="CM205" s="61"/>
      <c r="CN205" s="61"/>
      <c r="CO205" s="61"/>
      <c r="CP205" s="61"/>
      <c r="CQ205" s="61"/>
      <c r="CR205" s="61"/>
      <c r="CS205" s="61"/>
      <c r="CT205" s="61">
        <v>176</v>
      </c>
      <c r="CU205" s="61"/>
      <c r="CV205" s="61"/>
      <c r="CW205" s="61"/>
      <c r="CX205" s="61"/>
      <c r="CY205" s="61"/>
      <c r="CZ205" s="61"/>
      <c r="DA205" s="61"/>
      <c r="DB205" s="61"/>
      <c r="DC205" s="61"/>
      <c r="DD205" s="61"/>
      <c r="DE205" s="61"/>
      <c r="DF205" s="61"/>
      <c r="DG205" s="61"/>
      <c r="DH205" s="61"/>
      <c r="DI205" s="61"/>
      <c r="DJ205" s="61"/>
      <c r="DK205" s="61"/>
      <c r="DL205" s="61"/>
      <c r="DM205" s="61"/>
      <c r="DN205" s="61"/>
      <c r="DO205" s="61"/>
      <c r="DP205" s="61"/>
      <c r="DQ205" s="61"/>
      <c r="DR205" s="61"/>
      <c r="DS205" s="61"/>
      <c r="DT205" s="61"/>
      <c r="DU205" s="61"/>
      <c r="DV205" s="61"/>
      <c r="DW205" s="61"/>
      <c r="DX205" s="61"/>
      <c r="DY205" s="61"/>
      <c r="DZ205" s="61"/>
      <c r="EA205" s="61"/>
      <c r="EB205" s="61"/>
      <c r="EC205" s="61"/>
      <c r="ED205" s="61"/>
      <c r="EE205" s="61"/>
      <c r="EF205" s="61"/>
      <c r="EG205" s="61"/>
      <c r="EH205" s="61">
        <v>86</v>
      </c>
      <c r="EI205" s="61"/>
      <c r="EJ205" s="61"/>
      <c r="EK205" s="61"/>
      <c r="EL205" s="61"/>
      <c r="EM205" s="61"/>
      <c r="EN205" s="61"/>
      <c r="EO205" s="61"/>
      <c r="EP205" s="61">
        <v>86</v>
      </c>
      <c r="EQ205" s="61"/>
      <c r="ER205" s="61"/>
      <c r="ES205" s="61"/>
      <c r="ET205" s="61"/>
      <c r="EU205" s="61"/>
      <c r="EV205" s="61"/>
      <c r="EW205" s="61"/>
      <c r="EX205" s="61"/>
      <c r="EY205" s="61"/>
      <c r="EZ205" s="61"/>
      <c r="FA205" s="61"/>
      <c r="FB205" s="61"/>
      <c r="FC205" s="61"/>
      <c r="FD205" s="61"/>
      <c r="FE205" s="61"/>
      <c r="FF205" s="61"/>
      <c r="FG205" s="61"/>
      <c r="FH205" s="61"/>
      <c r="FI205" s="61"/>
      <c r="FJ205" s="61"/>
      <c r="FK205" s="61"/>
      <c r="FL205" s="61"/>
      <c r="FM205" s="61"/>
      <c r="FN205" s="61"/>
      <c r="FO205" s="61"/>
      <c r="FP205" s="61"/>
      <c r="FQ205" s="61"/>
      <c r="FR205" s="61"/>
      <c r="FS205" s="61"/>
      <c r="FT205" s="61"/>
      <c r="FU205" s="61"/>
      <c r="FV205" s="61"/>
      <c r="FW205" s="61"/>
      <c r="FX205" s="61"/>
      <c r="FY205" s="61"/>
      <c r="FZ205" s="61"/>
      <c r="GA205" s="61"/>
      <c r="GB205" s="61"/>
      <c r="GC205" s="61"/>
      <c r="GD205" s="61"/>
      <c r="GE205" s="61"/>
      <c r="GF205" s="61"/>
      <c r="GG205" s="61"/>
      <c r="GH205" s="61"/>
      <c r="GI205" s="61"/>
      <c r="GJ205" s="61"/>
      <c r="GK205" s="61"/>
      <c r="GL205" s="61"/>
      <c r="GM205" s="61"/>
      <c r="GN205" s="61"/>
      <c r="GO205" s="61"/>
      <c r="GP205" s="61"/>
      <c r="GQ205" s="61"/>
      <c r="GR205" s="61"/>
      <c r="GS205" s="61"/>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s="43">
        <v>30.4</v>
      </c>
      <c r="B206" s="61"/>
      <c r="C206" s="61"/>
      <c r="D206" s="61"/>
      <c r="E206" s="61"/>
      <c r="F206" s="61"/>
      <c r="G206" s="61"/>
      <c r="H206" s="61"/>
      <c r="I206" s="61"/>
      <c r="J206" s="61"/>
      <c r="K206" s="61"/>
      <c r="L206" s="61"/>
      <c r="M206" s="61"/>
      <c r="N206" s="61"/>
      <c r="O206" s="61"/>
      <c r="P206" s="61"/>
      <c r="Q206" s="61"/>
      <c r="R206" s="61"/>
      <c r="S206" s="61"/>
      <c r="T206" s="61"/>
      <c r="U206" s="61">
        <v>155</v>
      </c>
      <c r="V206" s="61">
        <v>85</v>
      </c>
      <c r="W206" s="61"/>
      <c r="X206" s="61"/>
      <c r="Y206" s="61"/>
      <c r="Z206" s="61"/>
      <c r="AA206" s="61"/>
      <c r="AB206" s="61"/>
      <c r="AC206" s="61"/>
      <c r="AD206" s="61"/>
      <c r="AE206" s="61"/>
      <c r="AF206" s="61"/>
      <c r="AG206" s="61"/>
      <c r="AH206" s="61"/>
      <c r="AI206" s="61"/>
      <c r="AJ206" s="61">
        <v>87</v>
      </c>
      <c r="AK206" s="61"/>
      <c r="AL206" s="61"/>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61"/>
      <c r="BJ206" s="61"/>
      <c r="BK206" s="61"/>
      <c r="BL206" s="61"/>
      <c r="BM206" s="61"/>
      <c r="BN206" s="61"/>
      <c r="BO206" s="61">
        <v>234</v>
      </c>
      <c r="BP206" s="61"/>
      <c r="BQ206" s="61"/>
      <c r="BR206" s="61"/>
      <c r="BS206" s="61"/>
      <c r="BT206" s="61"/>
      <c r="BU206" s="61"/>
      <c r="BV206" s="61"/>
      <c r="BW206" s="61"/>
      <c r="BX206" s="61"/>
      <c r="BY206" s="61"/>
      <c r="BZ206" s="61"/>
      <c r="CA206" s="61"/>
      <c r="CB206" s="61">
        <v>97</v>
      </c>
      <c r="CC206" s="61">
        <v>82</v>
      </c>
      <c r="CD206" s="61"/>
      <c r="CE206" s="61"/>
      <c r="CF206" s="61"/>
      <c r="CG206" s="61"/>
      <c r="CH206" s="61"/>
      <c r="CI206" s="61"/>
      <c r="CJ206" s="61"/>
      <c r="CK206" s="61"/>
      <c r="CL206" s="61"/>
      <c r="CM206" s="61"/>
      <c r="CN206" s="61"/>
      <c r="CO206" s="61"/>
      <c r="CP206" s="61"/>
      <c r="CQ206" s="61"/>
      <c r="CR206" s="61"/>
      <c r="CS206" s="61"/>
      <c r="CT206" s="61"/>
      <c r="CU206" s="61"/>
      <c r="CV206" s="61"/>
      <c r="CW206" s="61"/>
      <c r="CX206" s="61"/>
      <c r="CY206" s="61"/>
      <c r="CZ206" s="61"/>
      <c r="DA206" s="61"/>
      <c r="DB206" s="61"/>
      <c r="DC206" s="61"/>
      <c r="DD206" s="61"/>
      <c r="DE206" s="61"/>
      <c r="DF206" s="61"/>
      <c r="DG206" s="61"/>
      <c r="DH206" s="61"/>
      <c r="DI206" s="61"/>
      <c r="DJ206" s="61"/>
      <c r="DK206" s="61"/>
      <c r="DL206" s="61"/>
      <c r="DM206" s="61"/>
      <c r="DN206" s="61"/>
      <c r="DO206" s="61"/>
      <c r="DP206" s="61"/>
      <c r="DQ206" s="61"/>
      <c r="DR206" s="61"/>
      <c r="DS206" s="61"/>
      <c r="DT206" s="61"/>
      <c r="DU206" s="61"/>
      <c r="DV206" s="61"/>
      <c r="DW206" s="61"/>
      <c r="DX206" s="61"/>
      <c r="DY206" s="61"/>
      <c r="DZ206" s="61"/>
      <c r="EA206" s="61"/>
      <c r="EB206" s="61"/>
      <c r="EC206" s="61"/>
      <c r="ED206" s="61"/>
      <c r="EE206" s="61"/>
      <c r="EF206" s="61"/>
      <c r="EG206" s="61"/>
      <c r="EH206" s="61">
        <v>86</v>
      </c>
      <c r="EI206" s="61"/>
      <c r="EJ206" s="61"/>
      <c r="EK206" s="61"/>
      <c r="EL206" s="61"/>
      <c r="EM206" s="61"/>
      <c r="EN206" s="61"/>
      <c r="EO206" s="61"/>
      <c r="EP206" s="61"/>
      <c r="EQ206" s="61"/>
      <c r="ER206" s="61"/>
      <c r="ES206" s="61"/>
      <c r="ET206" s="61"/>
      <c r="EU206" s="61"/>
      <c r="EV206" s="61"/>
      <c r="EW206" s="61"/>
      <c r="EX206" s="61"/>
      <c r="EY206" s="61"/>
      <c r="EZ206" s="61"/>
      <c r="FA206" s="61"/>
      <c r="FB206" s="61"/>
      <c r="FC206" s="61"/>
      <c r="FD206" s="61"/>
      <c r="FE206" s="61"/>
      <c r="FF206" s="61"/>
      <c r="FG206" s="61"/>
      <c r="FH206" s="61"/>
      <c r="FI206" s="61"/>
      <c r="FJ206" s="61"/>
      <c r="FK206" s="61"/>
      <c r="FL206" s="61"/>
      <c r="FM206" s="61"/>
      <c r="FN206" s="61"/>
      <c r="FO206" s="61"/>
      <c r="FP206" s="61"/>
      <c r="FQ206" s="61"/>
      <c r="FR206" s="61"/>
      <c r="FS206" s="61"/>
      <c r="FT206" s="61"/>
      <c r="FU206" s="61"/>
      <c r="FV206" s="61"/>
      <c r="FW206" s="61"/>
      <c r="FX206" s="61"/>
      <c r="FY206" s="61"/>
      <c r="FZ206" s="61"/>
      <c r="GA206" s="61"/>
      <c r="GB206" s="61"/>
      <c r="GC206" s="61"/>
      <c r="GD206" s="61"/>
      <c r="GE206" s="61"/>
      <c r="GF206" s="61"/>
      <c r="GG206" s="61"/>
      <c r="GH206" s="61"/>
      <c r="GI206" s="61"/>
      <c r="GJ206" s="61"/>
      <c r="GK206" s="61"/>
      <c r="GL206" s="61"/>
      <c r="GM206" s="61"/>
      <c r="GN206" s="61"/>
      <c r="GO206" s="61"/>
      <c r="GP206" s="61"/>
      <c r="GQ206" s="61"/>
      <c r="GR206" s="61"/>
      <c r="GS206" s="61"/>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8">
      <c r="A207" s="34" t="s">
        <v>851</v>
      </c>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c r="BB207" s="61"/>
      <c r="BC207" s="61"/>
      <c r="BD207" s="61"/>
      <c r="BE207" s="61"/>
      <c r="BF207" s="61"/>
      <c r="BG207" s="61"/>
      <c r="BH207" s="61"/>
      <c r="BI207" s="61"/>
      <c r="BJ207" s="61"/>
      <c r="BK207" s="61"/>
      <c r="BL207" s="61"/>
      <c r="BM207" s="61"/>
      <c r="BN207" s="61"/>
      <c r="BO207" s="61">
        <v>80</v>
      </c>
      <c r="BP207" s="61"/>
      <c r="BQ207" s="61"/>
      <c r="BR207" s="61"/>
      <c r="BS207" s="61"/>
      <c r="BT207" s="61"/>
      <c r="BU207" s="61"/>
      <c r="BV207" s="61"/>
      <c r="BW207" s="61"/>
      <c r="BX207" s="61"/>
      <c r="BY207" s="61"/>
      <c r="BZ207" s="61"/>
      <c r="CA207" s="61"/>
      <c r="CB207" s="61">
        <v>97</v>
      </c>
      <c r="CC207" s="61">
        <v>82</v>
      </c>
      <c r="CD207" s="61"/>
      <c r="CE207" s="61"/>
      <c r="CF207" s="61"/>
      <c r="CG207" s="61"/>
      <c r="CH207" s="61"/>
      <c r="CI207" s="61"/>
      <c r="CJ207" s="61"/>
      <c r="CK207" s="61"/>
      <c r="CL207" s="61"/>
      <c r="CM207" s="61"/>
      <c r="CN207" s="61"/>
      <c r="CO207" s="61"/>
      <c r="CP207" s="61"/>
      <c r="CQ207" s="61"/>
      <c r="CR207" s="61"/>
      <c r="CS207" s="61"/>
      <c r="CT207" s="61"/>
      <c r="CU207" s="61"/>
      <c r="CV207" s="61"/>
      <c r="CW207" s="61"/>
      <c r="CX207" s="61"/>
      <c r="CY207" s="61"/>
      <c r="CZ207" s="61"/>
      <c r="DA207" s="61"/>
      <c r="DB207" s="61"/>
      <c r="DC207" s="61"/>
      <c r="DD207" s="61"/>
      <c r="DE207" s="61"/>
      <c r="DF207" s="61"/>
      <c r="DG207" s="61"/>
      <c r="DH207" s="61"/>
      <c r="DI207" s="61"/>
      <c r="DJ207" s="61"/>
      <c r="DK207" s="61"/>
      <c r="DL207" s="61"/>
      <c r="DM207" s="61"/>
      <c r="DN207" s="61"/>
      <c r="DO207" s="61"/>
      <c r="DP207" s="61"/>
      <c r="DQ207" s="61"/>
      <c r="DR207" s="61"/>
      <c r="DS207" s="61"/>
      <c r="DT207" s="61"/>
      <c r="DU207" s="61"/>
      <c r="DV207" s="61"/>
      <c r="DW207" s="61"/>
      <c r="DX207" s="61"/>
      <c r="DY207" s="61"/>
      <c r="DZ207" s="61"/>
      <c r="EA207" s="61"/>
      <c r="EB207" s="61"/>
      <c r="EC207" s="61"/>
      <c r="ED207" s="61"/>
      <c r="EE207" s="61"/>
      <c r="EF207" s="61"/>
      <c r="EG207" s="61"/>
      <c r="EH207" s="61"/>
      <c r="EI207" s="61"/>
      <c r="EJ207" s="61"/>
      <c r="EK207" s="61"/>
      <c r="EL207" s="61"/>
      <c r="EM207" s="61"/>
      <c r="EN207" s="61"/>
      <c r="EO207" s="61"/>
      <c r="EP207" s="61"/>
      <c r="EQ207" s="61"/>
      <c r="ER207" s="61"/>
      <c r="ES207" s="61"/>
      <c r="ET207" s="61"/>
      <c r="EU207" s="61"/>
      <c r="EV207" s="61"/>
      <c r="EW207" s="61"/>
      <c r="EX207" s="61"/>
      <c r="EY207" s="61"/>
      <c r="EZ207" s="61"/>
      <c r="FA207" s="61"/>
      <c r="FB207" s="61"/>
      <c r="FC207" s="61"/>
      <c r="FD207" s="61"/>
      <c r="FE207" s="61"/>
      <c r="FF207" s="61"/>
      <c r="FG207" s="61"/>
      <c r="FH207" s="61"/>
      <c r="FI207" s="61"/>
      <c r="FJ207" s="61"/>
      <c r="FK207" s="61"/>
      <c r="FL207" s="61"/>
      <c r="FM207" s="61"/>
      <c r="FN207" s="61"/>
      <c r="FO207" s="61"/>
      <c r="FP207" s="61"/>
      <c r="FQ207" s="61"/>
      <c r="FR207" s="61"/>
      <c r="FS207" s="61"/>
      <c r="FT207" s="61"/>
      <c r="FU207" s="61"/>
      <c r="FV207" s="61"/>
      <c r="FW207" s="61"/>
      <c r="FX207" s="61"/>
      <c r="FY207" s="61"/>
      <c r="FZ207" s="61"/>
      <c r="GA207" s="61"/>
      <c r="GB207" s="61"/>
      <c r="GC207" s="61"/>
      <c r="GD207" s="61"/>
      <c r="GE207" s="61"/>
      <c r="GF207" s="61"/>
      <c r="GG207" s="61"/>
      <c r="GH207" s="61"/>
      <c r="GI207" s="61"/>
      <c r="GJ207" s="61"/>
      <c r="GK207" s="61"/>
      <c r="GL207" s="61"/>
      <c r="GM207" s="61"/>
      <c r="GN207" s="61"/>
      <c r="GO207" s="61"/>
      <c r="GP207" s="61"/>
      <c r="GQ207" s="61"/>
      <c r="GR207" s="61"/>
      <c r="GS207" s="61"/>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8">
      <c r="A208" s="34" t="s">
        <v>849</v>
      </c>
      <c r="B208" s="61"/>
      <c r="C208" s="61"/>
      <c r="D208" s="61"/>
      <c r="E208" s="61"/>
      <c r="F208" s="61"/>
      <c r="G208" s="61"/>
      <c r="H208" s="61"/>
      <c r="I208" s="61"/>
      <c r="J208" s="61"/>
      <c r="K208" s="61"/>
      <c r="L208" s="61"/>
      <c r="M208" s="61"/>
      <c r="N208" s="61"/>
      <c r="O208" s="61"/>
      <c r="P208" s="61"/>
      <c r="Q208" s="61"/>
      <c r="R208" s="61"/>
      <c r="S208" s="61"/>
      <c r="T208" s="61"/>
      <c r="U208" s="61">
        <v>155</v>
      </c>
      <c r="V208" s="61">
        <v>85</v>
      </c>
      <c r="W208" s="61"/>
      <c r="X208" s="61"/>
      <c r="Y208" s="61"/>
      <c r="Z208" s="61"/>
      <c r="AA208" s="61"/>
      <c r="AB208" s="61"/>
      <c r="AC208" s="61"/>
      <c r="AD208" s="61"/>
      <c r="AE208" s="61"/>
      <c r="AF208" s="61"/>
      <c r="AG208" s="61"/>
      <c r="AH208" s="61"/>
      <c r="AI208" s="61"/>
      <c r="AJ208" s="61">
        <v>87</v>
      </c>
      <c r="AK208" s="61"/>
      <c r="AL208" s="61"/>
      <c r="AM208" s="61"/>
      <c r="AN208" s="61"/>
      <c r="AO208" s="61"/>
      <c r="AP208" s="61"/>
      <c r="AQ208" s="61"/>
      <c r="AR208" s="61"/>
      <c r="AS208" s="61"/>
      <c r="AT208" s="61"/>
      <c r="AU208" s="61"/>
      <c r="AV208" s="61"/>
      <c r="AW208" s="61"/>
      <c r="AX208" s="61"/>
      <c r="AY208" s="61"/>
      <c r="AZ208" s="61"/>
      <c r="BA208" s="61"/>
      <c r="BB208" s="61"/>
      <c r="BC208" s="61"/>
      <c r="BD208" s="61"/>
      <c r="BE208" s="61"/>
      <c r="BF208" s="61"/>
      <c r="BG208" s="61"/>
      <c r="BH208" s="61"/>
      <c r="BI208" s="61"/>
      <c r="BJ208" s="61"/>
      <c r="BK208" s="61"/>
      <c r="BL208" s="61"/>
      <c r="BM208" s="61"/>
      <c r="BN208" s="61"/>
      <c r="BO208" s="61"/>
      <c r="BP208" s="61"/>
      <c r="BQ208" s="61"/>
      <c r="BR208" s="61"/>
      <c r="BS208" s="61"/>
      <c r="BT208" s="61"/>
      <c r="BU208" s="61"/>
      <c r="BV208" s="61"/>
      <c r="BW208" s="61"/>
      <c r="BX208" s="61"/>
      <c r="BY208" s="61"/>
      <c r="BZ208" s="61"/>
      <c r="CA208" s="61"/>
      <c r="CB208" s="61"/>
      <c r="CC208" s="61"/>
      <c r="CD208" s="61"/>
      <c r="CE208" s="61"/>
      <c r="CF208" s="61"/>
      <c r="CG208" s="61"/>
      <c r="CH208" s="61"/>
      <c r="CI208" s="61"/>
      <c r="CJ208" s="61"/>
      <c r="CK208" s="61"/>
      <c r="CL208" s="61"/>
      <c r="CM208" s="61"/>
      <c r="CN208" s="61"/>
      <c r="CO208" s="61"/>
      <c r="CP208" s="61"/>
      <c r="CQ208" s="61"/>
      <c r="CR208" s="61"/>
      <c r="CS208" s="61"/>
      <c r="CT208" s="61"/>
      <c r="CU208" s="61"/>
      <c r="CV208" s="61"/>
      <c r="CW208" s="61"/>
      <c r="CX208" s="61"/>
      <c r="CY208" s="61"/>
      <c r="CZ208" s="61"/>
      <c r="DA208" s="61"/>
      <c r="DB208" s="61"/>
      <c r="DC208" s="61"/>
      <c r="DD208" s="61"/>
      <c r="DE208" s="61"/>
      <c r="DF208" s="61"/>
      <c r="DG208" s="61"/>
      <c r="DH208" s="61"/>
      <c r="DI208" s="61"/>
      <c r="DJ208" s="61"/>
      <c r="DK208" s="61"/>
      <c r="DL208" s="61"/>
      <c r="DM208" s="61"/>
      <c r="DN208" s="61"/>
      <c r="DO208" s="61"/>
      <c r="DP208" s="61"/>
      <c r="DQ208" s="61"/>
      <c r="DR208" s="61"/>
      <c r="DS208" s="61"/>
      <c r="DT208" s="61"/>
      <c r="DU208" s="61"/>
      <c r="DV208" s="61"/>
      <c r="DW208" s="61"/>
      <c r="DX208" s="61"/>
      <c r="DY208" s="61"/>
      <c r="DZ208" s="61"/>
      <c r="EA208" s="61"/>
      <c r="EB208" s="61"/>
      <c r="EC208" s="61"/>
      <c r="ED208" s="61"/>
      <c r="EE208" s="61"/>
      <c r="EF208" s="61"/>
      <c r="EG208" s="61"/>
      <c r="EH208" s="61">
        <v>86</v>
      </c>
      <c r="EI208" s="61"/>
      <c r="EJ208" s="61"/>
      <c r="EK208" s="61"/>
      <c r="EL208" s="61"/>
      <c r="EM208" s="61"/>
      <c r="EN208" s="61"/>
      <c r="EO208" s="61"/>
      <c r="EP208" s="61"/>
      <c r="EQ208" s="61"/>
      <c r="ER208" s="61"/>
      <c r="ES208" s="61"/>
      <c r="ET208" s="61"/>
      <c r="EU208" s="61"/>
      <c r="EV208" s="61"/>
      <c r="EW208" s="61"/>
      <c r="EX208" s="61"/>
      <c r="EY208" s="61"/>
      <c r="EZ208" s="61"/>
      <c r="FA208" s="61"/>
      <c r="FB208" s="61"/>
      <c r="FC208" s="61"/>
      <c r="FD208" s="61"/>
      <c r="FE208" s="61"/>
      <c r="FF208" s="61"/>
      <c r="FG208" s="61"/>
      <c r="FH208" s="61"/>
      <c r="FI208" s="61"/>
      <c r="FJ208" s="61"/>
      <c r="FK208" s="61"/>
      <c r="FL208" s="61"/>
      <c r="FM208" s="61"/>
      <c r="FN208" s="61"/>
      <c r="FO208" s="61"/>
      <c r="FP208" s="61"/>
      <c r="FQ208" s="61"/>
      <c r="FR208" s="61"/>
      <c r="FS208" s="61"/>
      <c r="FT208" s="61"/>
      <c r="FU208" s="61"/>
      <c r="FV208" s="61"/>
      <c r="FW208" s="61"/>
      <c r="FX208" s="61"/>
      <c r="FY208" s="61"/>
      <c r="FZ208" s="61"/>
      <c r="GA208" s="61"/>
      <c r="GB208" s="61"/>
      <c r="GC208" s="61"/>
      <c r="GD208" s="61"/>
      <c r="GE208" s="61"/>
      <c r="GF208" s="61"/>
      <c r="GG208" s="61"/>
      <c r="GH208" s="61"/>
      <c r="GI208" s="61"/>
      <c r="GJ208" s="61"/>
      <c r="GK208" s="61"/>
      <c r="GL208" s="61"/>
      <c r="GM208" s="61"/>
      <c r="GN208" s="61"/>
      <c r="GO208" s="61"/>
      <c r="GP208" s="61"/>
      <c r="GQ208" s="61"/>
      <c r="GR208" s="61"/>
      <c r="GS208" s="61"/>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8">
      <c r="A209" s="34" t="s">
        <v>853</v>
      </c>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c r="BB209" s="61"/>
      <c r="BC209" s="61"/>
      <c r="BD209" s="61"/>
      <c r="BE209" s="61"/>
      <c r="BF209" s="61"/>
      <c r="BG209" s="61"/>
      <c r="BH209" s="61"/>
      <c r="BI209" s="61"/>
      <c r="BJ209" s="61"/>
      <c r="BK209" s="61"/>
      <c r="BL209" s="61"/>
      <c r="BM209" s="61"/>
      <c r="BN209" s="61"/>
      <c r="BO209" s="61">
        <v>154</v>
      </c>
      <c r="BP209" s="61"/>
      <c r="BQ209" s="61"/>
      <c r="BR209" s="61"/>
      <c r="BS209" s="61"/>
      <c r="BT209" s="61"/>
      <c r="BU209" s="61"/>
      <c r="BV209" s="61"/>
      <c r="BW209" s="61"/>
      <c r="BX209" s="61"/>
      <c r="BY209" s="61"/>
      <c r="BZ209" s="61"/>
      <c r="CA209" s="61"/>
      <c r="CB209" s="61"/>
      <c r="CC209" s="61"/>
      <c r="CD209" s="61"/>
      <c r="CE209" s="61"/>
      <c r="CF209" s="61"/>
      <c r="CG209" s="61"/>
      <c r="CH209" s="61"/>
      <c r="CI209" s="61"/>
      <c r="CJ209" s="61"/>
      <c r="CK209" s="61"/>
      <c r="CL209" s="61"/>
      <c r="CM209" s="61"/>
      <c r="CN209" s="61"/>
      <c r="CO209" s="61"/>
      <c r="CP209" s="61"/>
      <c r="CQ209" s="61"/>
      <c r="CR209" s="61"/>
      <c r="CS209" s="61"/>
      <c r="CT209" s="61"/>
      <c r="CU209" s="61"/>
      <c r="CV209" s="61"/>
      <c r="CW209" s="61"/>
      <c r="CX209" s="61"/>
      <c r="CY209" s="61"/>
      <c r="CZ209" s="61"/>
      <c r="DA209" s="61"/>
      <c r="DB209" s="61"/>
      <c r="DC209" s="61"/>
      <c r="DD209" s="61"/>
      <c r="DE209" s="61"/>
      <c r="DF209" s="61"/>
      <c r="DG209" s="61"/>
      <c r="DH209" s="61"/>
      <c r="DI209" s="61"/>
      <c r="DJ209" s="61"/>
      <c r="DK209" s="61"/>
      <c r="DL209" s="61"/>
      <c r="DM209" s="61"/>
      <c r="DN209" s="61"/>
      <c r="DO209" s="61"/>
      <c r="DP209" s="61"/>
      <c r="DQ209" s="61"/>
      <c r="DR209" s="61"/>
      <c r="DS209" s="61"/>
      <c r="DT209" s="61"/>
      <c r="DU209" s="61"/>
      <c r="DV209" s="61"/>
      <c r="DW209" s="61"/>
      <c r="DX209" s="61"/>
      <c r="DY209" s="61"/>
      <c r="DZ209" s="61"/>
      <c r="EA209" s="61"/>
      <c r="EB209" s="61"/>
      <c r="EC209" s="61"/>
      <c r="ED209" s="61"/>
      <c r="EE209" s="61"/>
      <c r="EF209" s="61"/>
      <c r="EG209" s="61"/>
      <c r="EH209" s="61"/>
      <c r="EI209" s="61"/>
      <c r="EJ209" s="61"/>
      <c r="EK209" s="61"/>
      <c r="EL209" s="61"/>
      <c r="EM209" s="61"/>
      <c r="EN209" s="61"/>
      <c r="EO209" s="61"/>
      <c r="EP209" s="61"/>
      <c r="EQ209" s="61"/>
      <c r="ER209" s="61"/>
      <c r="ES209" s="61"/>
      <c r="ET209" s="61"/>
      <c r="EU209" s="61"/>
      <c r="EV209" s="61"/>
      <c r="EW209" s="61"/>
      <c r="EX209" s="61"/>
      <c r="EY209" s="61"/>
      <c r="EZ209" s="61"/>
      <c r="FA209" s="61"/>
      <c r="FB209" s="61"/>
      <c r="FC209" s="61"/>
      <c r="FD209" s="61"/>
      <c r="FE209" s="61"/>
      <c r="FF209" s="61"/>
      <c r="FG209" s="61"/>
      <c r="FH209" s="61"/>
      <c r="FI209" s="61"/>
      <c r="FJ209" s="61"/>
      <c r="FK209" s="61"/>
      <c r="FL209" s="61"/>
      <c r="FM209" s="61"/>
      <c r="FN209" s="61"/>
      <c r="FO209" s="61"/>
      <c r="FP209" s="61"/>
      <c r="FQ209" s="61"/>
      <c r="FR209" s="61"/>
      <c r="FS209" s="61"/>
      <c r="FT209" s="61"/>
      <c r="FU209" s="61"/>
      <c r="FV209" s="61"/>
      <c r="FW209" s="61"/>
      <c r="FX209" s="61"/>
      <c r="FY209" s="61"/>
      <c r="FZ209" s="61"/>
      <c r="GA209" s="61"/>
      <c r="GB209" s="61"/>
      <c r="GC209" s="61"/>
      <c r="GD209" s="61"/>
      <c r="GE209" s="61"/>
      <c r="GF209" s="61"/>
      <c r="GG209" s="61"/>
      <c r="GH209" s="61"/>
      <c r="GI209" s="61"/>
      <c r="GJ209" s="61"/>
      <c r="GK209" s="61"/>
      <c r="GL209" s="61"/>
      <c r="GM209" s="61"/>
      <c r="GN209" s="61"/>
      <c r="GO209" s="61"/>
      <c r="GP209" s="61"/>
      <c r="GQ209" s="61"/>
      <c r="GR209" s="61"/>
      <c r="GS209" s="61"/>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s="43">
        <v>30.54</v>
      </c>
      <c r="B210" s="61"/>
      <c r="C210" s="61"/>
      <c r="D210" s="61"/>
      <c r="E210" s="61"/>
      <c r="F210" s="61"/>
      <c r="G210" s="61"/>
      <c r="H210" s="61"/>
      <c r="I210" s="61"/>
      <c r="J210" s="61"/>
      <c r="K210" s="61"/>
      <c r="L210" s="61"/>
      <c r="M210" s="61"/>
      <c r="N210" s="61"/>
      <c r="O210" s="61"/>
      <c r="P210" s="61"/>
      <c r="Q210" s="61"/>
      <c r="R210" s="61"/>
      <c r="S210" s="61"/>
      <c r="T210" s="61"/>
      <c r="U210" s="61"/>
      <c r="V210" s="61"/>
      <c r="W210" s="61">
        <v>80</v>
      </c>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v>189</v>
      </c>
      <c r="AU210" s="61"/>
      <c r="AV210" s="61"/>
      <c r="AW210" s="61"/>
      <c r="AX210" s="61"/>
      <c r="AY210" s="61"/>
      <c r="AZ210" s="61"/>
      <c r="BA210" s="61"/>
      <c r="BB210" s="61"/>
      <c r="BC210" s="61"/>
      <c r="BD210" s="61"/>
      <c r="BE210" s="61"/>
      <c r="BF210" s="61"/>
      <c r="BG210" s="61"/>
      <c r="BH210" s="61"/>
      <c r="BI210" s="61"/>
      <c r="BJ210" s="61"/>
      <c r="BK210" s="61"/>
      <c r="BL210" s="61"/>
      <c r="BM210" s="61"/>
      <c r="BN210" s="61">
        <v>95</v>
      </c>
      <c r="BO210" s="61"/>
      <c r="BP210" s="61"/>
      <c r="BQ210" s="61"/>
      <c r="BR210" s="61"/>
      <c r="BS210" s="61"/>
      <c r="BT210" s="61"/>
      <c r="BU210" s="61"/>
      <c r="BV210" s="61"/>
      <c r="BW210" s="61"/>
      <c r="BX210" s="61"/>
      <c r="BY210" s="61"/>
      <c r="BZ210" s="61"/>
      <c r="CA210" s="61"/>
      <c r="CB210" s="61"/>
      <c r="CC210" s="61"/>
      <c r="CD210" s="61"/>
      <c r="CE210" s="61"/>
      <c r="CF210" s="61"/>
      <c r="CG210" s="61"/>
      <c r="CH210" s="61"/>
      <c r="CI210" s="61"/>
      <c r="CJ210" s="61"/>
      <c r="CK210" s="61"/>
      <c r="CL210" s="61"/>
      <c r="CM210" s="61"/>
      <c r="CN210" s="61"/>
      <c r="CO210" s="61"/>
      <c r="CP210" s="61"/>
      <c r="CQ210" s="61"/>
      <c r="CR210" s="61"/>
      <c r="CS210" s="61"/>
      <c r="CT210" s="61">
        <v>176</v>
      </c>
      <c r="CU210" s="61"/>
      <c r="CV210" s="61"/>
      <c r="CW210" s="61"/>
      <c r="CX210" s="61"/>
      <c r="CY210" s="61"/>
      <c r="CZ210" s="61"/>
      <c r="DA210" s="61"/>
      <c r="DB210" s="61"/>
      <c r="DC210" s="61"/>
      <c r="DD210" s="61"/>
      <c r="DE210" s="61"/>
      <c r="DF210" s="61"/>
      <c r="DG210" s="61"/>
      <c r="DH210" s="61"/>
      <c r="DI210" s="61"/>
      <c r="DJ210" s="61"/>
      <c r="DK210" s="61"/>
      <c r="DL210" s="61"/>
      <c r="DM210" s="61"/>
      <c r="DN210" s="61"/>
      <c r="DO210" s="61"/>
      <c r="DP210" s="61"/>
      <c r="DQ210" s="61"/>
      <c r="DR210" s="61"/>
      <c r="DS210" s="61"/>
      <c r="DT210" s="61"/>
      <c r="DU210" s="61"/>
      <c r="DV210" s="61"/>
      <c r="DW210" s="61"/>
      <c r="DX210" s="61"/>
      <c r="DY210" s="61"/>
      <c r="DZ210" s="61"/>
      <c r="EA210" s="61"/>
      <c r="EB210" s="61"/>
      <c r="EC210" s="61"/>
      <c r="ED210" s="61"/>
      <c r="EE210" s="61"/>
      <c r="EF210" s="61"/>
      <c r="EG210" s="61"/>
      <c r="EH210" s="61"/>
      <c r="EI210" s="61"/>
      <c r="EJ210" s="61"/>
      <c r="EK210" s="61"/>
      <c r="EL210" s="61"/>
      <c r="EM210" s="61"/>
      <c r="EN210" s="61"/>
      <c r="EO210" s="61"/>
      <c r="EP210" s="61">
        <v>86</v>
      </c>
      <c r="EQ210" s="61"/>
      <c r="ER210" s="61"/>
      <c r="ES210" s="61"/>
      <c r="ET210" s="61"/>
      <c r="EU210" s="61"/>
      <c r="EV210" s="61"/>
      <c r="EW210" s="61"/>
      <c r="EX210" s="61"/>
      <c r="EY210" s="61"/>
      <c r="EZ210" s="61"/>
      <c r="FA210" s="61"/>
      <c r="FB210" s="61"/>
      <c r="FC210" s="61"/>
      <c r="FD210" s="61"/>
      <c r="FE210" s="61"/>
      <c r="FF210" s="61"/>
      <c r="FG210" s="61"/>
      <c r="FH210" s="61"/>
      <c r="FI210" s="61"/>
      <c r="FJ210" s="61"/>
      <c r="FK210" s="61"/>
      <c r="FL210" s="61"/>
      <c r="FM210" s="61"/>
      <c r="FN210" s="61"/>
      <c r="FO210" s="61"/>
      <c r="FP210" s="61"/>
      <c r="FQ210" s="61"/>
      <c r="FR210" s="61"/>
      <c r="FS210" s="61"/>
      <c r="FT210" s="61"/>
      <c r="FU210" s="61"/>
      <c r="FV210" s="61"/>
      <c r="FW210" s="61"/>
      <c r="FX210" s="61"/>
      <c r="FY210" s="61"/>
      <c r="FZ210" s="61"/>
      <c r="GA210" s="61"/>
      <c r="GB210" s="61"/>
      <c r="GC210" s="61"/>
      <c r="GD210" s="61"/>
      <c r="GE210" s="61"/>
      <c r="GF210" s="61"/>
      <c r="GG210" s="61"/>
      <c r="GH210" s="61"/>
      <c r="GI210" s="61"/>
      <c r="GJ210" s="61"/>
      <c r="GK210" s="61"/>
      <c r="GL210" s="61"/>
      <c r="GM210" s="61"/>
      <c r="GN210" s="61"/>
      <c r="GO210" s="61"/>
      <c r="GP210" s="61"/>
      <c r="GQ210" s="61"/>
      <c r="GR210" s="61"/>
      <c r="GS210" s="61"/>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8">
      <c r="A211" s="34" t="s">
        <v>749</v>
      </c>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v>189</v>
      </c>
      <c r="AU211" s="61"/>
      <c r="AV211" s="61"/>
      <c r="AW211" s="61"/>
      <c r="AX211" s="61"/>
      <c r="AY211" s="61"/>
      <c r="AZ211" s="61"/>
      <c r="BA211" s="61"/>
      <c r="BB211" s="61"/>
      <c r="BC211" s="61"/>
      <c r="BD211" s="61"/>
      <c r="BE211" s="61"/>
      <c r="BF211" s="61"/>
      <c r="BG211" s="61"/>
      <c r="BH211" s="61"/>
      <c r="BI211" s="61"/>
      <c r="BJ211" s="61"/>
      <c r="BK211" s="61"/>
      <c r="BL211" s="61"/>
      <c r="BM211" s="61"/>
      <c r="BN211" s="61"/>
      <c r="BO211" s="61"/>
      <c r="BP211" s="61"/>
      <c r="BQ211" s="61"/>
      <c r="BR211" s="61"/>
      <c r="BS211" s="61"/>
      <c r="BT211" s="61"/>
      <c r="BU211" s="61"/>
      <c r="BV211" s="61"/>
      <c r="BW211" s="61"/>
      <c r="BX211" s="61"/>
      <c r="BY211" s="61"/>
      <c r="BZ211" s="61"/>
      <c r="CA211" s="61"/>
      <c r="CB211" s="61"/>
      <c r="CC211" s="61"/>
      <c r="CD211" s="61"/>
      <c r="CE211" s="61"/>
      <c r="CF211" s="61"/>
      <c r="CG211" s="61"/>
      <c r="CH211" s="61"/>
      <c r="CI211" s="61"/>
      <c r="CJ211" s="61"/>
      <c r="CK211" s="61"/>
      <c r="CL211" s="61"/>
      <c r="CM211" s="61"/>
      <c r="CN211" s="61"/>
      <c r="CO211" s="61"/>
      <c r="CP211" s="61"/>
      <c r="CQ211" s="61"/>
      <c r="CR211" s="61"/>
      <c r="CS211" s="61"/>
      <c r="CT211" s="61"/>
      <c r="CU211" s="61"/>
      <c r="CV211" s="61"/>
      <c r="CW211" s="61"/>
      <c r="CX211" s="61"/>
      <c r="CY211" s="61"/>
      <c r="CZ211" s="61"/>
      <c r="DA211" s="61"/>
      <c r="DB211" s="61"/>
      <c r="DC211" s="61"/>
      <c r="DD211" s="61"/>
      <c r="DE211" s="61"/>
      <c r="DF211" s="61"/>
      <c r="DG211" s="61"/>
      <c r="DH211" s="61"/>
      <c r="DI211" s="61"/>
      <c r="DJ211" s="61"/>
      <c r="DK211" s="61"/>
      <c r="DL211" s="61"/>
      <c r="DM211" s="61"/>
      <c r="DN211" s="61"/>
      <c r="DO211" s="61"/>
      <c r="DP211" s="61"/>
      <c r="DQ211" s="61"/>
      <c r="DR211" s="61"/>
      <c r="DS211" s="61"/>
      <c r="DT211" s="61"/>
      <c r="DU211" s="61"/>
      <c r="DV211" s="61"/>
      <c r="DW211" s="61"/>
      <c r="DX211" s="61"/>
      <c r="DY211" s="61"/>
      <c r="DZ211" s="61"/>
      <c r="EA211" s="61"/>
      <c r="EB211" s="61"/>
      <c r="EC211" s="61"/>
      <c r="ED211" s="61"/>
      <c r="EE211" s="61"/>
      <c r="EF211" s="61"/>
      <c r="EG211" s="61"/>
      <c r="EH211" s="61"/>
      <c r="EI211" s="61"/>
      <c r="EJ211" s="61"/>
      <c r="EK211" s="61"/>
      <c r="EL211" s="61"/>
      <c r="EM211" s="61"/>
      <c r="EN211" s="61"/>
      <c r="EO211" s="61"/>
      <c r="EP211" s="61"/>
      <c r="EQ211" s="61"/>
      <c r="ER211" s="61"/>
      <c r="ES211" s="61"/>
      <c r="ET211" s="61"/>
      <c r="EU211" s="61"/>
      <c r="EV211" s="61"/>
      <c r="EW211" s="61"/>
      <c r="EX211" s="61"/>
      <c r="EY211" s="61"/>
      <c r="EZ211" s="61"/>
      <c r="FA211" s="61"/>
      <c r="FB211" s="61"/>
      <c r="FC211" s="61"/>
      <c r="FD211" s="61"/>
      <c r="FE211" s="61"/>
      <c r="FF211" s="61"/>
      <c r="FG211" s="61"/>
      <c r="FH211" s="61"/>
      <c r="FI211" s="61"/>
      <c r="FJ211" s="61"/>
      <c r="FK211" s="61"/>
      <c r="FL211" s="61"/>
      <c r="FM211" s="61"/>
      <c r="FN211" s="61"/>
      <c r="FO211" s="61"/>
      <c r="FP211" s="61"/>
      <c r="FQ211" s="61"/>
      <c r="FR211" s="61"/>
      <c r="FS211" s="61"/>
      <c r="FT211" s="61"/>
      <c r="FU211" s="61"/>
      <c r="FV211" s="61"/>
      <c r="FW211" s="61"/>
      <c r="FX211" s="61"/>
      <c r="FY211" s="61"/>
      <c r="FZ211" s="61"/>
      <c r="GA211" s="61"/>
      <c r="GB211" s="61"/>
      <c r="GC211" s="61"/>
      <c r="GD211" s="61"/>
      <c r="GE211" s="61"/>
      <c r="GF211" s="61"/>
      <c r="GG211" s="61"/>
      <c r="GH211" s="61"/>
      <c r="GI211" s="61"/>
      <c r="GJ211" s="61"/>
      <c r="GK211" s="61"/>
      <c r="GL211" s="61"/>
      <c r="GM211" s="61"/>
      <c r="GN211" s="61"/>
      <c r="GO211" s="61"/>
      <c r="GP211" s="61"/>
      <c r="GQ211" s="61"/>
      <c r="GR211" s="61"/>
      <c r="GS211" s="6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8">
      <c r="A212" s="34" t="s">
        <v>755</v>
      </c>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c r="BB212" s="61"/>
      <c r="BC212" s="61"/>
      <c r="BD212" s="61"/>
      <c r="BE212" s="61"/>
      <c r="BF212" s="61"/>
      <c r="BG212" s="61"/>
      <c r="BH212" s="61"/>
      <c r="BI212" s="61"/>
      <c r="BJ212" s="61"/>
      <c r="BK212" s="61"/>
      <c r="BL212" s="61"/>
      <c r="BM212" s="61"/>
      <c r="BN212" s="61"/>
      <c r="BO212" s="61"/>
      <c r="BP212" s="61"/>
      <c r="BQ212" s="61"/>
      <c r="BR212" s="61"/>
      <c r="BS212" s="61"/>
      <c r="BT212" s="61"/>
      <c r="BU212" s="61"/>
      <c r="BV212" s="61"/>
      <c r="BW212" s="61"/>
      <c r="BX212" s="61"/>
      <c r="BY212" s="61"/>
      <c r="BZ212" s="61"/>
      <c r="CA212" s="61"/>
      <c r="CB212" s="61"/>
      <c r="CC212" s="61"/>
      <c r="CD212" s="61"/>
      <c r="CE212" s="61"/>
      <c r="CF212" s="61"/>
      <c r="CG212" s="61"/>
      <c r="CH212" s="61"/>
      <c r="CI212" s="61"/>
      <c r="CJ212" s="61"/>
      <c r="CK212" s="61"/>
      <c r="CL212" s="61"/>
      <c r="CM212" s="61"/>
      <c r="CN212" s="61"/>
      <c r="CO212" s="61"/>
      <c r="CP212" s="61"/>
      <c r="CQ212" s="61"/>
      <c r="CR212" s="61"/>
      <c r="CS212" s="61"/>
      <c r="CT212" s="61">
        <v>89</v>
      </c>
      <c r="CU212" s="61"/>
      <c r="CV212" s="61"/>
      <c r="CW212" s="61"/>
      <c r="CX212" s="61"/>
      <c r="CY212" s="61"/>
      <c r="CZ212" s="61"/>
      <c r="DA212" s="61"/>
      <c r="DB212" s="61"/>
      <c r="DC212" s="61"/>
      <c r="DD212" s="61"/>
      <c r="DE212" s="61"/>
      <c r="DF212" s="61"/>
      <c r="DG212" s="61"/>
      <c r="DH212" s="61"/>
      <c r="DI212" s="61"/>
      <c r="DJ212" s="61"/>
      <c r="DK212" s="61"/>
      <c r="DL212" s="61"/>
      <c r="DM212" s="61"/>
      <c r="DN212" s="61"/>
      <c r="DO212" s="61"/>
      <c r="DP212" s="61"/>
      <c r="DQ212" s="61"/>
      <c r="DR212" s="61"/>
      <c r="DS212" s="61"/>
      <c r="DT212" s="61"/>
      <c r="DU212" s="61"/>
      <c r="DV212" s="61"/>
      <c r="DW212" s="61"/>
      <c r="DX212" s="61"/>
      <c r="DY212" s="61"/>
      <c r="DZ212" s="61"/>
      <c r="EA212" s="61"/>
      <c r="EB212" s="61"/>
      <c r="EC212" s="61"/>
      <c r="ED212" s="61"/>
      <c r="EE212" s="61"/>
      <c r="EF212" s="61"/>
      <c r="EG212" s="61"/>
      <c r="EH212" s="61"/>
      <c r="EI212" s="61"/>
      <c r="EJ212" s="61"/>
      <c r="EK212" s="61"/>
      <c r="EL212" s="61"/>
      <c r="EM212" s="61"/>
      <c r="EN212" s="61"/>
      <c r="EO212" s="61"/>
      <c r="EP212" s="61"/>
      <c r="EQ212" s="61"/>
      <c r="ER212" s="61"/>
      <c r="ES212" s="61"/>
      <c r="ET212" s="61"/>
      <c r="EU212" s="61"/>
      <c r="EV212" s="61"/>
      <c r="EW212" s="61"/>
      <c r="EX212" s="61"/>
      <c r="EY212" s="61"/>
      <c r="EZ212" s="61"/>
      <c r="FA212" s="61"/>
      <c r="FB212" s="61"/>
      <c r="FC212" s="61"/>
      <c r="FD212" s="61"/>
      <c r="FE212" s="61"/>
      <c r="FF212" s="61"/>
      <c r="FG212" s="61"/>
      <c r="FH212" s="61"/>
      <c r="FI212" s="61"/>
      <c r="FJ212" s="61"/>
      <c r="FK212" s="61"/>
      <c r="FL212" s="61"/>
      <c r="FM212" s="61"/>
      <c r="FN212" s="61"/>
      <c r="FO212" s="61"/>
      <c r="FP212" s="61"/>
      <c r="FQ212" s="61"/>
      <c r="FR212" s="61"/>
      <c r="FS212" s="61"/>
      <c r="FT212" s="61"/>
      <c r="FU212" s="61"/>
      <c r="FV212" s="61"/>
      <c r="FW212" s="61"/>
      <c r="FX212" s="61"/>
      <c r="FY212" s="61"/>
      <c r="FZ212" s="61"/>
      <c r="GA212" s="61"/>
      <c r="GB212" s="61"/>
      <c r="GC212" s="61"/>
      <c r="GD212" s="61"/>
      <c r="GE212" s="61"/>
      <c r="GF212" s="61"/>
      <c r="GG212" s="61"/>
      <c r="GH212" s="61"/>
      <c r="GI212" s="61"/>
      <c r="GJ212" s="61"/>
      <c r="GK212" s="61"/>
      <c r="GL212" s="61"/>
      <c r="GM212" s="61"/>
      <c r="GN212" s="61"/>
      <c r="GO212" s="61"/>
      <c r="GP212" s="61"/>
      <c r="GQ212" s="61"/>
      <c r="GR212" s="61"/>
      <c r="GS212" s="61"/>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8">
      <c r="A213" s="34" t="s">
        <v>751</v>
      </c>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c r="BB213" s="61"/>
      <c r="BC213" s="61"/>
      <c r="BD213" s="61"/>
      <c r="BE213" s="61"/>
      <c r="BF213" s="61"/>
      <c r="BG213" s="61"/>
      <c r="BH213" s="61"/>
      <c r="BI213" s="61"/>
      <c r="BJ213" s="61"/>
      <c r="BK213" s="61"/>
      <c r="BL213" s="61"/>
      <c r="BM213" s="61"/>
      <c r="BN213" s="61"/>
      <c r="BO213" s="61"/>
      <c r="BP213" s="61"/>
      <c r="BQ213" s="61"/>
      <c r="BR213" s="61"/>
      <c r="BS213" s="61"/>
      <c r="BT213" s="61"/>
      <c r="BU213" s="61"/>
      <c r="BV213" s="61"/>
      <c r="BW213" s="61"/>
      <c r="BX213" s="61"/>
      <c r="BY213" s="61"/>
      <c r="BZ213" s="61"/>
      <c r="CA213" s="61"/>
      <c r="CB213" s="61"/>
      <c r="CC213" s="61"/>
      <c r="CD213" s="61"/>
      <c r="CE213" s="61"/>
      <c r="CF213" s="61"/>
      <c r="CG213" s="61"/>
      <c r="CH213" s="61"/>
      <c r="CI213" s="61"/>
      <c r="CJ213" s="61"/>
      <c r="CK213" s="61"/>
      <c r="CL213" s="61"/>
      <c r="CM213" s="61"/>
      <c r="CN213" s="61"/>
      <c r="CO213" s="61"/>
      <c r="CP213" s="61"/>
      <c r="CQ213" s="61"/>
      <c r="CR213" s="61"/>
      <c r="CS213" s="61"/>
      <c r="CT213" s="61"/>
      <c r="CU213" s="61"/>
      <c r="CV213" s="61"/>
      <c r="CW213" s="61"/>
      <c r="CX213" s="61"/>
      <c r="CY213" s="61"/>
      <c r="CZ213" s="61"/>
      <c r="DA213" s="61"/>
      <c r="DB213" s="61"/>
      <c r="DC213" s="61"/>
      <c r="DD213" s="61"/>
      <c r="DE213" s="61"/>
      <c r="DF213" s="61"/>
      <c r="DG213" s="61"/>
      <c r="DH213" s="61"/>
      <c r="DI213" s="61"/>
      <c r="DJ213" s="61"/>
      <c r="DK213" s="61"/>
      <c r="DL213" s="61"/>
      <c r="DM213" s="61"/>
      <c r="DN213" s="61"/>
      <c r="DO213" s="61"/>
      <c r="DP213" s="61"/>
      <c r="DQ213" s="61"/>
      <c r="DR213" s="61"/>
      <c r="DS213" s="61"/>
      <c r="DT213" s="61"/>
      <c r="DU213" s="61"/>
      <c r="DV213" s="61"/>
      <c r="DW213" s="61"/>
      <c r="DX213" s="61"/>
      <c r="DY213" s="61"/>
      <c r="DZ213" s="61"/>
      <c r="EA213" s="61"/>
      <c r="EB213" s="61"/>
      <c r="EC213" s="61"/>
      <c r="ED213" s="61"/>
      <c r="EE213" s="61"/>
      <c r="EF213" s="61"/>
      <c r="EG213" s="61"/>
      <c r="EH213" s="61"/>
      <c r="EI213" s="61"/>
      <c r="EJ213" s="61"/>
      <c r="EK213" s="61"/>
      <c r="EL213" s="61"/>
      <c r="EM213" s="61"/>
      <c r="EN213" s="61"/>
      <c r="EO213" s="61"/>
      <c r="EP213" s="61">
        <v>86</v>
      </c>
      <c r="EQ213" s="61"/>
      <c r="ER213" s="61"/>
      <c r="ES213" s="61"/>
      <c r="ET213" s="61"/>
      <c r="EU213" s="61"/>
      <c r="EV213" s="61"/>
      <c r="EW213" s="61"/>
      <c r="EX213" s="61"/>
      <c r="EY213" s="61"/>
      <c r="EZ213" s="61"/>
      <c r="FA213" s="61"/>
      <c r="FB213" s="61"/>
      <c r="FC213" s="61"/>
      <c r="FD213" s="61"/>
      <c r="FE213" s="61"/>
      <c r="FF213" s="61"/>
      <c r="FG213" s="61"/>
      <c r="FH213" s="61"/>
      <c r="FI213" s="61"/>
      <c r="FJ213" s="61"/>
      <c r="FK213" s="61"/>
      <c r="FL213" s="61"/>
      <c r="FM213" s="61"/>
      <c r="FN213" s="61"/>
      <c r="FO213" s="61"/>
      <c r="FP213" s="61"/>
      <c r="FQ213" s="61"/>
      <c r="FR213" s="61"/>
      <c r="FS213" s="61"/>
      <c r="FT213" s="61"/>
      <c r="FU213" s="61"/>
      <c r="FV213" s="61"/>
      <c r="FW213" s="61"/>
      <c r="FX213" s="61"/>
      <c r="FY213" s="61"/>
      <c r="FZ213" s="61"/>
      <c r="GA213" s="61"/>
      <c r="GB213" s="61"/>
      <c r="GC213" s="61"/>
      <c r="GD213" s="61"/>
      <c r="GE213" s="61"/>
      <c r="GF213" s="61"/>
      <c r="GG213" s="61"/>
      <c r="GH213" s="61"/>
      <c r="GI213" s="61"/>
      <c r="GJ213" s="61"/>
      <c r="GK213" s="61"/>
      <c r="GL213" s="61"/>
      <c r="GM213" s="61"/>
      <c r="GN213" s="61"/>
      <c r="GO213" s="61"/>
      <c r="GP213" s="61"/>
      <c r="GQ213" s="61"/>
      <c r="GR213" s="61"/>
      <c r="GS213" s="61"/>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8">
      <c r="A214" s="34" t="s">
        <v>758</v>
      </c>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c r="BB214" s="61"/>
      <c r="BC214" s="61"/>
      <c r="BD214" s="61"/>
      <c r="BE214" s="61"/>
      <c r="BF214" s="61"/>
      <c r="BG214" s="61"/>
      <c r="BH214" s="61"/>
      <c r="BI214" s="61"/>
      <c r="BJ214" s="61"/>
      <c r="BK214" s="61"/>
      <c r="BL214" s="61"/>
      <c r="BM214" s="61"/>
      <c r="BN214" s="61">
        <v>95</v>
      </c>
      <c r="BO214" s="61"/>
      <c r="BP214" s="61"/>
      <c r="BQ214" s="61"/>
      <c r="BR214" s="61"/>
      <c r="BS214" s="61"/>
      <c r="BT214" s="61"/>
      <c r="BU214" s="61"/>
      <c r="BV214" s="61"/>
      <c r="BW214" s="61"/>
      <c r="BX214" s="61"/>
      <c r="BY214" s="61"/>
      <c r="BZ214" s="61"/>
      <c r="CA214" s="61"/>
      <c r="CB214" s="61"/>
      <c r="CC214" s="61"/>
      <c r="CD214" s="61"/>
      <c r="CE214" s="61"/>
      <c r="CF214" s="61"/>
      <c r="CG214" s="61"/>
      <c r="CH214" s="61"/>
      <c r="CI214" s="61"/>
      <c r="CJ214" s="61"/>
      <c r="CK214" s="61"/>
      <c r="CL214" s="61"/>
      <c r="CM214" s="61"/>
      <c r="CN214" s="61"/>
      <c r="CO214" s="61"/>
      <c r="CP214" s="61"/>
      <c r="CQ214" s="61"/>
      <c r="CR214" s="61"/>
      <c r="CS214" s="61"/>
      <c r="CT214" s="61"/>
      <c r="CU214" s="61"/>
      <c r="CV214" s="61"/>
      <c r="CW214" s="61"/>
      <c r="CX214" s="61"/>
      <c r="CY214" s="61"/>
      <c r="CZ214" s="61"/>
      <c r="DA214" s="61"/>
      <c r="DB214" s="61"/>
      <c r="DC214" s="61"/>
      <c r="DD214" s="61"/>
      <c r="DE214" s="61"/>
      <c r="DF214" s="61"/>
      <c r="DG214" s="61"/>
      <c r="DH214" s="61"/>
      <c r="DI214" s="61"/>
      <c r="DJ214" s="61"/>
      <c r="DK214" s="61"/>
      <c r="DL214" s="61"/>
      <c r="DM214" s="61"/>
      <c r="DN214" s="61"/>
      <c r="DO214" s="61"/>
      <c r="DP214" s="61"/>
      <c r="DQ214" s="61"/>
      <c r="DR214" s="61"/>
      <c r="DS214" s="61"/>
      <c r="DT214" s="61"/>
      <c r="DU214" s="61"/>
      <c r="DV214" s="61"/>
      <c r="DW214" s="61"/>
      <c r="DX214" s="61"/>
      <c r="DY214" s="61"/>
      <c r="DZ214" s="61"/>
      <c r="EA214" s="61"/>
      <c r="EB214" s="61"/>
      <c r="EC214" s="61"/>
      <c r="ED214" s="61"/>
      <c r="EE214" s="61"/>
      <c r="EF214" s="61"/>
      <c r="EG214" s="61"/>
      <c r="EH214" s="61"/>
      <c r="EI214" s="61"/>
      <c r="EJ214" s="61"/>
      <c r="EK214" s="61"/>
      <c r="EL214" s="61"/>
      <c r="EM214" s="61"/>
      <c r="EN214" s="61"/>
      <c r="EO214" s="61"/>
      <c r="EP214" s="61"/>
      <c r="EQ214" s="61"/>
      <c r="ER214" s="61"/>
      <c r="ES214" s="61"/>
      <c r="ET214" s="61"/>
      <c r="EU214" s="61"/>
      <c r="EV214" s="61"/>
      <c r="EW214" s="61"/>
      <c r="EX214" s="61"/>
      <c r="EY214" s="61"/>
      <c r="EZ214" s="61"/>
      <c r="FA214" s="61"/>
      <c r="FB214" s="61"/>
      <c r="FC214" s="61"/>
      <c r="FD214" s="61"/>
      <c r="FE214" s="61"/>
      <c r="FF214" s="61"/>
      <c r="FG214" s="61"/>
      <c r="FH214" s="61"/>
      <c r="FI214" s="61"/>
      <c r="FJ214" s="61"/>
      <c r="FK214" s="61"/>
      <c r="FL214" s="61"/>
      <c r="FM214" s="61"/>
      <c r="FN214" s="61"/>
      <c r="FO214" s="61"/>
      <c r="FP214" s="61"/>
      <c r="FQ214" s="61"/>
      <c r="FR214" s="61"/>
      <c r="FS214" s="61"/>
      <c r="FT214" s="61"/>
      <c r="FU214" s="61"/>
      <c r="FV214" s="61"/>
      <c r="FW214" s="61"/>
      <c r="FX214" s="61"/>
      <c r="FY214" s="61"/>
      <c r="FZ214" s="61"/>
      <c r="GA214" s="61"/>
      <c r="GB214" s="61"/>
      <c r="GC214" s="61"/>
      <c r="GD214" s="61"/>
      <c r="GE214" s="61"/>
      <c r="GF214" s="61"/>
      <c r="GG214" s="61"/>
      <c r="GH214" s="61"/>
      <c r="GI214" s="61"/>
      <c r="GJ214" s="61"/>
      <c r="GK214" s="61"/>
      <c r="GL214" s="61"/>
      <c r="GM214" s="61"/>
      <c r="GN214" s="61"/>
      <c r="GO214" s="61"/>
      <c r="GP214" s="61"/>
      <c r="GQ214" s="61"/>
      <c r="GR214" s="61"/>
      <c r="GS214" s="61"/>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8">
      <c r="A215" s="34" t="s">
        <v>760</v>
      </c>
      <c r="B215" s="61"/>
      <c r="C215" s="61"/>
      <c r="D215" s="61"/>
      <c r="E215" s="61"/>
      <c r="F215" s="61"/>
      <c r="G215" s="61"/>
      <c r="H215" s="61"/>
      <c r="I215" s="61"/>
      <c r="J215" s="61"/>
      <c r="K215" s="61"/>
      <c r="L215" s="61"/>
      <c r="M215" s="61"/>
      <c r="N215" s="61"/>
      <c r="O215" s="61"/>
      <c r="P215" s="61"/>
      <c r="Q215" s="61"/>
      <c r="R215" s="61"/>
      <c r="S215" s="61"/>
      <c r="T215" s="61"/>
      <c r="U215" s="61"/>
      <c r="V215" s="61"/>
      <c r="W215" s="61">
        <v>80</v>
      </c>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c r="BB215" s="61"/>
      <c r="BC215" s="61"/>
      <c r="BD215" s="61"/>
      <c r="BE215" s="61"/>
      <c r="BF215" s="61"/>
      <c r="BG215" s="61"/>
      <c r="BH215" s="61"/>
      <c r="BI215" s="61"/>
      <c r="BJ215" s="61"/>
      <c r="BK215" s="61"/>
      <c r="BL215" s="61"/>
      <c r="BM215" s="61"/>
      <c r="BN215" s="61"/>
      <c r="BO215" s="61"/>
      <c r="BP215" s="61"/>
      <c r="BQ215" s="61"/>
      <c r="BR215" s="61"/>
      <c r="BS215" s="61"/>
      <c r="BT215" s="61"/>
      <c r="BU215" s="61"/>
      <c r="BV215" s="61"/>
      <c r="BW215" s="61"/>
      <c r="BX215" s="61"/>
      <c r="BY215" s="61"/>
      <c r="BZ215" s="61"/>
      <c r="CA215" s="61"/>
      <c r="CB215" s="61"/>
      <c r="CC215" s="61"/>
      <c r="CD215" s="61"/>
      <c r="CE215" s="61"/>
      <c r="CF215" s="61"/>
      <c r="CG215" s="61"/>
      <c r="CH215" s="61"/>
      <c r="CI215" s="61"/>
      <c r="CJ215" s="61"/>
      <c r="CK215" s="61"/>
      <c r="CL215" s="61"/>
      <c r="CM215" s="61"/>
      <c r="CN215" s="61"/>
      <c r="CO215" s="61"/>
      <c r="CP215" s="61"/>
      <c r="CQ215" s="61"/>
      <c r="CR215" s="61"/>
      <c r="CS215" s="61"/>
      <c r="CT215" s="61">
        <v>87</v>
      </c>
      <c r="CU215" s="61"/>
      <c r="CV215" s="61"/>
      <c r="CW215" s="61"/>
      <c r="CX215" s="61"/>
      <c r="CY215" s="61"/>
      <c r="CZ215" s="61"/>
      <c r="DA215" s="61"/>
      <c r="DB215" s="61"/>
      <c r="DC215" s="61"/>
      <c r="DD215" s="61"/>
      <c r="DE215" s="61"/>
      <c r="DF215" s="61"/>
      <c r="DG215" s="61"/>
      <c r="DH215" s="61"/>
      <c r="DI215" s="61"/>
      <c r="DJ215" s="61"/>
      <c r="DK215" s="61"/>
      <c r="DL215" s="61"/>
      <c r="DM215" s="61"/>
      <c r="DN215" s="61"/>
      <c r="DO215" s="61"/>
      <c r="DP215" s="61"/>
      <c r="DQ215" s="61"/>
      <c r="DR215" s="61"/>
      <c r="DS215" s="61"/>
      <c r="DT215" s="61"/>
      <c r="DU215" s="61"/>
      <c r="DV215" s="61"/>
      <c r="DW215" s="61"/>
      <c r="DX215" s="61"/>
      <c r="DY215" s="61"/>
      <c r="DZ215" s="61"/>
      <c r="EA215" s="61"/>
      <c r="EB215" s="61"/>
      <c r="EC215" s="61"/>
      <c r="ED215" s="61"/>
      <c r="EE215" s="61"/>
      <c r="EF215" s="61"/>
      <c r="EG215" s="61"/>
      <c r="EH215" s="61"/>
      <c r="EI215" s="61"/>
      <c r="EJ215" s="61"/>
      <c r="EK215" s="61"/>
      <c r="EL215" s="61"/>
      <c r="EM215" s="61"/>
      <c r="EN215" s="61"/>
      <c r="EO215" s="61"/>
      <c r="EP215" s="61"/>
      <c r="EQ215" s="61"/>
      <c r="ER215" s="61"/>
      <c r="ES215" s="61"/>
      <c r="ET215" s="61"/>
      <c r="EU215" s="61"/>
      <c r="EV215" s="61"/>
      <c r="EW215" s="61"/>
      <c r="EX215" s="61"/>
      <c r="EY215" s="61"/>
      <c r="EZ215" s="61"/>
      <c r="FA215" s="61"/>
      <c r="FB215" s="61"/>
      <c r="FC215" s="61"/>
      <c r="FD215" s="61"/>
      <c r="FE215" s="61"/>
      <c r="FF215" s="61"/>
      <c r="FG215" s="61"/>
      <c r="FH215" s="61"/>
      <c r="FI215" s="61"/>
      <c r="FJ215" s="61"/>
      <c r="FK215" s="61"/>
      <c r="FL215" s="61"/>
      <c r="FM215" s="61"/>
      <c r="FN215" s="61"/>
      <c r="FO215" s="61"/>
      <c r="FP215" s="61"/>
      <c r="FQ215" s="61"/>
      <c r="FR215" s="61"/>
      <c r="FS215" s="61"/>
      <c r="FT215" s="61"/>
      <c r="FU215" s="61"/>
      <c r="FV215" s="61"/>
      <c r="FW215" s="61"/>
      <c r="FX215" s="61"/>
      <c r="FY215" s="61"/>
      <c r="FZ215" s="61"/>
      <c r="GA215" s="61"/>
      <c r="GB215" s="61"/>
      <c r="GC215" s="61"/>
      <c r="GD215" s="61"/>
      <c r="GE215" s="61"/>
      <c r="GF215" s="61"/>
      <c r="GG215" s="61"/>
      <c r="GH215" s="61"/>
      <c r="GI215" s="61"/>
      <c r="GJ215" s="61"/>
      <c r="GK215" s="61"/>
      <c r="GL215" s="61"/>
      <c r="GM215" s="61"/>
      <c r="GN215" s="61"/>
      <c r="GO215" s="61"/>
      <c r="GP215" s="61"/>
      <c r="GQ215" s="61"/>
      <c r="GR215" s="61"/>
      <c r="GS215" s="61"/>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35.25">
      <c r="A216" s="44">
        <v>50</v>
      </c>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v>91</v>
      </c>
      <c r="AR216" s="61"/>
      <c r="AS216" s="61"/>
      <c r="AT216" s="61"/>
      <c r="AU216" s="61"/>
      <c r="AV216" s="61"/>
      <c r="AW216" s="61"/>
      <c r="AX216" s="61"/>
      <c r="AY216" s="61"/>
      <c r="AZ216" s="61"/>
      <c r="BA216" s="61"/>
      <c r="BB216" s="61"/>
      <c r="BC216" s="61"/>
      <c r="BD216" s="61"/>
      <c r="BE216" s="61"/>
      <c r="BF216" s="61"/>
      <c r="BG216" s="61"/>
      <c r="BH216" s="61"/>
      <c r="BI216" s="61"/>
      <c r="BJ216" s="61"/>
      <c r="BK216" s="61"/>
      <c r="BL216" s="61"/>
      <c r="BM216" s="61"/>
      <c r="BN216" s="61"/>
      <c r="BO216" s="61">
        <v>70</v>
      </c>
      <c r="BP216" s="61"/>
      <c r="BQ216" s="61"/>
      <c r="BR216" s="61"/>
      <c r="BS216" s="61"/>
      <c r="BT216" s="61"/>
      <c r="BU216" s="61"/>
      <c r="BV216" s="61"/>
      <c r="BW216" s="61"/>
      <c r="BX216" s="61"/>
      <c r="BY216" s="61"/>
      <c r="BZ216" s="61"/>
      <c r="CA216" s="61"/>
      <c r="CB216" s="61"/>
      <c r="CC216" s="61"/>
      <c r="CD216" s="61"/>
      <c r="CE216" s="61"/>
      <c r="CF216" s="61"/>
      <c r="CG216" s="61"/>
      <c r="CH216" s="61"/>
      <c r="CI216" s="61"/>
      <c r="CJ216" s="61"/>
      <c r="CK216" s="61"/>
      <c r="CL216" s="61"/>
      <c r="CM216" s="61"/>
      <c r="CN216" s="61"/>
      <c r="CO216" s="61"/>
      <c r="CP216" s="61"/>
      <c r="CQ216" s="61"/>
      <c r="CR216" s="61"/>
      <c r="CS216" s="61"/>
      <c r="CT216" s="61"/>
      <c r="CU216" s="61"/>
      <c r="CV216" s="61"/>
      <c r="CW216" s="61"/>
      <c r="CX216" s="61"/>
      <c r="CY216" s="61"/>
      <c r="CZ216" s="61"/>
      <c r="DA216" s="61"/>
      <c r="DB216" s="61"/>
      <c r="DC216" s="61"/>
      <c r="DD216" s="61"/>
      <c r="DE216" s="61"/>
      <c r="DF216" s="61"/>
      <c r="DG216" s="61"/>
      <c r="DH216" s="61"/>
      <c r="DI216" s="61"/>
      <c r="DJ216" s="61"/>
      <c r="DK216" s="61"/>
      <c r="DL216" s="61"/>
      <c r="DM216" s="61"/>
      <c r="DN216" s="61"/>
      <c r="DO216" s="61"/>
      <c r="DP216" s="61"/>
      <c r="DQ216" s="61"/>
      <c r="DR216" s="61"/>
      <c r="DS216" s="61"/>
      <c r="DT216" s="61"/>
      <c r="DU216" s="61"/>
      <c r="DV216" s="61"/>
      <c r="DW216" s="61"/>
      <c r="DX216" s="61"/>
      <c r="DY216" s="61"/>
      <c r="DZ216" s="61"/>
      <c r="EA216" s="61"/>
      <c r="EB216" s="61"/>
      <c r="EC216" s="61"/>
      <c r="ED216" s="61"/>
      <c r="EE216" s="61"/>
      <c r="EF216" s="61"/>
      <c r="EG216" s="61"/>
      <c r="EH216" s="61"/>
      <c r="EI216" s="61"/>
      <c r="EJ216" s="61"/>
      <c r="EK216" s="61"/>
      <c r="EL216" s="61"/>
      <c r="EM216" s="61"/>
      <c r="EN216" s="61"/>
      <c r="EO216" s="61"/>
      <c r="EP216" s="61"/>
      <c r="EQ216" s="61"/>
      <c r="ER216" s="61"/>
      <c r="ES216" s="61"/>
      <c r="ET216" s="61"/>
      <c r="EU216" s="61"/>
      <c r="EV216" s="61"/>
      <c r="EW216" s="61"/>
      <c r="EX216" s="61"/>
      <c r="EY216" s="61"/>
      <c r="EZ216" s="61"/>
      <c r="FA216" s="61"/>
      <c r="FB216" s="61"/>
      <c r="FC216" s="61"/>
      <c r="FD216" s="61"/>
      <c r="FE216" s="61"/>
      <c r="FF216" s="61"/>
      <c r="FG216" s="61"/>
      <c r="FH216" s="61"/>
      <c r="FI216" s="61"/>
      <c r="FJ216" s="61"/>
      <c r="FK216" s="61"/>
      <c r="FL216" s="61"/>
      <c r="FM216" s="61"/>
      <c r="FN216" s="61"/>
      <c r="FO216" s="61"/>
      <c r="FP216" s="61"/>
      <c r="FQ216" s="61"/>
      <c r="FR216" s="61"/>
      <c r="FS216" s="61"/>
      <c r="FT216" s="61"/>
      <c r="FU216" s="61"/>
      <c r="FV216" s="61"/>
      <c r="FW216" s="61"/>
      <c r="FX216" s="61"/>
      <c r="FY216" s="61"/>
      <c r="FZ216" s="61"/>
      <c r="GA216" s="61"/>
      <c r="GB216" s="61"/>
      <c r="GC216" s="61"/>
      <c r="GD216" s="61"/>
      <c r="GE216" s="61"/>
      <c r="GF216" s="61"/>
      <c r="GG216" s="61"/>
      <c r="GH216" s="61"/>
      <c r="GI216" s="61"/>
      <c r="GJ216" s="61"/>
      <c r="GK216" s="61"/>
      <c r="GL216" s="61"/>
      <c r="GM216" s="61"/>
      <c r="GN216" s="61"/>
      <c r="GO216" s="61"/>
      <c r="GP216" s="61"/>
      <c r="GQ216" s="61"/>
      <c r="GR216" s="61"/>
      <c r="GS216" s="61"/>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s="43">
        <v>50</v>
      </c>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v>91</v>
      </c>
      <c r="AR217" s="61"/>
      <c r="AS217" s="61"/>
      <c r="AT217" s="61"/>
      <c r="AU217" s="61"/>
      <c r="AV217" s="61"/>
      <c r="AW217" s="61"/>
      <c r="AX217" s="61"/>
      <c r="AY217" s="61"/>
      <c r="AZ217" s="61"/>
      <c r="BA217" s="61"/>
      <c r="BB217" s="61"/>
      <c r="BC217" s="61"/>
      <c r="BD217" s="61"/>
      <c r="BE217" s="61"/>
      <c r="BF217" s="61"/>
      <c r="BG217" s="61"/>
      <c r="BH217" s="61"/>
      <c r="BI217" s="61"/>
      <c r="BJ217" s="61"/>
      <c r="BK217" s="61"/>
      <c r="BL217" s="61"/>
      <c r="BM217" s="61"/>
      <c r="BN217" s="61"/>
      <c r="BO217" s="61">
        <v>70</v>
      </c>
      <c r="BP217" s="61"/>
      <c r="BQ217" s="61"/>
      <c r="BR217" s="61"/>
      <c r="BS217" s="61"/>
      <c r="BT217" s="61"/>
      <c r="BU217" s="61"/>
      <c r="BV217" s="61"/>
      <c r="BW217" s="61"/>
      <c r="BX217" s="61"/>
      <c r="BY217" s="61"/>
      <c r="BZ217" s="61"/>
      <c r="CA217" s="61"/>
      <c r="CB217" s="61"/>
      <c r="CC217" s="61"/>
      <c r="CD217" s="61"/>
      <c r="CE217" s="61"/>
      <c r="CF217" s="61"/>
      <c r="CG217" s="61"/>
      <c r="CH217" s="61"/>
      <c r="CI217" s="61"/>
      <c r="CJ217" s="61"/>
      <c r="CK217" s="61"/>
      <c r="CL217" s="61"/>
      <c r="CM217" s="61"/>
      <c r="CN217" s="61"/>
      <c r="CO217" s="61"/>
      <c r="CP217" s="61"/>
      <c r="CQ217" s="61"/>
      <c r="CR217" s="61"/>
      <c r="CS217" s="61"/>
      <c r="CT217" s="61"/>
      <c r="CU217" s="61"/>
      <c r="CV217" s="61"/>
      <c r="CW217" s="61"/>
      <c r="CX217" s="61"/>
      <c r="CY217" s="61"/>
      <c r="CZ217" s="61"/>
      <c r="DA217" s="61"/>
      <c r="DB217" s="61"/>
      <c r="DC217" s="61"/>
      <c r="DD217" s="61"/>
      <c r="DE217" s="61"/>
      <c r="DF217" s="61"/>
      <c r="DG217" s="61"/>
      <c r="DH217" s="61"/>
      <c r="DI217" s="61"/>
      <c r="DJ217" s="61"/>
      <c r="DK217" s="61"/>
      <c r="DL217" s="61"/>
      <c r="DM217" s="61"/>
      <c r="DN217" s="61"/>
      <c r="DO217" s="61"/>
      <c r="DP217" s="61"/>
      <c r="DQ217" s="61"/>
      <c r="DR217" s="61"/>
      <c r="DS217" s="61"/>
      <c r="DT217" s="61"/>
      <c r="DU217" s="61"/>
      <c r="DV217" s="61"/>
      <c r="DW217" s="61"/>
      <c r="DX217" s="61"/>
      <c r="DY217" s="61"/>
      <c r="DZ217" s="61"/>
      <c r="EA217" s="61"/>
      <c r="EB217" s="61"/>
      <c r="EC217" s="61"/>
      <c r="ED217" s="61"/>
      <c r="EE217" s="61"/>
      <c r="EF217" s="61"/>
      <c r="EG217" s="61"/>
      <c r="EH217" s="61"/>
      <c r="EI217" s="61"/>
      <c r="EJ217" s="61"/>
      <c r="EK217" s="61"/>
      <c r="EL217" s="61"/>
      <c r="EM217" s="61"/>
      <c r="EN217" s="61"/>
      <c r="EO217" s="61"/>
      <c r="EP217" s="61"/>
      <c r="EQ217" s="61"/>
      <c r="ER217" s="61"/>
      <c r="ES217" s="61"/>
      <c r="ET217" s="61"/>
      <c r="EU217" s="61"/>
      <c r="EV217" s="61"/>
      <c r="EW217" s="61"/>
      <c r="EX217" s="61"/>
      <c r="EY217" s="61"/>
      <c r="EZ217" s="61"/>
      <c r="FA217" s="61"/>
      <c r="FB217" s="61"/>
      <c r="FC217" s="61"/>
      <c r="FD217" s="61"/>
      <c r="FE217" s="61"/>
      <c r="FF217" s="61"/>
      <c r="FG217" s="61"/>
      <c r="FH217" s="61"/>
      <c r="FI217" s="61"/>
      <c r="FJ217" s="61"/>
      <c r="FK217" s="61"/>
      <c r="FL217" s="61"/>
      <c r="FM217" s="61"/>
      <c r="FN217" s="61"/>
      <c r="FO217" s="61"/>
      <c r="FP217" s="61"/>
      <c r="FQ217" s="61"/>
      <c r="FR217" s="61"/>
      <c r="FS217" s="61"/>
      <c r="FT217" s="61"/>
      <c r="FU217" s="61"/>
      <c r="FV217" s="61"/>
      <c r="FW217" s="61"/>
      <c r="FX217" s="61"/>
      <c r="FY217" s="61"/>
      <c r="FZ217" s="61"/>
      <c r="GA217" s="61"/>
      <c r="GB217" s="61"/>
      <c r="GC217" s="61"/>
      <c r="GD217" s="61"/>
      <c r="GE217" s="61"/>
      <c r="GF217" s="61"/>
      <c r="GG217" s="61"/>
      <c r="GH217" s="61"/>
      <c r="GI217" s="61"/>
      <c r="GJ217" s="61"/>
      <c r="GK217" s="61"/>
      <c r="GL217" s="61"/>
      <c r="GM217" s="61"/>
      <c r="GN217" s="61"/>
      <c r="GO217" s="61"/>
      <c r="GP217" s="61"/>
      <c r="GQ217" s="61"/>
      <c r="GR217" s="61"/>
      <c r="GS217" s="61"/>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8">
      <c r="A218" s="34" t="s">
        <v>792</v>
      </c>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v>91</v>
      </c>
      <c r="AR218" s="61"/>
      <c r="AS218" s="61"/>
      <c r="AT218" s="61"/>
      <c r="AU218" s="61"/>
      <c r="AV218" s="61"/>
      <c r="AW218" s="61"/>
      <c r="AX218" s="61"/>
      <c r="AY218" s="61"/>
      <c r="AZ218" s="61"/>
      <c r="BA218" s="61"/>
      <c r="BB218" s="61"/>
      <c r="BC218" s="61"/>
      <c r="BD218" s="61"/>
      <c r="BE218" s="61"/>
      <c r="BF218" s="61"/>
      <c r="BG218" s="61"/>
      <c r="BH218" s="61"/>
      <c r="BI218" s="61"/>
      <c r="BJ218" s="61"/>
      <c r="BK218" s="61"/>
      <c r="BL218" s="61"/>
      <c r="BM218" s="61"/>
      <c r="BN218" s="61"/>
      <c r="BO218" s="61">
        <v>70</v>
      </c>
      <c r="BP218" s="61"/>
      <c r="BQ218" s="61"/>
      <c r="BR218" s="61"/>
      <c r="BS218" s="61"/>
      <c r="BT218" s="61"/>
      <c r="BU218" s="61"/>
      <c r="BV218" s="61"/>
      <c r="BW218" s="61"/>
      <c r="BX218" s="61"/>
      <c r="BY218" s="61"/>
      <c r="BZ218" s="61"/>
      <c r="CA218" s="61"/>
      <c r="CB218" s="61"/>
      <c r="CC218" s="61"/>
      <c r="CD218" s="61"/>
      <c r="CE218" s="61"/>
      <c r="CF218" s="61"/>
      <c r="CG218" s="61"/>
      <c r="CH218" s="61"/>
      <c r="CI218" s="61"/>
      <c r="CJ218" s="61"/>
      <c r="CK218" s="61"/>
      <c r="CL218" s="61"/>
      <c r="CM218" s="61"/>
      <c r="CN218" s="61"/>
      <c r="CO218" s="61"/>
      <c r="CP218" s="61"/>
      <c r="CQ218" s="61"/>
      <c r="CR218" s="61"/>
      <c r="CS218" s="61"/>
      <c r="CT218" s="61"/>
      <c r="CU218" s="61"/>
      <c r="CV218" s="61"/>
      <c r="CW218" s="61"/>
      <c r="CX218" s="61"/>
      <c r="CY218" s="61"/>
      <c r="CZ218" s="61"/>
      <c r="DA218" s="61"/>
      <c r="DB218" s="61"/>
      <c r="DC218" s="61"/>
      <c r="DD218" s="61"/>
      <c r="DE218" s="61"/>
      <c r="DF218" s="61"/>
      <c r="DG218" s="61"/>
      <c r="DH218" s="61"/>
      <c r="DI218" s="61"/>
      <c r="DJ218" s="61"/>
      <c r="DK218" s="61"/>
      <c r="DL218" s="61"/>
      <c r="DM218" s="61"/>
      <c r="DN218" s="61"/>
      <c r="DO218" s="61"/>
      <c r="DP218" s="61"/>
      <c r="DQ218" s="61"/>
      <c r="DR218" s="61"/>
      <c r="DS218" s="61"/>
      <c r="DT218" s="61"/>
      <c r="DU218" s="61"/>
      <c r="DV218" s="61"/>
      <c r="DW218" s="61"/>
      <c r="DX218" s="61"/>
      <c r="DY218" s="61"/>
      <c r="DZ218" s="61"/>
      <c r="EA218" s="61"/>
      <c r="EB218" s="61"/>
      <c r="EC218" s="61"/>
      <c r="ED218" s="61"/>
      <c r="EE218" s="61"/>
      <c r="EF218" s="61"/>
      <c r="EG218" s="61"/>
      <c r="EH218" s="61"/>
      <c r="EI218" s="61"/>
      <c r="EJ218" s="61"/>
      <c r="EK218" s="61"/>
      <c r="EL218" s="61"/>
      <c r="EM218" s="61"/>
      <c r="EN218" s="61"/>
      <c r="EO218" s="61"/>
      <c r="EP218" s="61"/>
      <c r="EQ218" s="61"/>
      <c r="ER218" s="61"/>
      <c r="ES218" s="61"/>
      <c r="ET218" s="61"/>
      <c r="EU218" s="61"/>
      <c r="EV218" s="61"/>
      <c r="EW218" s="61"/>
      <c r="EX218" s="61"/>
      <c r="EY218" s="61"/>
      <c r="EZ218" s="61"/>
      <c r="FA218" s="61"/>
      <c r="FB218" s="61"/>
      <c r="FC218" s="61"/>
      <c r="FD218" s="61"/>
      <c r="FE218" s="61"/>
      <c r="FF218" s="61"/>
      <c r="FG218" s="61"/>
      <c r="FH218" s="61"/>
      <c r="FI218" s="61"/>
      <c r="FJ218" s="61"/>
      <c r="FK218" s="61"/>
      <c r="FL218" s="61"/>
      <c r="FM218" s="61"/>
      <c r="FN218" s="61"/>
      <c r="FO218" s="61"/>
      <c r="FP218" s="61"/>
      <c r="FQ218" s="61"/>
      <c r="FR218" s="61"/>
      <c r="FS218" s="61"/>
      <c r="FT218" s="61"/>
      <c r="FU218" s="61"/>
      <c r="FV218" s="61"/>
      <c r="FW218" s="61"/>
      <c r="FX218" s="61"/>
      <c r="FY218" s="61"/>
      <c r="FZ218" s="61"/>
      <c r="GA218" s="61"/>
      <c r="GB218" s="61"/>
      <c r="GC218" s="61"/>
      <c r="GD218" s="61"/>
      <c r="GE218" s="61"/>
      <c r="GF218" s="61"/>
      <c r="GG218" s="61"/>
      <c r="GH218" s="61"/>
      <c r="GI218" s="61"/>
      <c r="GJ218" s="61"/>
      <c r="GK218" s="61"/>
      <c r="GL218" s="61"/>
      <c r="GM218" s="61"/>
      <c r="GN218" s="61"/>
      <c r="GO218" s="61"/>
      <c r="GP218" s="61"/>
      <c r="GQ218" s="61"/>
      <c r="GR218" s="61"/>
      <c r="GS218" s="61"/>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35.25">
      <c r="A219" s="44">
        <v>60</v>
      </c>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v>197</v>
      </c>
      <c r="AT219" s="61"/>
      <c r="AU219" s="61"/>
      <c r="AV219" s="61">
        <v>85</v>
      </c>
      <c r="AW219" s="61"/>
      <c r="AX219" s="61"/>
      <c r="AY219" s="61"/>
      <c r="AZ219" s="61"/>
      <c r="BA219" s="61"/>
      <c r="BB219" s="61"/>
      <c r="BC219" s="61"/>
      <c r="BD219" s="61"/>
      <c r="BE219" s="61"/>
      <c r="BF219" s="61"/>
      <c r="BG219" s="61"/>
      <c r="BH219" s="61"/>
      <c r="BI219" s="61"/>
      <c r="BJ219" s="61"/>
      <c r="BK219" s="61"/>
      <c r="BL219" s="61"/>
      <c r="BM219" s="61"/>
      <c r="BN219" s="61">
        <v>257</v>
      </c>
      <c r="BO219" s="61">
        <v>100</v>
      </c>
      <c r="BP219" s="61"/>
      <c r="BQ219" s="61"/>
      <c r="BR219" s="61"/>
      <c r="BS219" s="61"/>
      <c r="BT219" s="61"/>
      <c r="BU219" s="61"/>
      <c r="BV219" s="61"/>
      <c r="BW219" s="61"/>
      <c r="BX219" s="61"/>
      <c r="BY219" s="61"/>
      <c r="BZ219" s="61"/>
      <c r="CA219" s="61"/>
      <c r="CB219" s="61"/>
      <c r="CC219" s="61"/>
      <c r="CD219" s="61"/>
      <c r="CE219" s="61"/>
      <c r="CF219" s="61"/>
      <c r="CG219" s="61"/>
      <c r="CH219" s="61"/>
      <c r="CI219" s="61"/>
      <c r="CJ219" s="61"/>
      <c r="CK219" s="61">
        <v>93</v>
      </c>
      <c r="CL219" s="61"/>
      <c r="CM219" s="61"/>
      <c r="CN219" s="61"/>
      <c r="CO219" s="61"/>
      <c r="CP219" s="61"/>
      <c r="CQ219" s="61"/>
      <c r="CR219" s="61">
        <v>97</v>
      </c>
      <c r="CS219" s="61">
        <v>90</v>
      </c>
      <c r="CT219" s="61">
        <v>166</v>
      </c>
      <c r="CU219" s="61"/>
      <c r="CV219" s="61"/>
      <c r="CW219" s="61"/>
      <c r="CX219" s="61"/>
      <c r="CY219" s="61"/>
      <c r="CZ219" s="61">
        <v>81</v>
      </c>
      <c r="DA219" s="61"/>
      <c r="DB219" s="61"/>
      <c r="DC219" s="61"/>
      <c r="DD219" s="61"/>
      <c r="DE219" s="61"/>
      <c r="DF219" s="61"/>
      <c r="DG219" s="61"/>
      <c r="DH219" s="61"/>
      <c r="DI219" s="61"/>
      <c r="DJ219" s="61"/>
      <c r="DK219" s="61"/>
      <c r="DL219" s="61"/>
      <c r="DM219" s="61"/>
      <c r="DN219" s="61"/>
      <c r="DO219" s="61"/>
      <c r="DP219" s="61"/>
      <c r="DQ219" s="61"/>
      <c r="DR219" s="61"/>
      <c r="DS219" s="61"/>
      <c r="DT219" s="61"/>
      <c r="DU219" s="61"/>
      <c r="DV219" s="61"/>
      <c r="DW219" s="61"/>
      <c r="DX219" s="61"/>
      <c r="DY219" s="61"/>
      <c r="DZ219" s="61"/>
      <c r="EA219" s="61"/>
      <c r="EB219" s="61"/>
      <c r="EC219" s="61"/>
      <c r="ED219" s="61"/>
      <c r="EE219" s="61"/>
      <c r="EF219" s="61"/>
      <c r="EG219" s="61"/>
      <c r="EH219" s="61"/>
      <c r="EI219" s="61"/>
      <c r="EJ219" s="61"/>
      <c r="EK219" s="61"/>
      <c r="EL219" s="61"/>
      <c r="EM219" s="61"/>
      <c r="EN219" s="61"/>
      <c r="EO219" s="61"/>
      <c r="EP219" s="61"/>
      <c r="EQ219" s="61"/>
      <c r="ER219" s="61"/>
      <c r="ES219" s="61"/>
      <c r="ET219" s="61"/>
      <c r="EU219" s="61"/>
      <c r="EV219" s="61"/>
      <c r="EW219" s="61"/>
      <c r="EX219" s="61"/>
      <c r="EY219" s="61"/>
      <c r="EZ219" s="61"/>
      <c r="FA219" s="61"/>
      <c r="FB219" s="61"/>
      <c r="FC219" s="61"/>
      <c r="FD219" s="61"/>
      <c r="FE219" s="61"/>
      <c r="FF219" s="61"/>
      <c r="FG219" s="61"/>
      <c r="FH219" s="61"/>
      <c r="FI219" s="61"/>
      <c r="FJ219" s="61"/>
      <c r="FK219" s="61"/>
      <c r="FL219" s="61"/>
      <c r="FM219" s="61"/>
      <c r="FN219" s="61"/>
      <c r="FO219" s="61"/>
      <c r="FP219" s="61"/>
      <c r="FQ219" s="61"/>
      <c r="FR219" s="61"/>
      <c r="FS219" s="61"/>
      <c r="FT219" s="61"/>
      <c r="FU219" s="61">
        <v>73</v>
      </c>
      <c r="FV219" s="61"/>
      <c r="FW219" s="61"/>
      <c r="FX219" s="61"/>
      <c r="FY219" s="61"/>
      <c r="FZ219" s="61"/>
      <c r="GA219" s="61"/>
      <c r="GB219" s="61"/>
      <c r="GC219" s="61"/>
      <c r="GD219" s="61"/>
      <c r="GE219" s="61"/>
      <c r="GF219" s="61"/>
      <c r="GG219" s="61"/>
      <c r="GH219" s="61"/>
      <c r="GI219" s="61"/>
      <c r="GJ219" s="61"/>
      <c r="GK219" s="61"/>
      <c r="GL219" s="61"/>
      <c r="GM219" s="61"/>
      <c r="GN219" s="61"/>
      <c r="GO219" s="61"/>
      <c r="GP219" s="61"/>
      <c r="GQ219" s="61"/>
      <c r="GR219" s="61"/>
      <c r="GS219" s="61"/>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s="43">
        <v>60</v>
      </c>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v>197</v>
      </c>
      <c r="AT220" s="61"/>
      <c r="AU220" s="61"/>
      <c r="AV220" s="61">
        <v>85</v>
      </c>
      <c r="AW220" s="61"/>
      <c r="AX220" s="61"/>
      <c r="AY220" s="61"/>
      <c r="AZ220" s="61"/>
      <c r="BA220" s="61"/>
      <c r="BB220" s="61"/>
      <c r="BC220" s="61"/>
      <c r="BD220" s="61"/>
      <c r="BE220" s="61"/>
      <c r="BF220" s="61"/>
      <c r="BG220" s="61"/>
      <c r="BH220" s="61"/>
      <c r="BI220" s="61"/>
      <c r="BJ220" s="61"/>
      <c r="BK220" s="61"/>
      <c r="BL220" s="61"/>
      <c r="BM220" s="61"/>
      <c r="BN220" s="61">
        <v>257</v>
      </c>
      <c r="BO220" s="61">
        <v>100</v>
      </c>
      <c r="BP220" s="61"/>
      <c r="BQ220" s="61"/>
      <c r="BR220" s="61"/>
      <c r="BS220" s="61"/>
      <c r="BT220" s="61"/>
      <c r="BU220" s="61"/>
      <c r="BV220" s="61"/>
      <c r="BW220" s="61"/>
      <c r="BX220" s="61"/>
      <c r="BY220" s="61"/>
      <c r="BZ220" s="61"/>
      <c r="CA220" s="61"/>
      <c r="CB220" s="61"/>
      <c r="CC220" s="61"/>
      <c r="CD220" s="61"/>
      <c r="CE220" s="61"/>
      <c r="CF220" s="61"/>
      <c r="CG220" s="61"/>
      <c r="CH220" s="61"/>
      <c r="CI220" s="61"/>
      <c r="CJ220" s="61"/>
      <c r="CK220" s="61">
        <v>93</v>
      </c>
      <c r="CL220" s="61"/>
      <c r="CM220" s="61"/>
      <c r="CN220" s="61"/>
      <c r="CO220" s="61"/>
      <c r="CP220" s="61"/>
      <c r="CQ220" s="61"/>
      <c r="CR220" s="61">
        <v>97</v>
      </c>
      <c r="CS220" s="61">
        <v>90</v>
      </c>
      <c r="CT220" s="61">
        <v>166</v>
      </c>
      <c r="CU220" s="61"/>
      <c r="CV220" s="61"/>
      <c r="CW220" s="61"/>
      <c r="CX220" s="61"/>
      <c r="CY220" s="61"/>
      <c r="CZ220" s="61">
        <v>81</v>
      </c>
      <c r="DA220" s="61"/>
      <c r="DB220" s="61"/>
      <c r="DC220" s="61"/>
      <c r="DD220" s="61"/>
      <c r="DE220" s="61"/>
      <c r="DF220" s="61"/>
      <c r="DG220" s="61"/>
      <c r="DH220" s="61"/>
      <c r="DI220" s="61"/>
      <c r="DJ220" s="61"/>
      <c r="DK220" s="61"/>
      <c r="DL220" s="61"/>
      <c r="DM220" s="61"/>
      <c r="DN220" s="61"/>
      <c r="DO220" s="61"/>
      <c r="DP220" s="61"/>
      <c r="DQ220" s="61"/>
      <c r="DR220" s="61"/>
      <c r="DS220" s="61"/>
      <c r="DT220" s="61"/>
      <c r="DU220" s="61"/>
      <c r="DV220" s="61"/>
      <c r="DW220" s="61"/>
      <c r="DX220" s="61"/>
      <c r="DY220" s="61"/>
      <c r="DZ220" s="61"/>
      <c r="EA220" s="61"/>
      <c r="EB220" s="61"/>
      <c r="EC220" s="61"/>
      <c r="ED220" s="61"/>
      <c r="EE220" s="61"/>
      <c r="EF220" s="61"/>
      <c r="EG220" s="61"/>
      <c r="EH220" s="61"/>
      <c r="EI220" s="61"/>
      <c r="EJ220" s="61"/>
      <c r="EK220" s="61"/>
      <c r="EL220" s="61"/>
      <c r="EM220" s="61"/>
      <c r="EN220" s="61"/>
      <c r="EO220" s="61"/>
      <c r="EP220" s="61"/>
      <c r="EQ220" s="61"/>
      <c r="ER220" s="61"/>
      <c r="ES220" s="61"/>
      <c r="ET220" s="61"/>
      <c r="EU220" s="61"/>
      <c r="EV220" s="61"/>
      <c r="EW220" s="61"/>
      <c r="EX220" s="61"/>
      <c r="EY220" s="61"/>
      <c r="EZ220" s="61"/>
      <c r="FA220" s="61"/>
      <c r="FB220" s="61"/>
      <c r="FC220" s="61"/>
      <c r="FD220" s="61"/>
      <c r="FE220" s="61"/>
      <c r="FF220" s="61"/>
      <c r="FG220" s="61"/>
      <c r="FH220" s="61"/>
      <c r="FI220" s="61"/>
      <c r="FJ220" s="61"/>
      <c r="FK220" s="61"/>
      <c r="FL220" s="61"/>
      <c r="FM220" s="61"/>
      <c r="FN220" s="61"/>
      <c r="FO220" s="61"/>
      <c r="FP220" s="61"/>
      <c r="FQ220" s="61"/>
      <c r="FR220" s="61"/>
      <c r="FS220" s="61"/>
      <c r="FT220" s="61"/>
      <c r="FU220" s="61">
        <v>73</v>
      </c>
      <c r="FV220" s="61"/>
      <c r="FW220" s="61"/>
      <c r="FX220" s="61"/>
      <c r="FY220" s="61"/>
      <c r="FZ220" s="61"/>
      <c r="GA220" s="61"/>
      <c r="GB220" s="61"/>
      <c r="GC220" s="61"/>
      <c r="GD220" s="61"/>
      <c r="GE220" s="61"/>
      <c r="GF220" s="61"/>
      <c r="GG220" s="61"/>
      <c r="GH220" s="61"/>
      <c r="GI220" s="61"/>
      <c r="GJ220" s="61"/>
      <c r="GK220" s="61"/>
      <c r="GL220" s="61"/>
      <c r="GM220" s="61"/>
      <c r="GN220" s="61"/>
      <c r="GO220" s="61"/>
      <c r="GP220" s="61"/>
      <c r="GQ220" s="61"/>
      <c r="GR220" s="61"/>
      <c r="GS220" s="61"/>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8">
      <c r="A221" s="34" t="s">
        <v>778</v>
      </c>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v>197</v>
      </c>
      <c r="AT221" s="61"/>
      <c r="AU221" s="61"/>
      <c r="AV221" s="61"/>
      <c r="AW221" s="61"/>
      <c r="AX221" s="61"/>
      <c r="AY221" s="61"/>
      <c r="AZ221" s="61"/>
      <c r="BA221" s="61"/>
      <c r="BB221" s="61"/>
      <c r="BC221" s="61"/>
      <c r="BD221" s="61"/>
      <c r="BE221" s="61"/>
      <c r="BF221" s="61"/>
      <c r="BG221" s="61"/>
      <c r="BH221" s="61"/>
      <c r="BI221" s="61"/>
      <c r="BJ221" s="61"/>
      <c r="BK221" s="61"/>
      <c r="BL221" s="61"/>
      <c r="BM221" s="61"/>
      <c r="BN221" s="61">
        <v>187</v>
      </c>
      <c r="BO221" s="61"/>
      <c r="BP221" s="61"/>
      <c r="BQ221" s="61"/>
      <c r="BR221" s="61"/>
      <c r="BS221" s="61"/>
      <c r="BT221" s="61"/>
      <c r="BU221" s="61"/>
      <c r="BV221" s="61"/>
      <c r="BW221" s="61"/>
      <c r="BX221" s="61"/>
      <c r="BY221" s="61"/>
      <c r="BZ221" s="61"/>
      <c r="CA221" s="61"/>
      <c r="CB221" s="61"/>
      <c r="CC221" s="61"/>
      <c r="CD221" s="61"/>
      <c r="CE221" s="61"/>
      <c r="CF221" s="61"/>
      <c r="CG221" s="61"/>
      <c r="CH221" s="61"/>
      <c r="CI221" s="61"/>
      <c r="CJ221" s="61"/>
      <c r="CK221" s="61"/>
      <c r="CL221" s="61"/>
      <c r="CM221" s="61"/>
      <c r="CN221" s="61"/>
      <c r="CO221" s="61"/>
      <c r="CP221" s="61"/>
      <c r="CQ221" s="61"/>
      <c r="CR221" s="61">
        <v>97</v>
      </c>
      <c r="CS221" s="61">
        <v>90</v>
      </c>
      <c r="CT221" s="61">
        <v>77</v>
      </c>
      <c r="CU221" s="61"/>
      <c r="CV221" s="61"/>
      <c r="CW221" s="61"/>
      <c r="CX221" s="61"/>
      <c r="CY221" s="61"/>
      <c r="CZ221" s="61"/>
      <c r="DA221" s="61"/>
      <c r="DB221" s="61"/>
      <c r="DC221" s="61"/>
      <c r="DD221" s="61"/>
      <c r="DE221" s="61"/>
      <c r="DF221" s="61"/>
      <c r="DG221" s="61"/>
      <c r="DH221" s="61"/>
      <c r="DI221" s="61"/>
      <c r="DJ221" s="61"/>
      <c r="DK221" s="61"/>
      <c r="DL221" s="61"/>
      <c r="DM221" s="61"/>
      <c r="DN221" s="61"/>
      <c r="DO221" s="61"/>
      <c r="DP221" s="61"/>
      <c r="DQ221" s="61"/>
      <c r="DR221" s="61"/>
      <c r="DS221" s="61"/>
      <c r="DT221" s="61"/>
      <c r="DU221" s="61"/>
      <c r="DV221" s="61"/>
      <c r="DW221" s="61"/>
      <c r="DX221" s="61"/>
      <c r="DY221" s="61"/>
      <c r="DZ221" s="61"/>
      <c r="EA221" s="61"/>
      <c r="EB221" s="61"/>
      <c r="EC221" s="61"/>
      <c r="ED221" s="61"/>
      <c r="EE221" s="61"/>
      <c r="EF221" s="61"/>
      <c r="EG221" s="61"/>
      <c r="EH221" s="61"/>
      <c r="EI221" s="61"/>
      <c r="EJ221" s="61"/>
      <c r="EK221" s="61"/>
      <c r="EL221" s="61"/>
      <c r="EM221" s="61"/>
      <c r="EN221" s="61"/>
      <c r="EO221" s="61"/>
      <c r="EP221" s="61"/>
      <c r="EQ221" s="61"/>
      <c r="ER221" s="61"/>
      <c r="ES221" s="61"/>
      <c r="ET221" s="61"/>
      <c r="EU221" s="61"/>
      <c r="EV221" s="61"/>
      <c r="EW221" s="61"/>
      <c r="EX221" s="61"/>
      <c r="EY221" s="61"/>
      <c r="EZ221" s="61"/>
      <c r="FA221" s="61"/>
      <c r="FB221" s="61"/>
      <c r="FC221" s="61"/>
      <c r="FD221" s="61"/>
      <c r="FE221" s="61"/>
      <c r="FF221" s="61"/>
      <c r="FG221" s="61"/>
      <c r="FH221" s="61"/>
      <c r="FI221" s="61"/>
      <c r="FJ221" s="61"/>
      <c r="FK221" s="61"/>
      <c r="FL221" s="61"/>
      <c r="FM221" s="61"/>
      <c r="FN221" s="61"/>
      <c r="FO221" s="61"/>
      <c r="FP221" s="61"/>
      <c r="FQ221" s="61"/>
      <c r="FR221" s="61"/>
      <c r="FS221" s="61"/>
      <c r="FT221" s="61"/>
      <c r="FU221" s="61"/>
      <c r="FV221" s="61"/>
      <c r="FW221" s="61"/>
      <c r="FX221" s="61"/>
      <c r="FY221" s="61"/>
      <c r="FZ221" s="61"/>
      <c r="GA221" s="61"/>
      <c r="GB221" s="61"/>
      <c r="GC221" s="61"/>
      <c r="GD221" s="61"/>
      <c r="GE221" s="61"/>
      <c r="GF221" s="61"/>
      <c r="GG221" s="61"/>
      <c r="GH221" s="61"/>
      <c r="GI221" s="61"/>
      <c r="GJ221" s="61"/>
      <c r="GK221" s="61"/>
      <c r="GL221" s="61"/>
      <c r="GM221" s="61"/>
      <c r="GN221" s="61"/>
      <c r="GO221" s="61"/>
      <c r="GP221" s="61"/>
      <c r="GQ221" s="61"/>
      <c r="GR221" s="61"/>
      <c r="GS221" s="6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8">
      <c r="A222" s="34" t="s">
        <v>773</v>
      </c>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v>85</v>
      </c>
      <c r="AW222" s="61"/>
      <c r="AX222" s="61"/>
      <c r="AY222" s="61"/>
      <c r="AZ222" s="61"/>
      <c r="BA222" s="61"/>
      <c r="BB222" s="61"/>
      <c r="BC222" s="61"/>
      <c r="BD222" s="61"/>
      <c r="BE222" s="61"/>
      <c r="BF222" s="61"/>
      <c r="BG222" s="61"/>
      <c r="BH222" s="61"/>
      <c r="BI222" s="61"/>
      <c r="BJ222" s="61"/>
      <c r="BK222" s="61"/>
      <c r="BL222" s="61"/>
      <c r="BM222" s="61"/>
      <c r="BN222" s="61">
        <v>70</v>
      </c>
      <c r="BO222" s="61">
        <v>100</v>
      </c>
      <c r="BP222" s="61"/>
      <c r="BQ222" s="61"/>
      <c r="BR222" s="61"/>
      <c r="BS222" s="61"/>
      <c r="BT222" s="61"/>
      <c r="BU222" s="61"/>
      <c r="BV222" s="61"/>
      <c r="BW222" s="61"/>
      <c r="BX222" s="61"/>
      <c r="BY222" s="61"/>
      <c r="BZ222" s="61"/>
      <c r="CA222" s="61"/>
      <c r="CB222" s="61"/>
      <c r="CC222" s="61"/>
      <c r="CD222" s="61"/>
      <c r="CE222" s="61"/>
      <c r="CF222" s="61"/>
      <c r="CG222" s="61"/>
      <c r="CH222" s="61"/>
      <c r="CI222" s="61"/>
      <c r="CJ222" s="61"/>
      <c r="CK222" s="61">
        <v>93</v>
      </c>
      <c r="CL222" s="61"/>
      <c r="CM222" s="61"/>
      <c r="CN222" s="61"/>
      <c r="CO222" s="61"/>
      <c r="CP222" s="61"/>
      <c r="CQ222" s="61"/>
      <c r="CR222" s="61"/>
      <c r="CS222" s="61"/>
      <c r="CT222" s="61">
        <v>89</v>
      </c>
      <c r="CU222" s="61"/>
      <c r="CV222" s="61"/>
      <c r="CW222" s="61"/>
      <c r="CX222" s="61"/>
      <c r="CY222" s="61"/>
      <c r="CZ222" s="61">
        <v>81</v>
      </c>
      <c r="DA222" s="61"/>
      <c r="DB222" s="61"/>
      <c r="DC222" s="61"/>
      <c r="DD222" s="61"/>
      <c r="DE222" s="61"/>
      <c r="DF222" s="61"/>
      <c r="DG222" s="61"/>
      <c r="DH222" s="61"/>
      <c r="DI222" s="61"/>
      <c r="DJ222" s="61"/>
      <c r="DK222" s="61"/>
      <c r="DL222" s="61"/>
      <c r="DM222" s="61"/>
      <c r="DN222" s="61"/>
      <c r="DO222" s="61"/>
      <c r="DP222" s="61"/>
      <c r="DQ222" s="61"/>
      <c r="DR222" s="61"/>
      <c r="DS222" s="61"/>
      <c r="DT222" s="61"/>
      <c r="DU222" s="61"/>
      <c r="DV222" s="61"/>
      <c r="DW222" s="61"/>
      <c r="DX222" s="61"/>
      <c r="DY222" s="61"/>
      <c r="DZ222" s="61"/>
      <c r="EA222" s="61"/>
      <c r="EB222" s="61"/>
      <c r="EC222" s="61"/>
      <c r="ED222" s="61"/>
      <c r="EE222" s="61"/>
      <c r="EF222" s="61"/>
      <c r="EG222" s="61"/>
      <c r="EH222" s="61"/>
      <c r="EI222" s="61"/>
      <c r="EJ222" s="61"/>
      <c r="EK222" s="61"/>
      <c r="EL222" s="61"/>
      <c r="EM222" s="61"/>
      <c r="EN222" s="61"/>
      <c r="EO222" s="61"/>
      <c r="EP222" s="61"/>
      <c r="EQ222" s="61"/>
      <c r="ER222" s="61"/>
      <c r="ES222" s="61"/>
      <c r="ET222" s="61"/>
      <c r="EU222" s="61"/>
      <c r="EV222" s="61"/>
      <c r="EW222" s="61"/>
      <c r="EX222" s="61"/>
      <c r="EY222" s="61"/>
      <c r="EZ222" s="61"/>
      <c r="FA222" s="61"/>
      <c r="FB222" s="61"/>
      <c r="FC222" s="61"/>
      <c r="FD222" s="61"/>
      <c r="FE222" s="61"/>
      <c r="FF222" s="61"/>
      <c r="FG222" s="61"/>
      <c r="FH222" s="61"/>
      <c r="FI222" s="61"/>
      <c r="FJ222" s="61"/>
      <c r="FK222" s="61"/>
      <c r="FL222" s="61"/>
      <c r="FM222" s="61"/>
      <c r="FN222" s="61"/>
      <c r="FO222" s="61"/>
      <c r="FP222" s="61"/>
      <c r="FQ222" s="61"/>
      <c r="FR222" s="61"/>
      <c r="FS222" s="61"/>
      <c r="FT222" s="61"/>
      <c r="FU222" s="61">
        <v>73</v>
      </c>
      <c r="FV222" s="61"/>
      <c r="FW222" s="61"/>
      <c r="FX222" s="61"/>
      <c r="FY222" s="61"/>
      <c r="FZ222" s="61"/>
      <c r="GA222" s="61"/>
      <c r="GB222" s="61"/>
      <c r="GC222" s="61"/>
      <c r="GD222" s="61"/>
      <c r="GE222" s="61"/>
      <c r="GF222" s="61"/>
      <c r="GG222" s="61"/>
      <c r="GH222" s="61"/>
      <c r="GI222" s="61"/>
      <c r="GJ222" s="61"/>
      <c r="GK222" s="61"/>
      <c r="GL222" s="61"/>
      <c r="GM222" s="61"/>
      <c r="GN222" s="61"/>
      <c r="GO222" s="61"/>
      <c r="GP222" s="61"/>
      <c r="GQ222" s="61"/>
      <c r="GR222" s="61"/>
      <c r="GS222" s="61"/>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35.25">
      <c r="A223" s="44">
        <v>70</v>
      </c>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c r="BB223" s="61"/>
      <c r="BC223" s="61"/>
      <c r="BD223" s="61"/>
      <c r="BE223" s="61"/>
      <c r="BF223" s="61"/>
      <c r="BG223" s="61"/>
      <c r="BH223" s="61"/>
      <c r="BI223" s="61"/>
      <c r="BJ223" s="61"/>
      <c r="BK223" s="61"/>
      <c r="BL223" s="61"/>
      <c r="BM223" s="61"/>
      <c r="BN223" s="61"/>
      <c r="BO223" s="61"/>
      <c r="BP223" s="61"/>
      <c r="BQ223" s="61"/>
      <c r="BR223" s="61"/>
      <c r="BS223" s="61"/>
      <c r="BT223" s="61"/>
      <c r="BU223" s="61"/>
      <c r="BV223" s="61"/>
      <c r="BW223" s="61"/>
      <c r="BX223" s="61"/>
      <c r="BY223" s="61"/>
      <c r="BZ223" s="61"/>
      <c r="CA223" s="61"/>
      <c r="CB223" s="61"/>
      <c r="CC223" s="61"/>
      <c r="CD223" s="61"/>
      <c r="CE223" s="61"/>
      <c r="CF223" s="61"/>
      <c r="CG223" s="61"/>
      <c r="CH223" s="61"/>
      <c r="CI223" s="61"/>
      <c r="CJ223" s="61"/>
      <c r="CK223" s="61"/>
      <c r="CL223" s="61"/>
      <c r="CM223" s="61"/>
      <c r="CN223" s="61"/>
      <c r="CO223" s="61"/>
      <c r="CP223" s="61"/>
      <c r="CQ223" s="61"/>
      <c r="CR223" s="61"/>
      <c r="CS223" s="61"/>
      <c r="CT223" s="61"/>
      <c r="CU223" s="61"/>
      <c r="CV223" s="61"/>
      <c r="CW223" s="61"/>
      <c r="CX223" s="61"/>
      <c r="CY223" s="61"/>
      <c r="CZ223" s="61"/>
      <c r="DA223" s="61"/>
      <c r="DB223" s="61"/>
      <c r="DC223" s="61"/>
      <c r="DD223" s="61"/>
      <c r="DE223" s="61"/>
      <c r="DF223" s="61"/>
      <c r="DG223" s="61"/>
      <c r="DH223" s="61"/>
      <c r="DI223" s="61"/>
      <c r="DJ223" s="61"/>
      <c r="DK223" s="61"/>
      <c r="DL223" s="61"/>
      <c r="DM223" s="61"/>
      <c r="DN223" s="61"/>
      <c r="DO223" s="61"/>
      <c r="DP223" s="61"/>
      <c r="DQ223" s="61"/>
      <c r="DR223" s="61"/>
      <c r="DS223" s="61"/>
      <c r="DT223" s="61"/>
      <c r="DU223" s="61"/>
      <c r="DV223" s="61"/>
      <c r="DW223" s="61"/>
      <c r="DX223" s="61"/>
      <c r="DY223" s="61"/>
      <c r="DZ223" s="61"/>
      <c r="EA223" s="61"/>
      <c r="EB223" s="61"/>
      <c r="EC223" s="61"/>
      <c r="ED223" s="61"/>
      <c r="EE223" s="61"/>
      <c r="EF223" s="61"/>
      <c r="EG223" s="61"/>
      <c r="EH223" s="61"/>
      <c r="EI223" s="61"/>
      <c r="EJ223" s="61"/>
      <c r="EK223" s="61"/>
      <c r="EL223" s="61"/>
      <c r="EM223" s="61"/>
      <c r="EN223" s="61"/>
      <c r="EO223" s="61"/>
      <c r="EP223" s="61"/>
      <c r="EQ223" s="61"/>
      <c r="ER223" s="61"/>
      <c r="ES223" s="61"/>
      <c r="ET223" s="61"/>
      <c r="EU223" s="61"/>
      <c r="EV223" s="61"/>
      <c r="EW223" s="61"/>
      <c r="EX223" s="61"/>
      <c r="EY223" s="61"/>
      <c r="EZ223" s="61"/>
      <c r="FA223" s="61"/>
      <c r="FB223" s="61"/>
      <c r="FC223" s="61"/>
      <c r="FD223" s="61"/>
      <c r="FE223" s="61"/>
      <c r="FF223" s="61"/>
      <c r="FG223" s="61"/>
      <c r="FH223" s="61"/>
      <c r="FI223" s="61"/>
      <c r="FJ223" s="61"/>
      <c r="FK223" s="61"/>
      <c r="FL223" s="61"/>
      <c r="FM223" s="61"/>
      <c r="FN223" s="61"/>
      <c r="FO223" s="61"/>
      <c r="FP223" s="61"/>
      <c r="FQ223" s="61"/>
      <c r="FR223" s="61"/>
      <c r="FS223" s="61"/>
      <c r="FT223" s="61"/>
      <c r="FU223" s="61"/>
      <c r="FV223" s="61">
        <v>86</v>
      </c>
      <c r="FW223" s="61"/>
      <c r="FX223" s="61"/>
      <c r="FY223" s="61"/>
      <c r="FZ223" s="61"/>
      <c r="GA223" s="61"/>
      <c r="GB223" s="61"/>
      <c r="GC223" s="61"/>
      <c r="GD223" s="61"/>
      <c r="GE223" s="61"/>
      <c r="GF223" s="61"/>
      <c r="GG223" s="61"/>
      <c r="GH223" s="61"/>
      <c r="GI223" s="61"/>
      <c r="GJ223" s="61"/>
      <c r="GK223" s="61"/>
      <c r="GL223" s="61"/>
      <c r="GM223" s="61"/>
      <c r="GN223" s="61"/>
      <c r="GO223" s="61"/>
      <c r="GP223" s="61"/>
      <c r="GQ223" s="61"/>
      <c r="GR223" s="61"/>
      <c r="GS223" s="61"/>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s="43">
        <v>70</v>
      </c>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c r="BB224" s="61"/>
      <c r="BC224" s="61"/>
      <c r="BD224" s="61"/>
      <c r="BE224" s="61"/>
      <c r="BF224" s="61"/>
      <c r="BG224" s="61"/>
      <c r="BH224" s="61"/>
      <c r="BI224" s="61"/>
      <c r="BJ224" s="61"/>
      <c r="BK224" s="61"/>
      <c r="BL224" s="61"/>
      <c r="BM224" s="61"/>
      <c r="BN224" s="61"/>
      <c r="BO224" s="61"/>
      <c r="BP224" s="61"/>
      <c r="BQ224" s="61"/>
      <c r="BR224" s="61"/>
      <c r="BS224" s="61"/>
      <c r="BT224" s="61"/>
      <c r="BU224" s="61"/>
      <c r="BV224" s="61"/>
      <c r="BW224" s="61"/>
      <c r="BX224" s="61"/>
      <c r="BY224" s="61"/>
      <c r="BZ224" s="61"/>
      <c r="CA224" s="61"/>
      <c r="CB224" s="61"/>
      <c r="CC224" s="61"/>
      <c r="CD224" s="61"/>
      <c r="CE224" s="61"/>
      <c r="CF224" s="61"/>
      <c r="CG224" s="61"/>
      <c r="CH224" s="61"/>
      <c r="CI224" s="61"/>
      <c r="CJ224" s="61"/>
      <c r="CK224" s="61"/>
      <c r="CL224" s="61"/>
      <c r="CM224" s="61"/>
      <c r="CN224" s="61"/>
      <c r="CO224" s="61"/>
      <c r="CP224" s="61"/>
      <c r="CQ224" s="61"/>
      <c r="CR224" s="61"/>
      <c r="CS224" s="61"/>
      <c r="CT224" s="61"/>
      <c r="CU224" s="61"/>
      <c r="CV224" s="61"/>
      <c r="CW224" s="61"/>
      <c r="CX224" s="61"/>
      <c r="CY224" s="61"/>
      <c r="CZ224" s="61"/>
      <c r="DA224" s="61"/>
      <c r="DB224" s="61"/>
      <c r="DC224" s="61"/>
      <c r="DD224" s="61"/>
      <c r="DE224" s="61"/>
      <c r="DF224" s="61"/>
      <c r="DG224" s="61"/>
      <c r="DH224" s="61"/>
      <c r="DI224" s="61"/>
      <c r="DJ224" s="61"/>
      <c r="DK224" s="61"/>
      <c r="DL224" s="61"/>
      <c r="DM224" s="61"/>
      <c r="DN224" s="61"/>
      <c r="DO224" s="61"/>
      <c r="DP224" s="61"/>
      <c r="DQ224" s="61"/>
      <c r="DR224" s="61"/>
      <c r="DS224" s="61"/>
      <c r="DT224" s="61"/>
      <c r="DU224" s="61"/>
      <c r="DV224" s="61"/>
      <c r="DW224" s="61"/>
      <c r="DX224" s="61"/>
      <c r="DY224" s="61"/>
      <c r="DZ224" s="61"/>
      <c r="EA224" s="61"/>
      <c r="EB224" s="61"/>
      <c r="EC224" s="61"/>
      <c r="ED224" s="61"/>
      <c r="EE224" s="61"/>
      <c r="EF224" s="61"/>
      <c r="EG224" s="61"/>
      <c r="EH224" s="61"/>
      <c r="EI224" s="61"/>
      <c r="EJ224" s="61"/>
      <c r="EK224" s="61"/>
      <c r="EL224" s="61"/>
      <c r="EM224" s="61"/>
      <c r="EN224" s="61"/>
      <c r="EO224" s="61"/>
      <c r="EP224" s="61"/>
      <c r="EQ224" s="61"/>
      <c r="ER224" s="61"/>
      <c r="ES224" s="61"/>
      <c r="ET224" s="61"/>
      <c r="EU224" s="61"/>
      <c r="EV224" s="61"/>
      <c r="EW224" s="61"/>
      <c r="EX224" s="61"/>
      <c r="EY224" s="61"/>
      <c r="EZ224" s="61"/>
      <c r="FA224" s="61"/>
      <c r="FB224" s="61"/>
      <c r="FC224" s="61"/>
      <c r="FD224" s="61"/>
      <c r="FE224" s="61"/>
      <c r="FF224" s="61"/>
      <c r="FG224" s="61"/>
      <c r="FH224" s="61"/>
      <c r="FI224" s="61"/>
      <c r="FJ224" s="61"/>
      <c r="FK224" s="61"/>
      <c r="FL224" s="61"/>
      <c r="FM224" s="61"/>
      <c r="FN224" s="61"/>
      <c r="FO224" s="61"/>
      <c r="FP224" s="61"/>
      <c r="FQ224" s="61"/>
      <c r="FR224" s="61"/>
      <c r="FS224" s="61"/>
      <c r="FT224" s="61"/>
      <c r="FU224" s="61"/>
      <c r="FV224" s="61">
        <v>86</v>
      </c>
      <c r="FW224" s="61"/>
      <c r="FX224" s="61"/>
      <c r="FY224" s="61"/>
      <c r="FZ224" s="61"/>
      <c r="GA224" s="61"/>
      <c r="GB224" s="61"/>
      <c r="GC224" s="61"/>
      <c r="GD224" s="61"/>
      <c r="GE224" s="61"/>
      <c r="GF224" s="61"/>
      <c r="GG224" s="61"/>
      <c r="GH224" s="61"/>
      <c r="GI224" s="61"/>
      <c r="GJ224" s="61"/>
      <c r="GK224" s="61"/>
      <c r="GL224" s="61"/>
      <c r="GM224" s="61"/>
      <c r="GN224" s="61"/>
      <c r="GO224" s="61"/>
      <c r="GP224" s="61"/>
      <c r="GQ224" s="61"/>
      <c r="GR224" s="61"/>
      <c r="GS224" s="61"/>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8">
      <c r="A225" s="34" t="s">
        <v>763</v>
      </c>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c r="BB225" s="61"/>
      <c r="BC225" s="61"/>
      <c r="BD225" s="61"/>
      <c r="BE225" s="61"/>
      <c r="BF225" s="61"/>
      <c r="BG225" s="61"/>
      <c r="BH225" s="61"/>
      <c r="BI225" s="61"/>
      <c r="BJ225" s="61"/>
      <c r="BK225" s="61"/>
      <c r="BL225" s="61"/>
      <c r="BM225" s="61"/>
      <c r="BN225" s="61"/>
      <c r="BO225" s="61"/>
      <c r="BP225" s="61"/>
      <c r="BQ225" s="61"/>
      <c r="BR225" s="61"/>
      <c r="BS225" s="61"/>
      <c r="BT225" s="61"/>
      <c r="BU225" s="61"/>
      <c r="BV225" s="61"/>
      <c r="BW225" s="61"/>
      <c r="BX225" s="61"/>
      <c r="BY225" s="61"/>
      <c r="BZ225" s="61"/>
      <c r="CA225" s="61"/>
      <c r="CB225" s="61"/>
      <c r="CC225" s="61"/>
      <c r="CD225" s="61"/>
      <c r="CE225" s="61"/>
      <c r="CF225" s="61"/>
      <c r="CG225" s="61"/>
      <c r="CH225" s="61"/>
      <c r="CI225" s="61"/>
      <c r="CJ225" s="61"/>
      <c r="CK225" s="61"/>
      <c r="CL225" s="61"/>
      <c r="CM225" s="61"/>
      <c r="CN225" s="61"/>
      <c r="CO225" s="61"/>
      <c r="CP225" s="61"/>
      <c r="CQ225" s="61"/>
      <c r="CR225" s="61"/>
      <c r="CS225" s="61"/>
      <c r="CT225" s="61"/>
      <c r="CU225" s="61"/>
      <c r="CV225" s="61"/>
      <c r="CW225" s="61"/>
      <c r="CX225" s="61"/>
      <c r="CY225" s="61"/>
      <c r="CZ225" s="61"/>
      <c r="DA225" s="61"/>
      <c r="DB225" s="61"/>
      <c r="DC225" s="61"/>
      <c r="DD225" s="61"/>
      <c r="DE225" s="61"/>
      <c r="DF225" s="61"/>
      <c r="DG225" s="61"/>
      <c r="DH225" s="61"/>
      <c r="DI225" s="61"/>
      <c r="DJ225" s="61"/>
      <c r="DK225" s="61"/>
      <c r="DL225" s="61"/>
      <c r="DM225" s="61"/>
      <c r="DN225" s="61"/>
      <c r="DO225" s="61"/>
      <c r="DP225" s="61"/>
      <c r="DQ225" s="61"/>
      <c r="DR225" s="61"/>
      <c r="DS225" s="61"/>
      <c r="DT225" s="61"/>
      <c r="DU225" s="61"/>
      <c r="DV225" s="61"/>
      <c r="DW225" s="61"/>
      <c r="DX225" s="61"/>
      <c r="DY225" s="61"/>
      <c r="DZ225" s="61"/>
      <c r="EA225" s="61"/>
      <c r="EB225" s="61"/>
      <c r="EC225" s="61"/>
      <c r="ED225" s="61"/>
      <c r="EE225" s="61"/>
      <c r="EF225" s="61"/>
      <c r="EG225" s="61"/>
      <c r="EH225" s="61"/>
      <c r="EI225" s="61"/>
      <c r="EJ225" s="61"/>
      <c r="EK225" s="61"/>
      <c r="EL225" s="61"/>
      <c r="EM225" s="61"/>
      <c r="EN225" s="61"/>
      <c r="EO225" s="61"/>
      <c r="EP225" s="61"/>
      <c r="EQ225" s="61"/>
      <c r="ER225" s="61"/>
      <c r="ES225" s="61"/>
      <c r="ET225" s="61"/>
      <c r="EU225" s="61"/>
      <c r="EV225" s="61"/>
      <c r="EW225" s="61"/>
      <c r="EX225" s="61"/>
      <c r="EY225" s="61"/>
      <c r="EZ225" s="61"/>
      <c r="FA225" s="61"/>
      <c r="FB225" s="61"/>
      <c r="FC225" s="61"/>
      <c r="FD225" s="61"/>
      <c r="FE225" s="61"/>
      <c r="FF225" s="61"/>
      <c r="FG225" s="61"/>
      <c r="FH225" s="61"/>
      <c r="FI225" s="61"/>
      <c r="FJ225" s="61"/>
      <c r="FK225" s="61"/>
      <c r="FL225" s="61"/>
      <c r="FM225" s="61"/>
      <c r="FN225" s="61"/>
      <c r="FO225" s="61"/>
      <c r="FP225" s="61"/>
      <c r="FQ225" s="61"/>
      <c r="FR225" s="61"/>
      <c r="FS225" s="61"/>
      <c r="FT225" s="61"/>
      <c r="FU225" s="61"/>
      <c r="FV225" s="61">
        <v>86</v>
      </c>
      <c r="FW225" s="61"/>
      <c r="FX225" s="61"/>
      <c r="FY225" s="61"/>
      <c r="FZ225" s="61"/>
      <c r="GA225" s="61"/>
      <c r="GB225" s="61"/>
      <c r="GC225" s="61"/>
      <c r="GD225" s="61"/>
      <c r="GE225" s="61"/>
      <c r="GF225" s="61"/>
      <c r="GG225" s="61"/>
      <c r="GH225" s="61"/>
      <c r="GI225" s="61"/>
      <c r="GJ225" s="61"/>
      <c r="GK225" s="61"/>
      <c r="GL225" s="61"/>
      <c r="GM225" s="61"/>
      <c r="GN225" s="61"/>
      <c r="GO225" s="61"/>
      <c r="GP225" s="61"/>
      <c r="GQ225" s="61"/>
      <c r="GR225" s="61"/>
      <c r="GS225" s="61"/>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35.25">
      <c r="A226" s="44">
        <v>80</v>
      </c>
      <c r="B226" s="61"/>
      <c r="C226" s="61"/>
      <c r="D226" s="61"/>
      <c r="E226" s="61"/>
      <c r="F226" s="61"/>
      <c r="G226" s="61"/>
      <c r="H226" s="61"/>
      <c r="I226" s="61"/>
      <c r="J226" s="61"/>
      <c r="K226" s="61"/>
      <c r="L226" s="61"/>
      <c r="M226" s="61"/>
      <c r="N226" s="61"/>
      <c r="O226" s="61"/>
      <c r="P226" s="61"/>
      <c r="Q226" s="61">
        <v>168</v>
      </c>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v>160</v>
      </c>
      <c r="AS226" s="61">
        <v>86</v>
      </c>
      <c r="AT226" s="61"/>
      <c r="AU226" s="61"/>
      <c r="AV226" s="61"/>
      <c r="AW226" s="61">
        <v>106</v>
      </c>
      <c r="AX226" s="61"/>
      <c r="AY226" s="61"/>
      <c r="AZ226" s="61"/>
      <c r="BA226" s="61"/>
      <c r="BB226" s="61"/>
      <c r="BC226" s="61"/>
      <c r="BD226" s="61"/>
      <c r="BE226" s="61"/>
      <c r="BF226" s="61"/>
      <c r="BG226" s="61"/>
      <c r="BH226" s="61"/>
      <c r="BI226" s="61"/>
      <c r="BJ226" s="61"/>
      <c r="BK226" s="61"/>
      <c r="BL226" s="61"/>
      <c r="BM226" s="61">
        <v>363</v>
      </c>
      <c r="BN226" s="61">
        <v>199</v>
      </c>
      <c r="BO226" s="61">
        <v>251</v>
      </c>
      <c r="BP226" s="61"/>
      <c r="BQ226" s="61"/>
      <c r="BR226" s="61"/>
      <c r="BS226" s="61"/>
      <c r="BT226" s="61"/>
      <c r="BU226" s="61"/>
      <c r="BV226" s="61"/>
      <c r="BW226" s="61"/>
      <c r="BX226" s="61"/>
      <c r="BY226" s="61">
        <v>86</v>
      </c>
      <c r="BZ226" s="61"/>
      <c r="CA226" s="61"/>
      <c r="CB226" s="61"/>
      <c r="CC226" s="61"/>
      <c r="CD226" s="61"/>
      <c r="CE226" s="61"/>
      <c r="CF226" s="61">
        <v>74</v>
      </c>
      <c r="CG226" s="61"/>
      <c r="CH226" s="61"/>
      <c r="CI226" s="61"/>
      <c r="CJ226" s="61"/>
      <c r="CK226" s="61"/>
      <c r="CL226" s="61"/>
      <c r="CM226" s="61"/>
      <c r="CN226" s="61"/>
      <c r="CO226" s="61"/>
      <c r="CP226" s="61"/>
      <c r="CQ226" s="61"/>
      <c r="CR226" s="61"/>
      <c r="CS226" s="61">
        <v>103</v>
      </c>
      <c r="CT226" s="61"/>
      <c r="CU226" s="61"/>
      <c r="CV226" s="61"/>
      <c r="CW226" s="61"/>
      <c r="CX226" s="61"/>
      <c r="CY226" s="61"/>
      <c r="CZ226" s="61"/>
      <c r="DA226" s="61"/>
      <c r="DB226" s="61"/>
      <c r="DC226" s="61"/>
      <c r="DD226" s="61"/>
      <c r="DE226" s="61"/>
      <c r="DF226" s="61"/>
      <c r="DG226" s="61"/>
      <c r="DH226" s="61"/>
      <c r="DI226" s="61"/>
      <c r="DJ226" s="61"/>
      <c r="DK226" s="61"/>
      <c r="DL226" s="61"/>
      <c r="DM226" s="61"/>
      <c r="DN226" s="61"/>
      <c r="DO226" s="61"/>
      <c r="DP226" s="61"/>
      <c r="DQ226" s="61"/>
      <c r="DR226" s="61"/>
      <c r="DS226" s="61">
        <v>428</v>
      </c>
      <c r="DT226" s="61">
        <v>77</v>
      </c>
      <c r="DU226" s="61"/>
      <c r="DV226" s="61"/>
      <c r="DW226" s="61"/>
      <c r="DX226" s="61">
        <v>95</v>
      </c>
      <c r="DY226" s="61"/>
      <c r="DZ226" s="61"/>
      <c r="EA226" s="61"/>
      <c r="EB226" s="61"/>
      <c r="EC226" s="61"/>
      <c r="ED226" s="61"/>
      <c r="EE226" s="61"/>
      <c r="EF226" s="61"/>
      <c r="EG226" s="61"/>
      <c r="EH226" s="61"/>
      <c r="EI226" s="61"/>
      <c r="EJ226" s="61"/>
      <c r="EK226" s="61"/>
      <c r="EL226" s="61"/>
      <c r="EM226" s="61"/>
      <c r="EN226" s="61"/>
      <c r="EO226" s="61"/>
      <c r="EP226" s="61"/>
      <c r="EQ226" s="61"/>
      <c r="ER226" s="61"/>
      <c r="ES226" s="61"/>
      <c r="ET226" s="61"/>
      <c r="EU226" s="61"/>
      <c r="EV226" s="61"/>
      <c r="EW226" s="61"/>
      <c r="EX226" s="61"/>
      <c r="EY226" s="61"/>
      <c r="EZ226" s="61"/>
      <c r="FA226" s="61"/>
      <c r="FB226" s="61"/>
      <c r="FC226" s="61"/>
      <c r="FD226" s="61"/>
      <c r="FE226" s="61"/>
      <c r="FF226" s="61"/>
      <c r="FG226" s="61">
        <v>70</v>
      </c>
      <c r="FH226" s="61"/>
      <c r="FI226" s="61"/>
      <c r="FJ226" s="61">
        <v>80</v>
      </c>
      <c r="FK226" s="61">
        <v>80</v>
      </c>
      <c r="FL226" s="61"/>
      <c r="FM226" s="61"/>
      <c r="FN226" s="61"/>
      <c r="FO226" s="61"/>
      <c r="FP226" s="61"/>
      <c r="FQ226" s="61"/>
      <c r="FR226" s="61"/>
      <c r="FS226" s="61"/>
      <c r="FT226" s="61"/>
      <c r="FU226" s="61"/>
      <c r="FV226" s="61"/>
      <c r="FW226" s="61"/>
      <c r="FX226" s="61"/>
      <c r="FY226" s="61"/>
      <c r="FZ226" s="61"/>
      <c r="GA226" s="61"/>
      <c r="GB226" s="61"/>
      <c r="GC226" s="61"/>
      <c r="GD226" s="61"/>
      <c r="GE226" s="61"/>
      <c r="GF226" s="61"/>
      <c r="GG226" s="61">
        <v>89</v>
      </c>
      <c r="GH226" s="61"/>
      <c r="GI226" s="61"/>
      <c r="GJ226" s="61"/>
      <c r="GK226" s="61"/>
      <c r="GL226" s="61">
        <v>77</v>
      </c>
      <c r="GM226" s="61"/>
      <c r="GN226" s="61"/>
      <c r="GO226" s="61"/>
      <c r="GP226" s="61"/>
      <c r="GQ226" s="61"/>
      <c r="GR226" s="61"/>
      <c r="GS226" s="61"/>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s="43">
        <v>80</v>
      </c>
      <c r="B227" s="61"/>
      <c r="C227" s="61"/>
      <c r="D227" s="61"/>
      <c r="E227" s="61"/>
      <c r="F227" s="61"/>
      <c r="G227" s="61"/>
      <c r="H227" s="61"/>
      <c r="I227" s="61"/>
      <c r="J227" s="61"/>
      <c r="K227" s="61"/>
      <c r="L227" s="61"/>
      <c r="M227" s="61"/>
      <c r="N227" s="61"/>
      <c r="O227" s="61"/>
      <c r="P227" s="61"/>
      <c r="Q227" s="61">
        <v>168</v>
      </c>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v>160</v>
      </c>
      <c r="AS227" s="61"/>
      <c r="AT227" s="61"/>
      <c r="AU227" s="61"/>
      <c r="AV227" s="61"/>
      <c r="AW227" s="61"/>
      <c r="AX227" s="61"/>
      <c r="AY227" s="61"/>
      <c r="AZ227" s="61"/>
      <c r="BA227" s="61"/>
      <c r="BB227" s="61"/>
      <c r="BC227" s="61"/>
      <c r="BD227" s="61"/>
      <c r="BE227" s="61"/>
      <c r="BF227" s="61"/>
      <c r="BG227" s="61"/>
      <c r="BH227" s="61"/>
      <c r="BI227" s="61"/>
      <c r="BJ227" s="61"/>
      <c r="BK227" s="61"/>
      <c r="BL227" s="61"/>
      <c r="BM227" s="61">
        <v>80</v>
      </c>
      <c r="BN227" s="61">
        <v>199</v>
      </c>
      <c r="BO227" s="61">
        <v>90</v>
      </c>
      <c r="BP227" s="61"/>
      <c r="BQ227" s="61"/>
      <c r="BR227" s="61"/>
      <c r="BS227" s="61"/>
      <c r="BT227" s="61"/>
      <c r="BU227" s="61"/>
      <c r="BV227" s="61"/>
      <c r="BW227" s="61"/>
      <c r="BX227" s="61"/>
      <c r="BY227" s="61">
        <v>86</v>
      </c>
      <c r="BZ227" s="61"/>
      <c r="CA227" s="61"/>
      <c r="CB227" s="61"/>
      <c r="CC227" s="61"/>
      <c r="CD227" s="61"/>
      <c r="CE227" s="61"/>
      <c r="CF227" s="61">
        <v>74</v>
      </c>
      <c r="CG227" s="61"/>
      <c r="CH227" s="61"/>
      <c r="CI227" s="61"/>
      <c r="CJ227" s="61"/>
      <c r="CK227" s="61"/>
      <c r="CL227" s="61"/>
      <c r="CM227" s="61"/>
      <c r="CN227" s="61"/>
      <c r="CO227" s="61"/>
      <c r="CP227" s="61"/>
      <c r="CQ227" s="61"/>
      <c r="CR227" s="61"/>
      <c r="CS227" s="61">
        <v>103</v>
      </c>
      <c r="CT227" s="61"/>
      <c r="CU227" s="61"/>
      <c r="CV227" s="61"/>
      <c r="CW227" s="61"/>
      <c r="CX227" s="61"/>
      <c r="CY227" s="61"/>
      <c r="CZ227" s="61"/>
      <c r="DA227" s="61"/>
      <c r="DB227" s="61"/>
      <c r="DC227" s="61"/>
      <c r="DD227" s="61"/>
      <c r="DE227" s="61"/>
      <c r="DF227" s="61"/>
      <c r="DG227" s="61"/>
      <c r="DH227" s="61"/>
      <c r="DI227" s="61"/>
      <c r="DJ227" s="61"/>
      <c r="DK227" s="61"/>
      <c r="DL227" s="61"/>
      <c r="DM227" s="61"/>
      <c r="DN227" s="61"/>
      <c r="DO227" s="61"/>
      <c r="DP227" s="61"/>
      <c r="DQ227" s="61"/>
      <c r="DR227" s="61"/>
      <c r="DS227" s="61">
        <v>428</v>
      </c>
      <c r="DT227" s="61">
        <v>77</v>
      </c>
      <c r="DU227" s="61"/>
      <c r="DV227" s="61"/>
      <c r="DW227" s="61"/>
      <c r="DX227" s="61">
        <v>95</v>
      </c>
      <c r="DY227" s="61"/>
      <c r="DZ227" s="61"/>
      <c r="EA227" s="61"/>
      <c r="EB227" s="61"/>
      <c r="EC227" s="61"/>
      <c r="ED227" s="61"/>
      <c r="EE227" s="61"/>
      <c r="EF227" s="61"/>
      <c r="EG227" s="61"/>
      <c r="EH227" s="61"/>
      <c r="EI227" s="61"/>
      <c r="EJ227" s="61"/>
      <c r="EK227" s="61"/>
      <c r="EL227" s="61"/>
      <c r="EM227" s="61"/>
      <c r="EN227" s="61"/>
      <c r="EO227" s="61"/>
      <c r="EP227" s="61"/>
      <c r="EQ227" s="61"/>
      <c r="ER227" s="61"/>
      <c r="ES227" s="61"/>
      <c r="ET227" s="61"/>
      <c r="EU227" s="61"/>
      <c r="EV227" s="61"/>
      <c r="EW227" s="61"/>
      <c r="EX227" s="61"/>
      <c r="EY227" s="61"/>
      <c r="EZ227" s="61"/>
      <c r="FA227" s="61"/>
      <c r="FB227" s="61"/>
      <c r="FC227" s="61"/>
      <c r="FD227" s="61"/>
      <c r="FE227" s="61"/>
      <c r="FF227" s="61"/>
      <c r="FG227" s="61">
        <v>70</v>
      </c>
      <c r="FH227" s="61"/>
      <c r="FI227" s="61"/>
      <c r="FJ227" s="61"/>
      <c r="FK227" s="61"/>
      <c r="FL227" s="61"/>
      <c r="FM227" s="61"/>
      <c r="FN227" s="61"/>
      <c r="FO227" s="61"/>
      <c r="FP227" s="61"/>
      <c r="FQ227" s="61"/>
      <c r="FR227" s="61"/>
      <c r="FS227" s="61"/>
      <c r="FT227" s="61"/>
      <c r="FU227" s="61"/>
      <c r="FV227" s="61"/>
      <c r="FW227" s="61"/>
      <c r="FX227" s="61"/>
      <c r="FY227" s="61"/>
      <c r="FZ227" s="61"/>
      <c r="GA227" s="61"/>
      <c r="GB227" s="61"/>
      <c r="GC227" s="61"/>
      <c r="GD227" s="61"/>
      <c r="GE227" s="61"/>
      <c r="GF227" s="61"/>
      <c r="GG227" s="61">
        <v>89</v>
      </c>
      <c r="GH227" s="61"/>
      <c r="GI227" s="61"/>
      <c r="GJ227" s="61"/>
      <c r="GK227" s="61"/>
      <c r="GL227" s="61">
        <v>77</v>
      </c>
      <c r="GM227" s="61"/>
      <c r="GN227" s="61"/>
      <c r="GO227" s="61"/>
      <c r="GP227" s="61"/>
      <c r="GQ227" s="61"/>
      <c r="GR227" s="61"/>
      <c r="GS227" s="61"/>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8">
      <c r="A228" s="34" t="s">
        <v>835</v>
      </c>
      <c r="B228" s="61"/>
      <c r="C228" s="61"/>
      <c r="D228" s="61"/>
      <c r="E228" s="61"/>
      <c r="F228" s="61"/>
      <c r="G228" s="61"/>
      <c r="H228" s="61"/>
      <c r="I228" s="61"/>
      <c r="J228" s="61"/>
      <c r="K228" s="61"/>
      <c r="L228" s="61"/>
      <c r="M228" s="61"/>
      <c r="N228" s="61"/>
      <c r="O228" s="61"/>
      <c r="P228" s="61"/>
      <c r="Q228" s="61">
        <v>168</v>
      </c>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v>70</v>
      </c>
      <c r="AS228" s="61"/>
      <c r="AT228" s="61"/>
      <c r="AU228" s="61"/>
      <c r="AV228" s="61"/>
      <c r="AW228" s="61"/>
      <c r="AX228" s="61"/>
      <c r="AY228" s="61"/>
      <c r="AZ228" s="61"/>
      <c r="BA228" s="61"/>
      <c r="BB228" s="61"/>
      <c r="BC228" s="61"/>
      <c r="BD228" s="61"/>
      <c r="BE228" s="61"/>
      <c r="BF228" s="61"/>
      <c r="BG228" s="61"/>
      <c r="BH228" s="61"/>
      <c r="BI228" s="61"/>
      <c r="BJ228" s="61"/>
      <c r="BK228" s="61"/>
      <c r="BL228" s="61"/>
      <c r="BM228" s="61"/>
      <c r="BN228" s="61"/>
      <c r="BO228" s="61">
        <v>90</v>
      </c>
      <c r="BP228" s="61"/>
      <c r="BQ228" s="61"/>
      <c r="BR228" s="61"/>
      <c r="BS228" s="61"/>
      <c r="BT228" s="61"/>
      <c r="BU228" s="61"/>
      <c r="BV228" s="61"/>
      <c r="BW228" s="61"/>
      <c r="BX228" s="61"/>
      <c r="BY228" s="61">
        <v>86</v>
      </c>
      <c r="BZ228" s="61"/>
      <c r="CA228" s="61"/>
      <c r="CB228" s="61"/>
      <c r="CC228" s="61"/>
      <c r="CD228" s="61"/>
      <c r="CE228" s="61"/>
      <c r="CF228" s="61"/>
      <c r="CG228" s="61"/>
      <c r="CH228" s="61"/>
      <c r="CI228" s="61"/>
      <c r="CJ228" s="61"/>
      <c r="CK228" s="61"/>
      <c r="CL228" s="61"/>
      <c r="CM228" s="61"/>
      <c r="CN228" s="61"/>
      <c r="CO228" s="61"/>
      <c r="CP228" s="61"/>
      <c r="CQ228" s="61"/>
      <c r="CR228" s="61"/>
      <c r="CS228" s="61"/>
      <c r="CT228" s="61"/>
      <c r="CU228" s="61"/>
      <c r="CV228" s="61"/>
      <c r="CW228" s="61"/>
      <c r="CX228" s="61"/>
      <c r="CY228" s="61"/>
      <c r="CZ228" s="61"/>
      <c r="DA228" s="61"/>
      <c r="DB228" s="61"/>
      <c r="DC228" s="61"/>
      <c r="DD228" s="61"/>
      <c r="DE228" s="61"/>
      <c r="DF228" s="61"/>
      <c r="DG228" s="61"/>
      <c r="DH228" s="61"/>
      <c r="DI228" s="61"/>
      <c r="DJ228" s="61"/>
      <c r="DK228" s="61"/>
      <c r="DL228" s="61"/>
      <c r="DM228" s="61"/>
      <c r="DN228" s="61"/>
      <c r="DO228" s="61"/>
      <c r="DP228" s="61"/>
      <c r="DQ228" s="61"/>
      <c r="DR228" s="61"/>
      <c r="DS228" s="61">
        <v>80</v>
      </c>
      <c r="DT228" s="61">
        <v>77</v>
      </c>
      <c r="DU228" s="61"/>
      <c r="DV228" s="61"/>
      <c r="DW228" s="61"/>
      <c r="DX228" s="61">
        <v>95</v>
      </c>
      <c r="DY228" s="61"/>
      <c r="DZ228" s="61"/>
      <c r="EA228" s="61"/>
      <c r="EB228" s="61"/>
      <c r="EC228" s="61"/>
      <c r="ED228" s="61"/>
      <c r="EE228" s="61"/>
      <c r="EF228" s="61"/>
      <c r="EG228" s="61"/>
      <c r="EH228" s="61"/>
      <c r="EI228" s="61"/>
      <c r="EJ228" s="61"/>
      <c r="EK228" s="61"/>
      <c r="EL228" s="61"/>
      <c r="EM228" s="61"/>
      <c r="EN228" s="61"/>
      <c r="EO228" s="61"/>
      <c r="EP228" s="61"/>
      <c r="EQ228" s="61"/>
      <c r="ER228" s="61"/>
      <c r="ES228" s="61"/>
      <c r="ET228" s="61"/>
      <c r="EU228" s="61"/>
      <c r="EV228" s="61"/>
      <c r="EW228" s="61"/>
      <c r="EX228" s="61"/>
      <c r="EY228" s="61"/>
      <c r="EZ228" s="61"/>
      <c r="FA228" s="61"/>
      <c r="FB228" s="61"/>
      <c r="FC228" s="61"/>
      <c r="FD228" s="61"/>
      <c r="FE228" s="61"/>
      <c r="FF228" s="61"/>
      <c r="FG228" s="61"/>
      <c r="FH228" s="61"/>
      <c r="FI228" s="61"/>
      <c r="FJ228" s="61"/>
      <c r="FK228" s="61"/>
      <c r="FL228" s="61"/>
      <c r="FM228" s="61"/>
      <c r="FN228" s="61"/>
      <c r="FO228" s="61"/>
      <c r="FP228" s="61"/>
      <c r="FQ228" s="61"/>
      <c r="FR228" s="61"/>
      <c r="FS228" s="61"/>
      <c r="FT228" s="61"/>
      <c r="FU228" s="61"/>
      <c r="FV228" s="61"/>
      <c r="FW228" s="61"/>
      <c r="FX228" s="61"/>
      <c r="FY228" s="61"/>
      <c r="FZ228" s="61"/>
      <c r="GA228" s="61"/>
      <c r="GB228" s="61"/>
      <c r="GC228" s="61"/>
      <c r="GD228" s="61"/>
      <c r="GE228" s="61"/>
      <c r="GF228" s="61"/>
      <c r="GG228" s="61">
        <v>89</v>
      </c>
      <c r="GH228" s="61"/>
      <c r="GI228" s="61"/>
      <c r="GJ228" s="61"/>
      <c r="GK228" s="61"/>
      <c r="GL228" s="61"/>
      <c r="GM228" s="61"/>
      <c r="GN228" s="61"/>
      <c r="GO228" s="61"/>
      <c r="GP228" s="61"/>
      <c r="GQ228" s="61"/>
      <c r="GR228" s="61"/>
      <c r="GS228" s="61"/>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8">
      <c r="A229" s="34" t="s">
        <v>766</v>
      </c>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v>90</v>
      </c>
      <c r="AS229" s="61"/>
      <c r="AT229" s="61"/>
      <c r="AU229" s="61"/>
      <c r="AV229" s="61"/>
      <c r="AW229" s="61"/>
      <c r="AX229" s="61"/>
      <c r="AY229" s="61"/>
      <c r="AZ229" s="61"/>
      <c r="BA229" s="61"/>
      <c r="BB229" s="61"/>
      <c r="BC229" s="61"/>
      <c r="BD229" s="61"/>
      <c r="BE229" s="61"/>
      <c r="BF229" s="61"/>
      <c r="BG229" s="61"/>
      <c r="BH229" s="61"/>
      <c r="BI229" s="61"/>
      <c r="BJ229" s="61"/>
      <c r="BK229" s="61"/>
      <c r="BL229" s="61"/>
      <c r="BM229" s="61">
        <v>80</v>
      </c>
      <c r="BN229" s="61">
        <v>199</v>
      </c>
      <c r="BO229" s="61"/>
      <c r="BP229" s="61"/>
      <c r="BQ229" s="61"/>
      <c r="BR229" s="61"/>
      <c r="BS229" s="61"/>
      <c r="BT229" s="61"/>
      <c r="BU229" s="61"/>
      <c r="BV229" s="61"/>
      <c r="BW229" s="61"/>
      <c r="BX229" s="61"/>
      <c r="BY229" s="61"/>
      <c r="BZ229" s="61"/>
      <c r="CA229" s="61"/>
      <c r="CB229" s="61"/>
      <c r="CC229" s="61"/>
      <c r="CD229" s="61"/>
      <c r="CE229" s="61"/>
      <c r="CF229" s="61">
        <v>74</v>
      </c>
      <c r="CG229" s="61"/>
      <c r="CH229" s="61"/>
      <c r="CI229" s="61"/>
      <c r="CJ229" s="61"/>
      <c r="CK229" s="61"/>
      <c r="CL229" s="61"/>
      <c r="CM229" s="61"/>
      <c r="CN229" s="61"/>
      <c r="CO229" s="61"/>
      <c r="CP229" s="61"/>
      <c r="CQ229" s="61"/>
      <c r="CR229" s="61"/>
      <c r="CS229" s="61">
        <v>103</v>
      </c>
      <c r="CT229" s="61"/>
      <c r="CU229" s="61"/>
      <c r="CV229" s="61"/>
      <c r="CW229" s="61"/>
      <c r="CX229" s="61"/>
      <c r="CY229" s="61"/>
      <c r="CZ229" s="61"/>
      <c r="DA229" s="61"/>
      <c r="DB229" s="61"/>
      <c r="DC229" s="61"/>
      <c r="DD229" s="61"/>
      <c r="DE229" s="61"/>
      <c r="DF229" s="61"/>
      <c r="DG229" s="61"/>
      <c r="DH229" s="61"/>
      <c r="DI229" s="61"/>
      <c r="DJ229" s="61"/>
      <c r="DK229" s="61"/>
      <c r="DL229" s="61"/>
      <c r="DM229" s="61"/>
      <c r="DN229" s="61"/>
      <c r="DO229" s="61"/>
      <c r="DP229" s="61"/>
      <c r="DQ229" s="61"/>
      <c r="DR229" s="61"/>
      <c r="DS229" s="61">
        <v>348</v>
      </c>
      <c r="DT229" s="61"/>
      <c r="DU229" s="61"/>
      <c r="DV229" s="61"/>
      <c r="DW229" s="61"/>
      <c r="DX229" s="61"/>
      <c r="DY229" s="61"/>
      <c r="DZ229" s="61"/>
      <c r="EA229" s="61"/>
      <c r="EB229" s="61"/>
      <c r="EC229" s="61"/>
      <c r="ED229" s="61"/>
      <c r="EE229" s="61"/>
      <c r="EF229" s="61"/>
      <c r="EG229" s="61"/>
      <c r="EH229" s="61"/>
      <c r="EI229" s="61"/>
      <c r="EJ229" s="61"/>
      <c r="EK229" s="61"/>
      <c r="EL229" s="61"/>
      <c r="EM229" s="61"/>
      <c r="EN229" s="61"/>
      <c r="EO229" s="61"/>
      <c r="EP229" s="61"/>
      <c r="EQ229" s="61"/>
      <c r="ER229" s="61"/>
      <c r="ES229" s="61"/>
      <c r="ET229" s="61"/>
      <c r="EU229" s="61"/>
      <c r="EV229" s="61"/>
      <c r="EW229" s="61"/>
      <c r="EX229" s="61"/>
      <c r="EY229" s="61"/>
      <c r="EZ229" s="61"/>
      <c r="FA229" s="61"/>
      <c r="FB229" s="61"/>
      <c r="FC229" s="61"/>
      <c r="FD229" s="61"/>
      <c r="FE229" s="61"/>
      <c r="FF229" s="61"/>
      <c r="FG229" s="61">
        <v>70</v>
      </c>
      <c r="FH229" s="61"/>
      <c r="FI229" s="61"/>
      <c r="FJ229" s="61"/>
      <c r="FK229" s="61"/>
      <c r="FL229" s="61"/>
      <c r="FM229" s="61"/>
      <c r="FN229" s="61"/>
      <c r="FO229" s="61"/>
      <c r="FP229" s="61"/>
      <c r="FQ229" s="61"/>
      <c r="FR229" s="61"/>
      <c r="FS229" s="61"/>
      <c r="FT229" s="61"/>
      <c r="FU229" s="61"/>
      <c r="FV229" s="61"/>
      <c r="FW229" s="61"/>
      <c r="FX229" s="61"/>
      <c r="FY229" s="61"/>
      <c r="FZ229" s="61"/>
      <c r="GA229" s="61"/>
      <c r="GB229" s="61"/>
      <c r="GC229" s="61"/>
      <c r="GD229" s="61"/>
      <c r="GE229" s="61"/>
      <c r="GF229" s="61"/>
      <c r="GG229" s="61"/>
      <c r="GH229" s="61"/>
      <c r="GI229" s="61"/>
      <c r="GJ229" s="61"/>
      <c r="GK229" s="61"/>
      <c r="GL229" s="61">
        <v>77</v>
      </c>
      <c r="GM229" s="61"/>
      <c r="GN229" s="61"/>
      <c r="GO229" s="61"/>
      <c r="GP229" s="61"/>
      <c r="GQ229" s="61"/>
      <c r="GR229" s="61"/>
      <c r="GS229" s="61"/>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s="43">
        <v>85</v>
      </c>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v>86</v>
      </c>
      <c r="AT230" s="61"/>
      <c r="AU230" s="61"/>
      <c r="AV230" s="61"/>
      <c r="AW230" s="61">
        <v>106</v>
      </c>
      <c r="AX230" s="61"/>
      <c r="AY230" s="61"/>
      <c r="AZ230" s="61"/>
      <c r="BA230" s="61"/>
      <c r="BB230" s="61"/>
      <c r="BC230" s="61"/>
      <c r="BD230" s="61"/>
      <c r="BE230" s="61"/>
      <c r="BF230" s="61"/>
      <c r="BG230" s="61"/>
      <c r="BH230" s="61"/>
      <c r="BI230" s="61"/>
      <c r="BJ230" s="61"/>
      <c r="BK230" s="61"/>
      <c r="BL230" s="61"/>
      <c r="BM230" s="61">
        <v>283</v>
      </c>
      <c r="BN230" s="61"/>
      <c r="BO230" s="61">
        <v>161</v>
      </c>
      <c r="BP230" s="61"/>
      <c r="BQ230" s="61"/>
      <c r="BR230" s="61"/>
      <c r="BS230" s="61"/>
      <c r="BT230" s="61"/>
      <c r="BU230" s="61"/>
      <c r="BV230" s="61"/>
      <c r="BW230" s="61"/>
      <c r="BX230" s="61"/>
      <c r="BY230" s="61"/>
      <c r="BZ230" s="61"/>
      <c r="CA230" s="61"/>
      <c r="CB230" s="61"/>
      <c r="CC230" s="61"/>
      <c r="CD230" s="61"/>
      <c r="CE230" s="61"/>
      <c r="CF230" s="61"/>
      <c r="CG230" s="61"/>
      <c r="CH230" s="61"/>
      <c r="CI230" s="61"/>
      <c r="CJ230" s="61"/>
      <c r="CK230" s="61"/>
      <c r="CL230" s="61"/>
      <c r="CM230" s="61"/>
      <c r="CN230" s="61"/>
      <c r="CO230" s="61"/>
      <c r="CP230" s="61"/>
      <c r="CQ230" s="61"/>
      <c r="CR230" s="61"/>
      <c r="CS230" s="61"/>
      <c r="CT230" s="61"/>
      <c r="CU230" s="61"/>
      <c r="CV230" s="61"/>
      <c r="CW230" s="61"/>
      <c r="CX230" s="61"/>
      <c r="CY230" s="61"/>
      <c r="CZ230" s="61"/>
      <c r="DA230" s="61"/>
      <c r="DB230" s="61"/>
      <c r="DC230" s="61"/>
      <c r="DD230" s="61"/>
      <c r="DE230" s="61"/>
      <c r="DF230" s="61"/>
      <c r="DG230" s="61"/>
      <c r="DH230" s="61"/>
      <c r="DI230" s="61"/>
      <c r="DJ230" s="61"/>
      <c r="DK230" s="61"/>
      <c r="DL230" s="61"/>
      <c r="DM230" s="61"/>
      <c r="DN230" s="61"/>
      <c r="DO230" s="61"/>
      <c r="DP230" s="61"/>
      <c r="DQ230" s="61"/>
      <c r="DR230" s="61"/>
      <c r="DS230" s="61"/>
      <c r="DT230" s="61"/>
      <c r="DU230" s="61"/>
      <c r="DV230" s="61"/>
      <c r="DW230" s="61"/>
      <c r="DX230" s="61"/>
      <c r="DY230" s="61"/>
      <c r="DZ230" s="61"/>
      <c r="EA230" s="61"/>
      <c r="EB230" s="61"/>
      <c r="EC230" s="61"/>
      <c r="ED230" s="61"/>
      <c r="EE230" s="61"/>
      <c r="EF230" s="61"/>
      <c r="EG230" s="61"/>
      <c r="EH230" s="61"/>
      <c r="EI230" s="61"/>
      <c r="EJ230" s="61"/>
      <c r="EK230" s="61"/>
      <c r="EL230" s="61"/>
      <c r="EM230" s="61"/>
      <c r="EN230" s="61"/>
      <c r="EO230" s="61"/>
      <c r="EP230" s="61"/>
      <c r="EQ230" s="61"/>
      <c r="ER230" s="61"/>
      <c r="ES230" s="61"/>
      <c r="ET230" s="61"/>
      <c r="EU230" s="61"/>
      <c r="EV230" s="61"/>
      <c r="EW230" s="61"/>
      <c r="EX230" s="61"/>
      <c r="EY230" s="61"/>
      <c r="EZ230" s="61"/>
      <c r="FA230" s="61"/>
      <c r="FB230" s="61"/>
      <c r="FC230" s="61"/>
      <c r="FD230" s="61"/>
      <c r="FE230" s="61"/>
      <c r="FF230" s="61"/>
      <c r="FG230" s="61"/>
      <c r="FH230" s="61"/>
      <c r="FI230" s="61"/>
      <c r="FJ230" s="61">
        <v>80</v>
      </c>
      <c r="FK230" s="61">
        <v>80</v>
      </c>
      <c r="FL230" s="61"/>
      <c r="FM230" s="61"/>
      <c r="FN230" s="61"/>
      <c r="FO230" s="61"/>
      <c r="FP230" s="61"/>
      <c r="FQ230" s="61"/>
      <c r="FR230" s="61"/>
      <c r="FS230" s="61"/>
      <c r="FT230" s="61"/>
      <c r="FU230" s="61"/>
      <c r="FV230" s="61"/>
      <c r="FW230" s="61"/>
      <c r="FX230" s="61"/>
      <c r="FY230" s="61"/>
      <c r="FZ230" s="61"/>
      <c r="GA230" s="61"/>
      <c r="GB230" s="61"/>
      <c r="GC230" s="61"/>
      <c r="GD230" s="61"/>
      <c r="GE230" s="61"/>
      <c r="GF230" s="61"/>
      <c r="GG230" s="61"/>
      <c r="GH230" s="61"/>
      <c r="GI230" s="61"/>
      <c r="GJ230" s="61"/>
      <c r="GK230" s="61"/>
      <c r="GL230" s="61"/>
      <c r="GM230" s="61"/>
      <c r="GN230" s="61"/>
      <c r="GO230" s="61"/>
      <c r="GP230" s="61"/>
      <c r="GQ230" s="61"/>
      <c r="GR230" s="61"/>
      <c r="GS230" s="61"/>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8">
      <c r="A231" s="34" t="s">
        <v>807</v>
      </c>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v>86</v>
      </c>
      <c r="AT231" s="61"/>
      <c r="AU231" s="61"/>
      <c r="AV231" s="61"/>
      <c r="AW231" s="61">
        <v>106</v>
      </c>
      <c r="AX231" s="61"/>
      <c r="AY231" s="61"/>
      <c r="AZ231" s="61"/>
      <c r="BA231" s="61"/>
      <c r="BB231" s="61"/>
      <c r="BC231" s="61"/>
      <c r="BD231" s="61"/>
      <c r="BE231" s="61"/>
      <c r="BF231" s="61"/>
      <c r="BG231" s="61"/>
      <c r="BH231" s="61"/>
      <c r="BI231" s="61"/>
      <c r="BJ231" s="61"/>
      <c r="BK231" s="61"/>
      <c r="BL231" s="61"/>
      <c r="BM231" s="61">
        <v>283</v>
      </c>
      <c r="BN231" s="61"/>
      <c r="BO231" s="61">
        <v>161</v>
      </c>
      <c r="BP231" s="61"/>
      <c r="BQ231" s="61"/>
      <c r="BR231" s="61"/>
      <c r="BS231" s="61"/>
      <c r="BT231" s="61"/>
      <c r="BU231" s="61"/>
      <c r="BV231" s="61"/>
      <c r="BW231" s="61"/>
      <c r="BX231" s="61"/>
      <c r="BY231" s="61"/>
      <c r="BZ231" s="61"/>
      <c r="CA231" s="61"/>
      <c r="CB231" s="61"/>
      <c r="CC231" s="61"/>
      <c r="CD231" s="61"/>
      <c r="CE231" s="61"/>
      <c r="CF231" s="61"/>
      <c r="CG231" s="61"/>
      <c r="CH231" s="61"/>
      <c r="CI231" s="61"/>
      <c r="CJ231" s="61"/>
      <c r="CK231" s="61"/>
      <c r="CL231" s="61"/>
      <c r="CM231" s="61"/>
      <c r="CN231" s="61"/>
      <c r="CO231" s="61"/>
      <c r="CP231" s="61"/>
      <c r="CQ231" s="61"/>
      <c r="CR231" s="61"/>
      <c r="CS231" s="61"/>
      <c r="CT231" s="61"/>
      <c r="CU231" s="61"/>
      <c r="CV231" s="61"/>
      <c r="CW231" s="61"/>
      <c r="CX231" s="61"/>
      <c r="CY231" s="61"/>
      <c r="CZ231" s="61"/>
      <c r="DA231" s="61"/>
      <c r="DB231" s="61"/>
      <c r="DC231" s="61"/>
      <c r="DD231" s="61"/>
      <c r="DE231" s="61"/>
      <c r="DF231" s="61"/>
      <c r="DG231" s="61"/>
      <c r="DH231" s="61"/>
      <c r="DI231" s="61"/>
      <c r="DJ231" s="61"/>
      <c r="DK231" s="61"/>
      <c r="DL231" s="61"/>
      <c r="DM231" s="61"/>
      <c r="DN231" s="61"/>
      <c r="DO231" s="61"/>
      <c r="DP231" s="61"/>
      <c r="DQ231" s="61"/>
      <c r="DR231" s="61"/>
      <c r="DS231" s="61"/>
      <c r="DT231" s="61"/>
      <c r="DU231" s="61"/>
      <c r="DV231" s="61"/>
      <c r="DW231" s="61"/>
      <c r="DX231" s="61"/>
      <c r="DY231" s="61"/>
      <c r="DZ231" s="61"/>
      <c r="EA231" s="61"/>
      <c r="EB231" s="61"/>
      <c r="EC231" s="61"/>
      <c r="ED231" s="61"/>
      <c r="EE231" s="61"/>
      <c r="EF231" s="61"/>
      <c r="EG231" s="61"/>
      <c r="EH231" s="61"/>
      <c r="EI231" s="61"/>
      <c r="EJ231" s="61"/>
      <c r="EK231" s="61"/>
      <c r="EL231" s="61"/>
      <c r="EM231" s="61"/>
      <c r="EN231" s="61"/>
      <c r="EO231" s="61"/>
      <c r="EP231" s="61"/>
      <c r="EQ231" s="61"/>
      <c r="ER231" s="61"/>
      <c r="ES231" s="61"/>
      <c r="ET231" s="61"/>
      <c r="EU231" s="61"/>
      <c r="EV231" s="61"/>
      <c r="EW231" s="61"/>
      <c r="EX231" s="61"/>
      <c r="EY231" s="61"/>
      <c r="EZ231" s="61"/>
      <c r="FA231" s="61"/>
      <c r="FB231" s="61"/>
      <c r="FC231" s="61"/>
      <c r="FD231" s="61"/>
      <c r="FE231" s="61"/>
      <c r="FF231" s="61"/>
      <c r="FG231" s="61"/>
      <c r="FH231" s="61"/>
      <c r="FI231" s="61"/>
      <c r="FJ231" s="61">
        <v>80</v>
      </c>
      <c r="FK231" s="61">
        <v>80</v>
      </c>
      <c r="FL231" s="61"/>
      <c r="FM231" s="61"/>
      <c r="FN231" s="61"/>
      <c r="FO231" s="61"/>
      <c r="FP231" s="61"/>
      <c r="FQ231" s="61"/>
      <c r="FR231" s="61"/>
      <c r="FS231" s="61"/>
      <c r="FT231" s="61"/>
      <c r="FU231" s="61"/>
      <c r="FV231" s="61"/>
      <c r="FW231" s="61"/>
      <c r="FX231" s="61"/>
      <c r="FY231" s="61"/>
      <c r="FZ231" s="61"/>
      <c r="GA231" s="61"/>
      <c r="GB231" s="61"/>
      <c r="GC231" s="61"/>
      <c r="GD231" s="61"/>
      <c r="GE231" s="61"/>
      <c r="GF231" s="61"/>
      <c r="GG231" s="61"/>
      <c r="GH231" s="61"/>
      <c r="GI231" s="61"/>
      <c r="GJ231" s="61"/>
      <c r="GK231" s="61"/>
      <c r="GL231" s="61"/>
      <c r="GM231" s="61"/>
      <c r="GN231" s="61"/>
      <c r="GO231" s="61"/>
      <c r="GP231" s="61"/>
      <c r="GQ231" s="61"/>
      <c r="GR231" s="61"/>
      <c r="GS231" s="6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35.25">
      <c r="A232" s="44">
        <v>100</v>
      </c>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v>108</v>
      </c>
      <c r="AW232" s="61"/>
      <c r="AX232" s="61"/>
      <c r="AY232" s="61"/>
      <c r="AZ232" s="61"/>
      <c r="BA232" s="61"/>
      <c r="BB232" s="61"/>
      <c r="BC232" s="61"/>
      <c r="BD232" s="61"/>
      <c r="BE232" s="61"/>
      <c r="BF232" s="61"/>
      <c r="BG232" s="61"/>
      <c r="BH232" s="61"/>
      <c r="BI232" s="61"/>
      <c r="BJ232" s="61"/>
      <c r="BK232" s="61"/>
      <c r="BL232" s="61"/>
      <c r="BM232" s="61"/>
      <c r="BN232" s="61"/>
      <c r="BO232" s="61"/>
      <c r="BP232" s="61"/>
      <c r="BQ232" s="61"/>
      <c r="BR232" s="61"/>
      <c r="BS232" s="61"/>
      <c r="BT232" s="61"/>
      <c r="BU232" s="61"/>
      <c r="BV232" s="61"/>
      <c r="BW232" s="61"/>
      <c r="BX232" s="61"/>
      <c r="BY232" s="61"/>
      <c r="BZ232" s="61"/>
      <c r="CA232" s="61"/>
      <c r="CB232" s="61"/>
      <c r="CC232" s="61"/>
      <c r="CD232" s="61"/>
      <c r="CE232" s="61"/>
      <c r="CF232" s="61"/>
      <c r="CG232" s="61"/>
      <c r="CH232" s="61"/>
      <c r="CI232" s="61"/>
      <c r="CJ232" s="61"/>
      <c r="CK232" s="61"/>
      <c r="CL232" s="61"/>
      <c r="CM232" s="61"/>
      <c r="CN232" s="61"/>
      <c r="CO232" s="61"/>
      <c r="CP232" s="61"/>
      <c r="CQ232" s="61"/>
      <c r="CR232" s="61"/>
      <c r="CS232" s="61"/>
      <c r="CT232" s="61"/>
      <c r="CU232" s="61"/>
      <c r="CV232" s="61"/>
      <c r="CW232" s="61"/>
      <c r="CX232" s="61"/>
      <c r="CY232" s="61"/>
      <c r="CZ232" s="61"/>
      <c r="DA232" s="61"/>
      <c r="DB232" s="61"/>
      <c r="DC232" s="61"/>
      <c r="DD232" s="61"/>
      <c r="DE232" s="61"/>
      <c r="DF232" s="61"/>
      <c r="DG232" s="61"/>
      <c r="DH232" s="61"/>
      <c r="DI232" s="61"/>
      <c r="DJ232" s="61"/>
      <c r="DK232" s="61"/>
      <c r="DL232" s="61"/>
      <c r="DM232" s="61"/>
      <c r="DN232" s="61"/>
      <c r="DO232" s="61"/>
      <c r="DP232" s="61"/>
      <c r="DQ232" s="61"/>
      <c r="DR232" s="61"/>
      <c r="DS232" s="61"/>
      <c r="DT232" s="61"/>
      <c r="DU232" s="61"/>
      <c r="DV232" s="61"/>
      <c r="DW232" s="61"/>
      <c r="DX232" s="61"/>
      <c r="DY232" s="61"/>
      <c r="DZ232" s="61"/>
      <c r="EA232" s="61"/>
      <c r="EB232" s="61"/>
      <c r="EC232" s="61"/>
      <c r="ED232" s="61"/>
      <c r="EE232" s="61"/>
      <c r="EF232" s="61"/>
      <c r="EG232" s="61"/>
      <c r="EH232" s="61"/>
      <c r="EI232" s="61"/>
      <c r="EJ232" s="61"/>
      <c r="EK232" s="61"/>
      <c r="EL232" s="61"/>
      <c r="EM232" s="61"/>
      <c r="EN232" s="61"/>
      <c r="EO232" s="61"/>
      <c r="EP232" s="61"/>
      <c r="EQ232" s="61"/>
      <c r="ER232" s="61"/>
      <c r="ES232" s="61"/>
      <c r="ET232" s="61"/>
      <c r="EU232" s="61"/>
      <c r="EV232" s="61"/>
      <c r="EW232" s="61"/>
      <c r="EX232" s="61"/>
      <c r="EY232" s="61"/>
      <c r="EZ232" s="61"/>
      <c r="FA232" s="61"/>
      <c r="FB232" s="61"/>
      <c r="FC232" s="61"/>
      <c r="FD232" s="61"/>
      <c r="FE232" s="61"/>
      <c r="FF232" s="61"/>
      <c r="FG232" s="61"/>
      <c r="FH232" s="61"/>
      <c r="FI232" s="61"/>
      <c r="FJ232" s="61"/>
      <c r="FK232" s="61"/>
      <c r="FL232" s="61"/>
      <c r="FM232" s="61"/>
      <c r="FN232" s="61"/>
      <c r="FO232" s="61"/>
      <c r="FP232" s="61"/>
      <c r="FQ232" s="61"/>
      <c r="FR232" s="61"/>
      <c r="FS232" s="61"/>
      <c r="FT232" s="61"/>
      <c r="FU232" s="61"/>
      <c r="FV232" s="61"/>
      <c r="FW232" s="61"/>
      <c r="FX232" s="61"/>
      <c r="FY232" s="61"/>
      <c r="FZ232" s="61"/>
      <c r="GA232" s="61"/>
      <c r="GB232" s="61"/>
      <c r="GC232" s="61"/>
      <c r="GD232" s="61"/>
      <c r="GE232" s="61"/>
      <c r="GF232" s="61"/>
      <c r="GG232" s="61"/>
      <c r="GH232" s="61"/>
      <c r="GI232" s="61"/>
      <c r="GJ232" s="61"/>
      <c r="GK232" s="61"/>
      <c r="GL232" s="61"/>
      <c r="GM232" s="61"/>
      <c r="GN232" s="61"/>
      <c r="GO232" s="61"/>
      <c r="GP232" s="61"/>
      <c r="GQ232" s="61">
        <v>77</v>
      </c>
      <c r="GR232" s="61"/>
      <c r="GS232" s="61"/>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s="43">
        <v>100</v>
      </c>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v>108</v>
      </c>
      <c r="AW233" s="61"/>
      <c r="AX233" s="61"/>
      <c r="AY233" s="61"/>
      <c r="AZ233" s="61"/>
      <c r="BA233" s="61"/>
      <c r="BB233" s="61"/>
      <c r="BC233" s="61"/>
      <c r="BD233" s="61"/>
      <c r="BE233" s="61"/>
      <c r="BF233" s="61"/>
      <c r="BG233" s="61"/>
      <c r="BH233" s="61"/>
      <c r="BI233" s="61"/>
      <c r="BJ233" s="61"/>
      <c r="BK233" s="61"/>
      <c r="BL233" s="61"/>
      <c r="BM233" s="61"/>
      <c r="BN233" s="61"/>
      <c r="BO233" s="61"/>
      <c r="BP233" s="61"/>
      <c r="BQ233" s="61"/>
      <c r="BR233" s="61"/>
      <c r="BS233" s="61"/>
      <c r="BT233" s="61"/>
      <c r="BU233" s="61"/>
      <c r="BV233" s="61"/>
      <c r="BW233" s="61"/>
      <c r="BX233" s="61"/>
      <c r="BY233" s="61"/>
      <c r="BZ233" s="61"/>
      <c r="CA233" s="61"/>
      <c r="CB233" s="61"/>
      <c r="CC233" s="61"/>
      <c r="CD233" s="61"/>
      <c r="CE233" s="61"/>
      <c r="CF233" s="61"/>
      <c r="CG233" s="61"/>
      <c r="CH233" s="61"/>
      <c r="CI233" s="61"/>
      <c r="CJ233" s="61"/>
      <c r="CK233" s="61"/>
      <c r="CL233" s="61"/>
      <c r="CM233" s="61"/>
      <c r="CN233" s="61"/>
      <c r="CO233" s="61"/>
      <c r="CP233" s="61"/>
      <c r="CQ233" s="61"/>
      <c r="CR233" s="61"/>
      <c r="CS233" s="61"/>
      <c r="CT233" s="61"/>
      <c r="CU233" s="61"/>
      <c r="CV233" s="61"/>
      <c r="CW233" s="61"/>
      <c r="CX233" s="61"/>
      <c r="CY233" s="61"/>
      <c r="CZ233" s="61"/>
      <c r="DA233" s="61"/>
      <c r="DB233" s="61"/>
      <c r="DC233" s="61"/>
      <c r="DD233" s="61"/>
      <c r="DE233" s="61"/>
      <c r="DF233" s="61"/>
      <c r="DG233" s="61"/>
      <c r="DH233" s="61"/>
      <c r="DI233" s="61"/>
      <c r="DJ233" s="61"/>
      <c r="DK233" s="61"/>
      <c r="DL233" s="61"/>
      <c r="DM233" s="61"/>
      <c r="DN233" s="61"/>
      <c r="DO233" s="61"/>
      <c r="DP233" s="61"/>
      <c r="DQ233" s="61"/>
      <c r="DR233" s="61"/>
      <c r="DS233" s="61"/>
      <c r="DT233" s="61"/>
      <c r="DU233" s="61"/>
      <c r="DV233" s="61"/>
      <c r="DW233" s="61"/>
      <c r="DX233" s="61"/>
      <c r="DY233" s="61"/>
      <c r="DZ233" s="61"/>
      <c r="EA233" s="61"/>
      <c r="EB233" s="61"/>
      <c r="EC233" s="61"/>
      <c r="ED233" s="61"/>
      <c r="EE233" s="61"/>
      <c r="EF233" s="61"/>
      <c r="EG233" s="61"/>
      <c r="EH233" s="61"/>
      <c r="EI233" s="61"/>
      <c r="EJ233" s="61"/>
      <c r="EK233" s="61"/>
      <c r="EL233" s="61"/>
      <c r="EM233" s="61"/>
      <c r="EN233" s="61"/>
      <c r="EO233" s="61"/>
      <c r="EP233" s="61"/>
      <c r="EQ233" s="61"/>
      <c r="ER233" s="61"/>
      <c r="ES233" s="61"/>
      <c r="ET233" s="61"/>
      <c r="EU233" s="61"/>
      <c r="EV233" s="61"/>
      <c r="EW233" s="61"/>
      <c r="EX233" s="61"/>
      <c r="EY233" s="61"/>
      <c r="EZ233" s="61"/>
      <c r="FA233" s="61"/>
      <c r="FB233" s="61"/>
      <c r="FC233" s="61"/>
      <c r="FD233" s="61"/>
      <c r="FE233" s="61"/>
      <c r="FF233" s="61"/>
      <c r="FG233" s="61"/>
      <c r="FH233" s="61"/>
      <c r="FI233" s="61"/>
      <c r="FJ233" s="61"/>
      <c r="FK233" s="61"/>
      <c r="FL233" s="61"/>
      <c r="FM233" s="61"/>
      <c r="FN233" s="61"/>
      <c r="FO233" s="61"/>
      <c r="FP233" s="61"/>
      <c r="FQ233" s="61"/>
      <c r="FR233" s="61"/>
      <c r="FS233" s="61"/>
      <c r="FT233" s="61"/>
      <c r="FU233" s="61"/>
      <c r="FV233" s="61"/>
      <c r="FW233" s="61"/>
      <c r="FX233" s="61"/>
      <c r="FY233" s="61"/>
      <c r="FZ233" s="61"/>
      <c r="GA233" s="61"/>
      <c r="GB233" s="61"/>
      <c r="GC233" s="61"/>
      <c r="GD233" s="61"/>
      <c r="GE233" s="61"/>
      <c r="GF233" s="61"/>
      <c r="GG233" s="61"/>
      <c r="GH233" s="61"/>
      <c r="GI233" s="61"/>
      <c r="GJ233" s="61"/>
      <c r="GK233" s="61"/>
      <c r="GL233" s="61"/>
      <c r="GM233" s="61"/>
      <c r="GN233" s="61"/>
      <c r="GO233" s="61"/>
      <c r="GP233" s="61"/>
      <c r="GQ233" s="61">
        <v>77</v>
      </c>
      <c r="GR233" s="61"/>
      <c r="GS233" s="61"/>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8">
      <c r="A234" s="34" t="s">
        <v>423</v>
      </c>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v>108</v>
      </c>
      <c r="AW234" s="61"/>
      <c r="AX234" s="61"/>
      <c r="AY234" s="61"/>
      <c r="AZ234" s="61"/>
      <c r="BA234" s="61"/>
      <c r="BB234" s="61"/>
      <c r="BC234" s="61"/>
      <c r="BD234" s="61"/>
      <c r="BE234" s="61"/>
      <c r="BF234" s="61"/>
      <c r="BG234" s="61"/>
      <c r="BH234" s="61"/>
      <c r="BI234" s="61"/>
      <c r="BJ234" s="61"/>
      <c r="BK234" s="61"/>
      <c r="BL234" s="61"/>
      <c r="BM234" s="61"/>
      <c r="BN234" s="61"/>
      <c r="BO234" s="61"/>
      <c r="BP234" s="61"/>
      <c r="BQ234" s="61"/>
      <c r="BR234" s="61"/>
      <c r="BS234" s="61"/>
      <c r="BT234" s="61"/>
      <c r="BU234" s="61"/>
      <c r="BV234" s="61"/>
      <c r="BW234" s="61"/>
      <c r="BX234" s="61"/>
      <c r="BY234" s="61"/>
      <c r="BZ234" s="61"/>
      <c r="CA234" s="61"/>
      <c r="CB234" s="61"/>
      <c r="CC234" s="61"/>
      <c r="CD234" s="61"/>
      <c r="CE234" s="61"/>
      <c r="CF234" s="61"/>
      <c r="CG234" s="61"/>
      <c r="CH234" s="61"/>
      <c r="CI234" s="61"/>
      <c r="CJ234" s="61"/>
      <c r="CK234" s="61"/>
      <c r="CL234" s="61"/>
      <c r="CM234" s="61"/>
      <c r="CN234" s="61"/>
      <c r="CO234" s="61"/>
      <c r="CP234" s="61"/>
      <c r="CQ234" s="61"/>
      <c r="CR234" s="61"/>
      <c r="CS234" s="61"/>
      <c r="CT234" s="61"/>
      <c r="CU234" s="61"/>
      <c r="CV234" s="61"/>
      <c r="CW234" s="61"/>
      <c r="CX234" s="61"/>
      <c r="CY234" s="61"/>
      <c r="CZ234" s="61"/>
      <c r="DA234" s="61"/>
      <c r="DB234" s="61"/>
      <c r="DC234" s="61"/>
      <c r="DD234" s="61"/>
      <c r="DE234" s="61"/>
      <c r="DF234" s="61"/>
      <c r="DG234" s="61"/>
      <c r="DH234" s="61"/>
      <c r="DI234" s="61"/>
      <c r="DJ234" s="61"/>
      <c r="DK234" s="61"/>
      <c r="DL234" s="61"/>
      <c r="DM234" s="61"/>
      <c r="DN234" s="61"/>
      <c r="DO234" s="61"/>
      <c r="DP234" s="61"/>
      <c r="DQ234" s="61"/>
      <c r="DR234" s="61"/>
      <c r="DS234" s="61"/>
      <c r="DT234" s="61"/>
      <c r="DU234" s="61"/>
      <c r="DV234" s="61"/>
      <c r="DW234" s="61"/>
      <c r="DX234" s="61"/>
      <c r="DY234" s="61"/>
      <c r="DZ234" s="61"/>
      <c r="EA234" s="61"/>
      <c r="EB234" s="61"/>
      <c r="EC234" s="61"/>
      <c r="ED234" s="61"/>
      <c r="EE234" s="61"/>
      <c r="EF234" s="61"/>
      <c r="EG234" s="61"/>
      <c r="EH234" s="61"/>
      <c r="EI234" s="61"/>
      <c r="EJ234" s="61"/>
      <c r="EK234" s="61"/>
      <c r="EL234" s="61"/>
      <c r="EM234" s="61"/>
      <c r="EN234" s="61"/>
      <c r="EO234" s="61"/>
      <c r="EP234" s="61"/>
      <c r="EQ234" s="61"/>
      <c r="ER234" s="61"/>
      <c r="ES234" s="61"/>
      <c r="ET234" s="61"/>
      <c r="EU234" s="61"/>
      <c r="EV234" s="61"/>
      <c r="EW234" s="61"/>
      <c r="EX234" s="61"/>
      <c r="EY234" s="61"/>
      <c r="EZ234" s="61"/>
      <c r="FA234" s="61"/>
      <c r="FB234" s="61"/>
      <c r="FC234" s="61"/>
      <c r="FD234" s="61"/>
      <c r="FE234" s="61"/>
      <c r="FF234" s="61"/>
      <c r="FG234" s="61"/>
      <c r="FH234" s="61"/>
      <c r="FI234" s="61"/>
      <c r="FJ234" s="61"/>
      <c r="FK234" s="61"/>
      <c r="FL234" s="61"/>
      <c r="FM234" s="61"/>
      <c r="FN234" s="61"/>
      <c r="FO234" s="61"/>
      <c r="FP234" s="61"/>
      <c r="FQ234" s="61"/>
      <c r="FR234" s="61"/>
      <c r="FS234" s="61"/>
      <c r="FT234" s="61"/>
      <c r="FU234" s="61"/>
      <c r="FV234" s="61"/>
      <c r="FW234" s="61"/>
      <c r="FX234" s="61"/>
      <c r="FY234" s="61"/>
      <c r="FZ234" s="61"/>
      <c r="GA234" s="61"/>
      <c r="GB234" s="61"/>
      <c r="GC234" s="61"/>
      <c r="GD234" s="61"/>
      <c r="GE234" s="61"/>
      <c r="GF234" s="61"/>
      <c r="GG234" s="61"/>
      <c r="GH234" s="61"/>
      <c r="GI234" s="61"/>
      <c r="GJ234" s="61"/>
      <c r="GK234" s="61"/>
      <c r="GL234" s="61"/>
      <c r="GM234" s="61"/>
      <c r="GN234" s="61"/>
      <c r="GO234" s="61"/>
      <c r="GP234" s="61"/>
      <c r="GQ234" s="61">
        <v>77</v>
      </c>
      <c r="GR234" s="61"/>
      <c r="GS234" s="61"/>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35.25">
      <c r="A235" s="44" t="s">
        <v>9</v>
      </c>
      <c r="B235" s="61"/>
      <c r="C235" s="61"/>
      <c r="D235" s="61"/>
      <c r="E235" s="61"/>
      <c r="F235" s="61"/>
      <c r="G235" s="61"/>
      <c r="H235" s="61"/>
      <c r="I235" s="61"/>
      <c r="J235" s="61"/>
      <c r="K235" s="61"/>
      <c r="L235" s="61"/>
      <c r="M235" s="61"/>
      <c r="N235" s="61"/>
      <c r="O235" s="61"/>
      <c r="P235" s="61"/>
      <c r="Q235" s="61">
        <v>98</v>
      </c>
      <c r="R235" s="61"/>
      <c r="S235" s="61"/>
      <c r="T235" s="61"/>
      <c r="U235" s="61"/>
      <c r="V235" s="61"/>
      <c r="W235" s="61"/>
      <c r="X235" s="61"/>
      <c r="Y235" s="61"/>
      <c r="Z235" s="61"/>
      <c r="AA235" s="61"/>
      <c r="AB235" s="61"/>
      <c r="AC235" s="61"/>
      <c r="AD235" s="61"/>
      <c r="AE235" s="61"/>
      <c r="AF235" s="61"/>
      <c r="AG235" s="61"/>
      <c r="AH235" s="61"/>
      <c r="AI235" s="61"/>
      <c r="AJ235" s="61">
        <v>92</v>
      </c>
      <c r="AK235" s="61"/>
      <c r="AL235" s="61"/>
      <c r="AM235" s="61"/>
      <c r="AN235" s="61"/>
      <c r="AO235" s="61"/>
      <c r="AP235" s="61"/>
      <c r="AQ235" s="61">
        <v>168</v>
      </c>
      <c r="AR235" s="61"/>
      <c r="AS235" s="61"/>
      <c r="AT235" s="61"/>
      <c r="AU235" s="61"/>
      <c r="AV235" s="61"/>
      <c r="AW235" s="61">
        <v>80</v>
      </c>
      <c r="AX235" s="61"/>
      <c r="AY235" s="61"/>
      <c r="AZ235" s="61"/>
      <c r="BA235" s="61"/>
      <c r="BB235" s="61"/>
      <c r="BC235" s="61"/>
      <c r="BD235" s="61"/>
      <c r="BE235" s="61"/>
      <c r="BF235" s="61"/>
      <c r="BG235" s="61"/>
      <c r="BH235" s="61"/>
      <c r="BI235" s="61"/>
      <c r="BJ235" s="61"/>
      <c r="BK235" s="61"/>
      <c r="BL235" s="61"/>
      <c r="BM235" s="61"/>
      <c r="BN235" s="61">
        <v>81</v>
      </c>
      <c r="BO235" s="61"/>
      <c r="BP235" s="61"/>
      <c r="BQ235" s="61">
        <v>96</v>
      </c>
      <c r="BR235" s="61"/>
      <c r="BS235" s="61"/>
      <c r="BT235" s="61"/>
      <c r="BU235" s="61"/>
      <c r="BV235" s="61"/>
      <c r="BW235" s="61"/>
      <c r="BX235" s="61"/>
      <c r="BY235" s="61">
        <v>84</v>
      </c>
      <c r="BZ235" s="61"/>
      <c r="CA235" s="61"/>
      <c r="CB235" s="61"/>
      <c r="CC235" s="61">
        <v>82</v>
      </c>
      <c r="CD235" s="61">
        <v>457</v>
      </c>
      <c r="CE235" s="61">
        <v>95</v>
      </c>
      <c r="CF235" s="61">
        <v>80</v>
      </c>
      <c r="CG235" s="61"/>
      <c r="CH235" s="61"/>
      <c r="CI235" s="61"/>
      <c r="CJ235" s="61"/>
      <c r="CK235" s="61"/>
      <c r="CL235" s="61"/>
      <c r="CM235" s="61"/>
      <c r="CN235" s="61"/>
      <c r="CO235" s="61"/>
      <c r="CP235" s="61"/>
      <c r="CQ235" s="61"/>
      <c r="CR235" s="61"/>
      <c r="CS235" s="61"/>
      <c r="CT235" s="61"/>
      <c r="CU235" s="61"/>
      <c r="CV235" s="61"/>
      <c r="CW235" s="61"/>
      <c r="CX235" s="61"/>
      <c r="CY235" s="61"/>
      <c r="CZ235" s="61">
        <v>87</v>
      </c>
      <c r="DA235" s="61">
        <v>359</v>
      </c>
      <c r="DB235" s="61"/>
      <c r="DC235" s="61"/>
      <c r="DD235" s="61"/>
      <c r="DE235" s="61"/>
      <c r="DF235" s="61">
        <v>90</v>
      </c>
      <c r="DG235" s="61">
        <v>75</v>
      </c>
      <c r="DH235" s="61"/>
      <c r="DI235" s="61"/>
      <c r="DJ235" s="61"/>
      <c r="DK235" s="61"/>
      <c r="DL235" s="61"/>
      <c r="DM235" s="61"/>
      <c r="DN235" s="61"/>
      <c r="DO235" s="61"/>
      <c r="DP235" s="61"/>
      <c r="DQ235" s="61">
        <v>244</v>
      </c>
      <c r="DR235" s="61">
        <v>516</v>
      </c>
      <c r="DS235" s="61">
        <v>187</v>
      </c>
      <c r="DT235" s="61">
        <v>189</v>
      </c>
      <c r="DU235" s="61">
        <v>176</v>
      </c>
      <c r="DV235" s="61">
        <v>160</v>
      </c>
      <c r="DW235" s="61">
        <v>87</v>
      </c>
      <c r="DX235" s="61">
        <v>86</v>
      </c>
      <c r="DY235" s="61">
        <v>76</v>
      </c>
      <c r="DZ235" s="61">
        <v>73</v>
      </c>
      <c r="EA235" s="61">
        <v>58</v>
      </c>
      <c r="EB235" s="61"/>
      <c r="EC235" s="61"/>
      <c r="ED235" s="61">
        <v>374</v>
      </c>
      <c r="EE235" s="61"/>
      <c r="EF235" s="61"/>
      <c r="EG235" s="61"/>
      <c r="EH235" s="61"/>
      <c r="EI235" s="61"/>
      <c r="EJ235" s="61"/>
      <c r="EK235" s="61"/>
      <c r="EL235" s="61"/>
      <c r="EM235" s="61"/>
      <c r="EN235" s="61"/>
      <c r="EO235" s="61"/>
      <c r="EP235" s="61"/>
      <c r="EQ235" s="61"/>
      <c r="ER235" s="61"/>
      <c r="ES235" s="61"/>
      <c r="ET235" s="61"/>
      <c r="EU235" s="61"/>
      <c r="EV235" s="61"/>
      <c r="EW235" s="61"/>
      <c r="EX235" s="61"/>
      <c r="EY235" s="61"/>
      <c r="EZ235" s="61"/>
      <c r="FA235" s="61"/>
      <c r="FB235" s="61"/>
      <c r="FC235" s="61"/>
      <c r="FD235" s="61"/>
      <c r="FE235" s="61"/>
      <c r="FF235" s="61"/>
      <c r="FG235" s="61"/>
      <c r="FH235" s="61"/>
      <c r="FI235" s="61"/>
      <c r="FJ235" s="61"/>
      <c r="FK235" s="61"/>
      <c r="FL235" s="61"/>
      <c r="FM235" s="61"/>
      <c r="FN235" s="61"/>
      <c r="FO235" s="61"/>
      <c r="FP235" s="61"/>
      <c r="FQ235" s="61"/>
      <c r="FR235" s="61"/>
      <c r="FS235" s="61"/>
      <c r="FT235" s="61"/>
      <c r="FU235" s="61"/>
      <c r="FV235" s="61"/>
      <c r="FW235" s="61"/>
      <c r="FX235" s="61"/>
      <c r="FY235" s="61"/>
      <c r="FZ235" s="61"/>
      <c r="GA235" s="61"/>
      <c r="GB235" s="61"/>
      <c r="GC235" s="61"/>
      <c r="GD235" s="61"/>
      <c r="GE235" s="61">
        <v>79</v>
      </c>
      <c r="GF235" s="61"/>
      <c r="GG235" s="61"/>
      <c r="GH235" s="61"/>
      <c r="GI235" s="61"/>
      <c r="GJ235" s="61">
        <v>81</v>
      </c>
      <c r="GK235" s="61"/>
      <c r="GL235" s="61"/>
      <c r="GM235" s="61"/>
      <c r="GN235" s="61">
        <v>98</v>
      </c>
      <c r="GO235" s="61"/>
      <c r="GP235" s="61"/>
      <c r="GQ235" s="61"/>
      <c r="GR235" s="61"/>
      <c r="GS235" s="61"/>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s="43" t="s">
        <v>9</v>
      </c>
      <c r="B236" s="61"/>
      <c r="C236" s="61"/>
      <c r="D236" s="61"/>
      <c r="E236" s="61"/>
      <c r="F236" s="61"/>
      <c r="G236" s="61"/>
      <c r="H236" s="61"/>
      <c r="I236" s="61"/>
      <c r="J236" s="61"/>
      <c r="K236" s="61"/>
      <c r="L236" s="61"/>
      <c r="M236" s="61"/>
      <c r="N236" s="61"/>
      <c r="O236" s="61"/>
      <c r="P236" s="61"/>
      <c r="Q236" s="61">
        <v>98</v>
      </c>
      <c r="R236" s="61"/>
      <c r="S236" s="61"/>
      <c r="T236" s="61"/>
      <c r="U236" s="61"/>
      <c r="V236" s="61"/>
      <c r="W236" s="61"/>
      <c r="X236" s="61"/>
      <c r="Y236" s="61"/>
      <c r="Z236" s="61"/>
      <c r="AA236" s="61"/>
      <c r="AB236" s="61"/>
      <c r="AC236" s="61"/>
      <c r="AD236" s="61"/>
      <c r="AE236" s="61"/>
      <c r="AF236" s="61"/>
      <c r="AG236" s="61"/>
      <c r="AH236" s="61"/>
      <c r="AI236" s="61"/>
      <c r="AJ236" s="61">
        <v>92</v>
      </c>
      <c r="AK236" s="61"/>
      <c r="AL236" s="61"/>
      <c r="AM236" s="61"/>
      <c r="AN236" s="61"/>
      <c r="AO236" s="61"/>
      <c r="AP236" s="61"/>
      <c r="AQ236" s="61">
        <v>168</v>
      </c>
      <c r="AR236" s="61"/>
      <c r="AS236" s="61"/>
      <c r="AT236" s="61"/>
      <c r="AU236" s="61"/>
      <c r="AV236" s="61"/>
      <c r="AW236" s="61">
        <v>80</v>
      </c>
      <c r="AX236" s="61"/>
      <c r="AY236" s="61"/>
      <c r="AZ236" s="61"/>
      <c r="BA236" s="61"/>
      <c r="BB236" s="61"/>
      <c r="BC236" s="61"/>
      <c r="BD236" s="61"/>
      <c r="BE236" s="61"/>
      <c r="BF236" s="61"/>
      <c r="BG236" s="61"/>
      <c r="BH236" s="61"/>
      <c r="BI236" s="61"/>
      <c r="BJ236" s="61"/>
      <c r="BK236" s="61"/>
      <c r="BL236" s="61"/>
      <c r="BM236" s="61"/>
      <c r="BN236" s="61">
        <v>81</v>
      </c>
      <c r="BO236" s="61"/>
      <c r="BP236" s="61"/>
      <c r="BQ236" s="61">
        <v>96</v>
      </c>
      <c r="BR236" s="61"/>
      <c r="BS236" s="61"/>
      <c r="BT236" s="61"/>
      <c r="BU236" s="61"/>
      <c r="BV236" s="61"/>
      <c r="BW236" s="61"/>
      <c r="BX236" s="61"/>
      <c r="BY236" s="61">
        <v>84</v>
      </c>
      <c r="BZ236" s="61"/>
      <c r="CA236" s="61"/>
      <c r="CB236" s="61"/>
      <c r="CC236" s="61">
        <v>82</v>
      </c>
      <c r="CD236" s="61">
        <v>457</v>
      </c>
      <c r="CE236" s="61">
        <v>95</v>
      </c>
      <c r="CF236" s="61">
        <v>80</v>
      </c>
      <c r="CG236" s="61"/>
      <c r="CH236" s="61"/>
      <c r="CI236" s="61"/>
      <c r="CJ236" s="61"/>
      <c r="CK236" s="61"/>
      <c r="CL236" s="61"/>
      <c r="CM236" s="61"/>
      <c r="CN236" s="61"/>
      <c r="CO236" s="61"/>
      <c r="CP236" s="61"/>
      <c r="CQ236" s="61"/>
      <c r="CR236" s="61"/>
      <c r="CS236" s="61"/>
      <c r="CT236" s="61"/>
      <c r="CU236" s="61"/>
      <c r="CV236" s="61"/>
      <c r="CW236" s="61"/>
      <c r="CX236" s="61"/>
      <c r="CY236" s="61"/>
      <c r="CZ236" s="61">
        <v>87</v>
      </c>
      <c r="DA236" s="61">
        <v>359</v>
      </c>
      <c r="DB236" s="61"/>
      <c r="DC236" s="61"/>
      <c r="DD236" s="61"/>
      <c r="DE236" s="61"/>
      <c r="DF236" s="61">
        <v>90</v>
      </c>
      <c r="DG236" s="61">
        <v>75</v>
      </c>
      <c r="DH236" s="61"/>
      <c r="DI236" s="61"/>
      <c r="DJ236" s="61"/>
      <c r="DK236" s="61"/>
      <c r="DL236" s="61"/>
      <c r="DM236" s="61"/>
      <c r="DN236" s="61"/>
      <c r="DO236" s="61"/>
      <c r="DP236" s="61"/>
      <c r="DQ236" s="61">
        <v>244</v>
      </c>
      <c r="DR236" s="61">
        <v>516</v>
      </c>
      <c r="DS236" s="61">
        <v>187</v>
      </c>
      <c r="DT236" s="61">
        <v>189</v>
      </c>
      <c r="DU236" s="61">
        <v>176</v>
      </c>
      <c r="DV236" s="61">
        <v>160</v>
      </c>
      <c r="DW236" s="61">
        <v>87</v>
      </c>
      <c r="DX236" s="61">
        <v>86</v>
      </c>
      <c r="DY236" s="61">
        <v>76</v>
      </c>
      <c r="DZ236" s="61">
        <v>73</v>
      </c>
      <c r="EA236" s="61">
        <v>58</v>
      </c>
      <c r="EB236" s="61"/>
      <c r="EC236" s="61"/>
      <c r="ED236" s="61">
        <v>374</v>
      </c>
      <c r="EE236" s="61"/>
      <c r="EF236" s="61"/>
      <c r="EG236" s="61"/>
      <c r="EH236" s="61"/>
      <c r="EI236" s="61"/>
      <c r="EJ236" s="61"/>
      <c r="EK236" s="61"/>
      <c r="EL236" s="61"/>
      <c r="EM236" s="61"/>
      <c r="EN236" s="61"/>
      <c r="EO236" s="61"/>
      <c r="EP236" s="61"/>
      <c r="EQ236" s="61"/>
      <c r="ER236" s="61"/>
      <c r="ES236" s="61"/>
      <c r="ET236" s="61"/>
      <c r="EU236" s="61"/>
      <c r="EV236" s="61"/>
      <c r="EW236" s="61"/>
      <c r="EX236" s="61"/>
      <c r="EY236" s="61"/>
      <c r="EZ236" s="61"/>
      <c r="FA236" s="61"/>
      <c r="FB236" s="61"/>
      <c r="FC236" s="61"/>
      <c r="FD236" s="61"/>
      <c r="FE236" s="61"/>
      <c r="FF236" s="61"/>
      <c r="FG236" s="61"/>
      <c r="FH236" s="61"/>
      <c r="FI236" s="61"/>
      <c r="FJ236" s="61"/>
      <c r="FK236" s="61"/>
      <c r="FL236" s="61"/>
      <c r="FM236" s="61"/>
      <c r="FN236" s="61"/>
      <c r="FO236" s="61"/>
      <c r="FP236" s="61"/>
      <c r="FQ236" s="61"/>
      <c r="FR236" s="61"/>
      <c r="FS236" s="61"/>
      <c r="FT236" s="61"/>
      <c r="FU236" s="61"/>
      <c r="FV236" s="61"/>
      <c r="FW236" s="61"/>
      <c r="FX236" s="61"/>
      <c r="FY236" s="61"/>
      <c r="FZ236" s="61"/>
      <c r="GA236" s="61"/>
      <c r="GB236" s="61"/>
      <c r="GC236" s="61"/>
      <c r="GD236" s="61"/>
      <c r="GE236" s="61">
        <v>79</v>
      </c>
      <c r="GF236" s="61"/>
      <c r="GG236" s="61"/>
      <c r="GH236" s="61"/>
      <c r="GI236" s="61"/>
      <c r="GJ236" s="61">
        <v>81</v>
      </c>
      <c r="GK236" s="61"/>
      <c r="GL236" s="61"/>
      <c r="GM236" s="61"/>
      <c r="GN236" s="61">
        <v>98</v>
      </c>
      <c r="GO236" s="61"/>
      <c r="GP236" s="61"/>
      <c r="GQ236" s="61"/>
      <c r="GR236" s="61"/>
      <c r="GS236" s="61"/>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8">
      <c r="A237" s="34" t="s">
        <v>799</v>
      </c>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c r="BB237" s="61"/>
      <c r="BC237" s="61"/>
      <c r="BD237" s="61"/>
      <c r="BE237" s="61"/>
      <c r="BF237" s="61"/>
      <c r="BG237" s="61"/>
      <c r="BH237" s="61"/>
      <c r="BI237" s="61"/>
      <c r="BJ237" s="61"/>
      <c r="BK237" s="61"/>
      <c r="BL237" s="61"/>
      <c r="BM237" s="61"/>
      <c r="BN237" s="61"/>
      <c r="BO237" s="61"/>
      <c r="BP237" s="61"/>
      <c r="BQ237" s="61"/>
      <c r="BR237" s="61"/>
      <c r="BS237" s="61"/>
      <c r="BT237" s="61"/>
      <c r="BU237" s="61"/>
      <c r="BV237" s="61"/>
      <c r="BW237" s="61"/>
      <c r="BX237" s="61"/>
      <c r="BY237" s="61"/>
      <c r="BZ237" s="61"/>
      <c r="CA237" s="61"/>
      <c r="CB237" s="61"/>
      <c r="CC237" s="61"/>
      <c r="CD237" s="61"/>
      <c r="CE237" s="61">
        <v>95</v>
      </c>
      <c r="CF237" s="61">
        <v>80</v>
      </c>
      <c r="CG237" s="61"/>
      <c r="CH237" s="61"/>
      <c r="CI237" s="61"/>
      <c r="CJ237" s="61"/>
      <c r="CK237" s="61"/>
      <c r="CL237" s="61"/>
      <c r="CM237" s="61"/>
      <c r="CN237" s="61"/>
      <c r="CO237" s="61"/>
      <c r="CP237" s="61"/>
      <c r="CQ237" s="61"/>
      <c r="CR237" s="61"/>
      <c r="CS237" s="61"/>
      <c r="CT237" s="61"/>
      <c r="CU237" s="61"/>
      <c r="CV237" s="61"/>
      <c r="CW237" s="61"/>
      <c r="CX237" s="61"/>
      <c r="CY237" s="61"/>
      <c r="CZ237" s="61"/>
      <c r="DA237" s="61"/>
      <c r="DB237" s="61"/>
      <c r="DC237" s="61"/>
      <c r="DD237" s="61"/>
      <c r="DE237" s="61"/>
      <c r="DF237" s="61"/>
      <c r="DG237" s="61"/>
      <c r="DH237" s="61"/>
      <c r="DI237" s="61"/>
      <c r="DJ237" s="61"/>
      <c r="DK237" s="61"/>
      <c r="DL237" s="61"/>
      <c r="DM237" s="61"/>
      <c r="DN237" s="61"/>
      <c r="DO237" s="61"/>
      <c r="DP237" s="61"/>
      <c r="DQ237" s="61"/>
      <c r="DR237" s="61"/>
      <c r="DS237" s="61"/>
      <c r="DT237" s="61"/>
      <c r="DU237" s="61"/>
      <c r="DV237" s="61"/>
      <c r="DW237" s="61"/>
      <c r="DX237" s="61"/>
      <c r="DY237" s="61"/>
      <c r="DZ237" s="61"/>
      <c r="EA237" s="61"/>
      <c r="EB237" s="61"/>
      <c r="EC237" s="61"/>
      <c r="ED237" s="61"/>
      <c r="EE237" s="61"/>
      <c r="EF237" s="61"/>
      <c r="EG237" s="61"/>
      <c r="EH237" s="61"/>
      <c r="EI237" s="61"/>
      <c r="EJ237" s="61"/>
      <c r="EK237" s="61"/>
      <c r="EL237" s="61"/>
      <c r="EM237" s="61"/>
      <c r="EN237" s="61"/>
      <c r="EO237" s="61"/>
      <c r="EP237" s="61"/>
      <c r="EQ237" s="61"/>
      <c r="ER237" s="61"/>
      <c r="ES237" s="61"/>
      <c r="ET237" s="61"/>
      <c r="EU237" s="61"/>
      <c r="EV237" s="61"/>
      <c r="EW237" s="61"/>
      <c r="EX237" s="61"/>
      <c r="EY237" s="61"/>
      <c r="EZ237" s="61"/>
      <c r="FA237" s="61"/>
      <c r="FB237" s="61"/>
      <c r="FC237" s="61"/>
      <c r="FD237" s="61"/>
      <c r="FE237" s="61"/>
      <c r="FF237" s="61"/>
      <c r="FG237" s="61"/>
      <c r="FH237" s="61"/>
      <c r="FI237" s="61"/>
      <c r="FJ237" s="61"/>
      <c r="FK237" s="61"/>
      <c r="FL237" s="61"/>
      <c r="FM237" s="61"/>
      <c r="FN237" s="61"/>
      <c r="FO237" s="61"/>
      <c r="FP237" s="61"/>
      <c r="FQ237" s="61"/>
      <c r="FR237" s="61"/>
      <c r="FS237" s="61"/>
      <c r="FT237" s="61"/>
      <c r="FU237" s="61"/>
      <c r="FV237" s="61"/>
      <c r="FW237" s="61"/>
      <c r="FX237" s="61"/>
      <c r="FY237" s="61"/>
      <c r="FZ237" s="61"/>
      <c r="GA237" s="61"/>
      <c r="GB237" s="61"/>
      <c r="GC237" s="61"/>
      <c r="GD237" s="61"/>
      <c r="GE237" s="61"/>
      <c r="GF237" s="61"/>
      <c r="GG237" s="61"/>
      <c r="GH237" s="61"/>
      <c r="GI237" s="61"/>
      <c r="GJ237" s="61"/>
      <c r="GK237" s="61"/>
      <c r="GL237" s="61"/>
      <c r="GM237" s="61"/>
      <c r="GN237" s="61"/>
      <c r="GO237" s="61"/>
      <c r="GP237" s="61"/>
      <c r="GQ237" s="61"/>
      <c r="GR237" s="61"/>
      <c r="GS237" s="61"/>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8">
      <c r="A238" s="34" t="s">
        <v>886</v>
      </c>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c r="BB238" s="61"/>
      <c r="BC238" s="61"/>
      <c r="BD238" s="61"/>
      <c r="BE238" s="61"/>
      <c r="BF238" s="61"/>
      <c r="BG238" s="61"/>
      <c r="BH238" s="61"/>
      <c r="BI238" s="61"/>
      <c r="BJ238" s="61"/>
      <c r="BK238" s="61"/>
      <c r="BL238" s="61"/>
      <c r="BM238" s="61"/>
      <c r="BN238" s="61"/>
      <c r="BO238" s="61"/>
      <c r="BP238" s="61"/>
      <c r="BQ238" s="61"/>
      <c r="BR238" s="61"/>
      <c r="BS238" s="61"/>
      <c r="BT238" s="61"/>
      <c r="BU238" s="61"/>
      <c r="BV238" s="61"/>
      <c r="BW238" s="61"/>
      <c r="BX238" s="61"/>
      <c r="BY238" s="61"/>
      <c r="BZ238" s="61"/>
      <c r="CA238" s="61"/>
      <c r="CB238" s="61"/>
      <c r="CC238" s="61"/>
      <c r="CD238" s="61">
        <v>83</v>
      </c>
      <c r="CE238" s="61"/>
      <c r="CF238" s="61"/>
      <c r="CG238" s="61"/>
      <c r="CH238" s="61"/>
      <c r="CI238" s="61"/>
      <c r="CJ238" s="61"/>
      <c r="CK238" s="61"/>
      <c r="CL238" s="61"/>
      <c r="CM238" s="61"/>
      <c r="CN238" s="61"/>
      <c r="CO238" s="61"/>
      <c r="CP238" s="61"/>
      <c r="CQ238" s="61"/>
      <c r="CR238" s="61"/>
      <c r="CS238" s="61"/>
      <c r="CT238" s="61"/>
      <c r="CU238" s="61"/>
      <c r="CV238" s="61"/>
      <c r="CW238" s="61"/>
      <c r="CX238" s="61"/>
      <c r="CY238" s="61"/>
      <c r="CZ238" s="61"/>
      <c r="DA238" s="61"/>
      <c r="DB238" s="61"/>
      <c r="DC238" s="61"/>
      <c r="DD238" s="61"/>
      <c r="DE238" s="61"/>
      <c r="DF238" s="61"/>
      <c r="DG238" s="61"/>
      <c r="DH238" s="61"/>
      <c r="DI238" s="61"/>
      <c r="DJ238" s="61"/>
      <c r="DK238" s="61"/>
      <c r="DL238" s="61"/>
      <c r="DM238" s="61"/>
      <c r="DN238" s="61"/>
      <c r="DO238" s="61"/>
      <c r="DP238" s="61"/>
      <c r="DQ238" s="61"/>
      <c r="DR238" s="61"/>
      <c r="DS238" s="61"/>
      <c r="DT238" s="61"/>
      <c r="DU238" s="61"/>
      <c r="DV238" s="61"/>
      <c r="DW238" s="61"/>
      <c r="DX238" s="61"/>
      <c r="DY238" s="61"/>
      <c r="DZ238" s="61"/>
      <c r="EA238" s="61"/>
      <c r="EB238" s="61"/>
      <c r="EC238" s="61"/>
      <c r="ED238" s="61"/>
      <c r="EE238" s="61"/>
      <c r="EF238" s="61"/>
      <c r="EG238" s="61"/>
      <c r="EH238" s="61"/>
      <c r="EI238" s="61"/>
      <c r="EJ238" s="61"/>
      <c r="EK238" s="61"/>
      <c r="EL238" s="61"/>
      <c r="EM238" s="61"/>
      <c r="EN238" s="61"/>
      <c r="EO238" s="61"/>
      <c r="EP238" s="61"/>
      <c r="EQ238" s="61"/>
      <c r="ER238" s="61"/>
      <c r="ES238" s="61"/>
      <c r="ET238" s="61"/>
      <c r="EU238" s="61"/>
      <c r="EV238" s="61"/>
      <c r="EW238" s="61"/>
      <c r="EX238" s="61"/>
      <c r="EY238" s="61"/>
      <c r="EZ238" s="61"/>
      <c r="FA238" s="61"/>
      <c r="FB238" s="61"/>
      <c r="FC238" s="61"/>
      <c r="FD238" s="61"/>
      <c r="FE238" s="61"/>
      <c r="FF238" s="61"/>
      <c r="FG238" s="61"/>
      <c r="FH238" s="61"/>
      <c r="FI238" s="61"/>
      <c r="FJ238" s="61"/>
      <c r="FK238" s="61"/>
      <c r="FL238" s="61"/>
      <c r="FM238" s="61"/>
      <c r="FN238" s="61"/>
      <c r="FO238" s="61"/>
      <c r="FP238" s="61"/>
      <c r="FQ238" s="61"/>
      <c r="FR238" s="61"/>
      <c r="FS238" s="61"/>
      <c r="FT238" s="61"/>
      <c r="FU238" s="61"/>
      <c r="FV238" s="61"/>
      <c r="FW238" s="61"/>
      <c r="FX238" s="61"/>
      <c r="FY238" s="61"/>
      <c r="FZ238" s="61"/>
      <c r="GA238" s="61"/>
      <c r="GB238" s="61"/>
      <c r="GC238" s="61"/>
      <c r="GD238" s="61"/>
      <c r="GE238" s="61"/>
      <c r="GF238" s="61"/>
      <c r="GG238" s="61"/>
      <c r="GH238" s="61"/>
      <c r="GI238" s="61"/>
      <c r="GJ238" s="61"/>
      <c r="GK238" s="61"/>
      <c r="GL238" s="61"/>
      <c r="GM238" s="61"/>
      <c r="GN238" s="61"/>
      <c r="GO238" s="61"/>
      <c r="GP238" s="61"/>
      <c r="GQ238" s="61"/>
      <c r="GR238" s="61"/>
      <c r="GS238" s="61"/>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8">
      <c r="A239" s="34" t="s">
        <v>870</v>
      </c>
      <c r="B239" s="61"/>
      <c r="C239" s="61"/>
      <c r="D239" s="61"/>
      <c r="E239" s="61"/>
      <c r="F239" s="61"/>
      <c r="G239" s="61"/>
      <c r="H239" s="61"/>
      <c r="I239" s="61"/>
      <c r="J239" s="61"/>
      <c r="K239" s="61"/>
      <c r="L239" s="61"/>
      <c r="M239" s="61"/>
      <c r="N239" s="61"/>
      <c r="O239" s="61"/>
      <c r="P239" s="61"/>
      <c r="Q239" s="61">
        <v>98</v>
      </c>
      <c r="R239" s="61"/>
      <c r="S239" s="61"/>
      <c r="T239" s="61"/>
      <c r="U239" s="61"/>
      <c r="V239" s="61"/>
      <c r="W239" s="61"/>
      <c r="X239" s="61"/>
      <c r="Y239" s="61"/>
      <c r="Z239" s="61"/>
      <c r="AA239" s="61"/>
      <c r="AB239" s="61"/>
      <c r="AC239" s="61"/>
      <c r="AD239" s="61"/>
      <c r="AE239" s="61"/>
      <c r="AF239" s="61"/>
      <c r="AG239" s="61"/>
      <c r="AH239" s="61"/>
      <c r="AI239" s="61"/>
      <c r="AJ239" s="61">
        <v>92</v>
      </c>
      <c r="AK239" s="61"/>
      <c r="AL239" s="61"/>
      <c r="AM239" s="61"/>
      <c r="AN239" s="61"/>
      <c r="AO239" s="61"/>
      <c r="AP239" s="61"/>
      <c r="AQ239" s="61"/>
      <c r="AR239" s="61"/>
      <c r="AS239" s="61"/>
      <c r="AT239" s="61"/>
      <c r="AU239" s="61"/>
      <c r="AV239" s="61"/>
      <c r="AW239" s="61">
        <v>80</v>
      </c>
      <c r="AX239" s="61"/>
      <c r="AY239" s="61"/>
      <c r="AZ239" s="61"/>
      <c r="BA239" s="61"/>
      <c r="BB239" s="61"/>
      <c r="BC239" s="61"/>
      <c r="BD239" s="61"/>
      <c r="BE239" s="61"/>
      <c r="BF239" s="61"/>
      <c r="BG239" s="61"/>
      <c r="BH239" s="61"/>
      <c r="BI239" s="61"/>
      <c r="BJ239" s="61"/>
      <c r="BK239" s="61"/>
      <c r="BL239" s="61"/>
      <c r="BM239" s="61"/>
      <c r="BN239" s="61"/>
      <c r="BO239" s="61"/>
      <c r="BP239" s="61"/>
      <c r="BQ239" s="61"/>
      <c r="BR239" s="61"/>
      <c r="BS239" s="61"/>
      <c r="BT239" s="61"/>
      <c r="BU239" s="61"/>
      <c r="BV239" s="61"/>
      <c r="BW239" s="61"/>
      <c r="BX239" s="61"/>
      <c r="BY239" s="61"/>
      <c r="BZ239" s="61"/>
      <c r="CA239" s="61"/>
      <c r="CB239" s="61"/>
      <c r="CC239" s="61"/>
      <c r="CD239" s="61"/>
      <c r="CE239" s="61"/>
      <c r="CF239" s="61"/>
      <c r="CG239" s="61"/>
      <c r="CH239" s="61"/>
      <c r="CI239" s="61"/>
      <c r="CJ239" s="61"/>
      <c r="CK239" s="61"/>
      <c r="CL239" s="61"/>
      <c r="CM239" s="61"/>
      <c r="CN239" s="61"/>
      <c r="CO239" s="61"/>
      <c r="CP239" s="61"/>
      <c r="CQ239" s="61"/>
      <c r="CR239" s="61"/>
      <c r="CS239" s="61"/>
      <c r="CT239" s="61"/>
      <c r="CU239" s="61"/>
      <c r="CV239" s="61"/>
      <c r="CW239" s="61"/>
      <c r="CX239" s="61"/>
      <c r="CY239" s="61"/>
      <c r="CZ239" s="61">
        <v>87</v>
      </c>
      <c r="DA239" s="61">
        <v>178</v>
      </c>
      <c r="DB239" s="61"/>
      <c r="DC239" s="61"/>
      <c r="DD239" s="61"/>
      <c r="DE239" s="61"/>
      <c r="DF239" s="61">
        <v>90</v>
      </c>
      <c r="DG239" s="61">
        <v>75</v>
      </c>
      <c r="DH239" s="61"/>
      <c r="DI239" s="61"/>
      <c r="DJ239" s="61"/>
      <c r="DK239" s="61"/>
      <c r="DL239" s="61"/>
      <c r="DM239" s="61"/>
      <c r="DN239" s="61"/>
      <c r="DO239" s="61"/>
      <c r="DP239" s="61"/>
      <c r="DQ239" s="61"/>
      <c r="DR239" s="61"/>
      <c r="DS239" s="61"/>
      <c r="DT239" s="61"/>
      <c r="DU239" s="61"/>
      <c r="DV239" s="61"/>
      <c r="DW239" s="61"/>
      <c r="DX239" s="61"/>
      <c r="DY239" s="61"/>
      <c r="DZ239" s="61"/>
      <c r="EA239" s="61"/>
      <c r="EB239" s="61"/>
      <c r="EC239" s="61"/>
      <c r="ED239" s="61"/>
      <c r="EE239" s="61"/>
      <c r="EF239" s="61"/>
      <c r="EG239" s="61"/>
      <c r="EH239" s="61"/>
      <c r="EI239" s="61"/>
      <c r="EJ239" s="61"/>
      <c r="EK239" s="61"/>
      <c r="EL239" s="61"/>
      <c r="EM239" s="61"/>
      <c r="EN239" s="61"/>
      <c r="EO239" s="61"/>
      <c r="EP239" s="61"/>
      <c r="EQ239" s="61"/>
      <c r="ER239" s="61"/>
      <c r="ES239" s="61"/>
      <c r="ET239" s="61"/>
      <c r="EU239" s="61"/>
      <c r="EV239" s="61"/>
      <c r="EW239" s="61"/>
      <c r="EX239" s="61"/>
      <c r="EY239" s="61"/>
      <c r="EZ239" s="61"/>
      <c r="FA239" s="61"/>
      <c r="FB239" s="61"/>
      <c r="FC239" s="61"/>
      <c r="FD239" s="61"/>
      <c r="FE239" s="61"/>
      <c r="FF239" s="61"/>
      <c r="FG239" s="61"/>
      <c r="FH239" s="61"/>
      <c r="FI239" s="61"/>
      <c r="FJ239" s="61"/>
      <c r="FK239" s="61"/>
      <c r="FL239" s="61"/>
      <c r="FM239" s="61"/>
      <c r="FN239" s="61"/>
      <c r="FO239" s="61"/>
      <c r="FP239" s="61"/>
      <c r="FQ239" s="61"/>
      <c r="FR239" s="61"/>
      <c r="FS239" s="61"/>
      <c r="FT239" s="61"/>
      <c r="FU239" s="61"/>
      <c r="FV239" s="61"/>
      <c r="FW239" s="61"/>
      <c r="FX239" s="61"/>
      <c r="FY239" s="61"/>
      <c r="FZ239" s="61"/>
      <c r="GA239" s="61"/>
      <c r="GB239" s="61"/>
      <c r="GC239" s="61"/>
      <c r="GD239" s="61"/>
      <c r="GE239" s="61"/>
      <c r="GF239" s="61"/>
      <c r="GG239" s="61"/>
      <c r="GH239" s="61"/>
      <c r="GI239" s="61"/>
      <c r="GJ239" s="61"/>
      <c r="GK239" s="61"/>
      <c r="GL239" s="61"/>
      <c r="GM239" s="61"/>
      <c r="GN239" s="61"/>
      <c r="GO239" s="61"/>
      <c r="GP239" s="61"/>
      <c r="GQ239" s="61"/>
      <c r="GR239" s="61"/>
      <c r="GS239" s="61"/>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8">
      <c r="A240" s="34" t="s">
        <v>884</v>
      </c>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c r="BB240" s="61"/>
      <c r="BC240" s="61"/>
      <c r="BD240" s="61"/>
      <c r="BE240" s="61"/>
      <c r="BF240" s="61"/>
      <c r="BG240" s="61"/>
      <c r="BH240" s="61"/>
      <c r="BI240" s="61"/>
      <c r="BJ240" s="61"/>
      <c r="BK240" s="61"/>
      <c r="BL240" s="61"/>
      <c r="BM240" s="61"/>
      <c r="BN240" s="61"/>
      <c r="BO240" s="61"/>
      <c r="BP240" s="61"/>
      <c r="BQ240" s="61"/>
      <c r="BR240" s="61"/>
      <c r="BS240" s="61"/>
      <c r="BT240" s="61"/>
      <c r="BU240" s="61"/>
      <c r="BV240" s="61"/>
      <c r="BW240" s="61"/>
      <c r="BX240" s="61"/>
      <c r="BY240" s="61"/>
      <c r="BZ240" s="61"/>
      <c r="CA240" s="61"/>
      <c r="CB240" s="61"/>
      <c r="CC240" s="61"/>
      <c r="CD240" s="61">
        <v>284</v>
      </c>
      <c r="CE240" s="61"/>
      <c r="CF240" s="61"/>
      <c r="CG240" s="61"/>
      <c r="CH240" s="61"/>
      <c r="CI240" s="61"/>
      <c r="CJ240" s="61"/>
      <c r="CK240" s="61"/>
      <c r="CL240" s="61"/>
      <c r="CM240" s="61"/>
      <c r="CN240" s="61"/>
      <c r="CO240" s="61"/>
      <c r="CP240" s="61"/>
      <c r="CQ240" s="61"/>
      <c r="CR240" s="61"/>
      <c r="CS240" s="61"/>
      <c r="CT240" s="61"/>
      <c r="CU240" s="61"/>
      <c r="CV240" s="61"/>
      <c r="CW240" s="61"/>
      <c r="CX240" s="61"/>
      <c r="CY240" s="61"/>
      <c r="CZ240" s="61"/>
      <c r="DA240" s="61"/>
      <c r="DB240" s="61"/>
      <c r="DC240" s="61"/>
      <c r="DD240" s="61"/>
      <c r="DE240" s="61"/>
      <c r="DF240" s="61"/>
      <c r="DG240" s="61"/>
      <c r="DH240" s="61"/>
      <c r="DI240" s="61"/>
      <c r="DJ240" s="61"/>
      <c r="DK240" s="61"/>
      <c r="DL240" s="61"/>
      <c r="DM240" s="61"/>
      <c r="DN240" s="61"/>
      <c r="DO240" s="61"/>
      <c r="DP240" s="61"/>
      <c r="DQ240" s="61">
        <v>70</v>
      </c>
      <c r="DR240" s="61"/>
      <c r="DS240" s="61"/>
      <c r="DT240" s="61"/>
      <c r="DU240" s="61"/>
      <c r="DV240" s="61"/>
      <c r="DW240" s="61"/>
      <c r="DX240" s="61"/>
      <c r="DY240" s="61"/>
      <c r="DZ240" s="61"/>
      <c r="EA240" s="61"/>
      <c r="EB240" s="61"/>
      <c r="EC240" s="61"/>
      <c r="ED240" s="61"/>
      <c r="EE240" s="61"/>
      <c r="EF240" s="61"/>
      <c r="EG240" s="61"/>
      <c r="EH240" s="61"/>
      <c r="EI240" s="61"/>
      <c r="EJ240" s="61"/>
      <c r="EK240" s="61"/>
      <c r="EL240" s="61"/>
      <c r="EM240" s="61"/>
      <c r="EN240" s="61"/>
      <c r="EO240" s="61"/>
      <c r="EP240" s="61"/>
      <c r="EQ240" s="61"/>
      <c r="ER240" s="61"/>
      <c r="ES240" s="61"/>
      <c r="ET240" s="61"/>
      <c r="EU240" s="61"/>
      <c r="EV240" s="61"/>
      <c r="EW240" s="61"/>
      <c r="EX240" s="61"/>
      <c r="EY240" s="61"/>
      <c r="EZ240" s="61"/>
      <c r="FA240" s="61"/>
      <c r="FB240" s="61"/>
      <c r="FC240" s="61"/>
      <c r="FD240" s="61"/>
      <c r="FE240" s="61"/>
      <c r="FF240" s="61"/>
      <c r="FG240" s="61"/>
      <c r="FH240" s="61"/>
      <c r="FI240" s="61"/>
      <c r="FJ240" s="61"/>
      <c r="FK240" s="61"/>
      <c r="FL240" s="61"/>
      <c r="FM240" s="61"/>
      <c r="FN240" s="61"/>
      <c r="FO240" s="61"/>
      <c r="FP240" s="61"/>
      <c r="FQ240" s="61"/>
      <c r="FR240" s="61"/>
      <c r="FS240" s="61"/>
      <c r="FT240" s="61"/>
      <c r="FU240" s="61"/>
      <c r="FV240" s="61"/>
      <c r="FW240" s="61"/>
      <c r="FX240" s="61"/>
      <c r="FY240" s="61"/>
      <c r="FZ240" s="61"/>
      <c r="GA240" s="61"/>
      <c r="GB240" s="61"/>
      <c r="GC240" s="61"/>
      <c r="GD240" s="61"/>
      <c r="GE240" s="61"/>
      <c r="GF240" s="61"/>
      <c r="GG240" s="61"/>
      <c r="GH240" s="61"/>
      <c r="GI240" s="61"/>
      <c r="GJ240" s="61"/>
      <c r="GK240" s="61"/>
      <c r="GL240" s="61"/>
      <c r="GM240" s="61"/>
      <c r="GN240" s="61"/>
      <c r="GO240" s="61"/>
      <c r="GP240" s="61"/>
      <c r="GQ240" s="61"/>
      <c r="GR240" s="61"/>
      <c r="GS240" s="61"/>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8">
      <c r="A241" s="34" t="s">
        <v>910</v>
      </c>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v>168</v>
      </c>
      <c r="AR241" s="61"/>
      <c r="AS241" s="61"/>
      <c r="AT241" s="61"/>
      <c r="AU241" s="61"/>
      <c r="AV241" s="61"/>
      <c r="AW241" s="61"/>
      <c r="AX241" s="61"/>
      <c r="AY241" s="61"/>
      <c r="AZ241" s="61"/>
      <c r="BA241" s="61"/>
      <c r="BB241" s="61"/>
      <c r="BC241" s="61"/>
      <c r="BD241" s="61"/>
      <c r="BE241" s="61"/>
      <c r="BF241" s="61"/>
      <c r="BG241" s="61"/>
      <c r="BH241" s="61"/>
      <c r="BI241" s="61"/>
      <c r="BJ241" s="61"/>
      <c r="BK241" s="61"/>
      <c r="BL241" s="61"/>
      <c r="BM241" s="61"/>
      <c r="BN241" s="61"/>
      <c r="BO241" s="61"/>
      <c r="BP241" s="61"/>
      <c r="BQ241" s="61">
        <v>96</v>
      </c>
      <c r="BR241" s="61"/>
      <c r="BS241" s="61"/>
      <c r="BT241" s="61"/>
      <c r="BU241" s="61"/>
      <c r="BV241" s="61"/>
      <c r="BW241" s="61"/>
      <c r="BX241" s="61"/>
      <c r="BY241" s="61"/>
      <c r="BZ241" s="61"/>
      <c r="CA241" s="61"/>
      <c r="CB241" s="61"/>
      <c r="CC241" s="61"/>
      <c r="CD241" s="61"/>
      <c r="CE241" s="61"/>
      <c r="CF241" s="61"/>
      <c r="CG241" s="61"/>
      <c r="CH241" s="61"/>
      <c r="CI241" s="61"/>
      <c r="CJ241" s="61"/>
      <c r="CK241" s="61"/>
      <c r="CL241" s="61"/>
      <c r="CM241" s="61"/>
      <c r="CN241" s="61"/>
      <c r="CO241" s="61"/>
      <c r="CP241" s="61"/>
      <c r="CQ241" s="61"/>
      <c r="CR241" s="61"/>
      <c r="CS241" s="61"/>
      <c r="CT241" s="61"/>
      <c r="CU241" s="61"/>
      <c r="CV241" s="61"/>
      <c r="CW241" s="61"/>
      <c r="CX241" s="61"/>
      <c r="CY241" s="61"/>
      <c r="CZ241" s="61"/>
      <c r="DA241" s="61">
        <v>90</v>
      </c>
      <c r="DB241" s="61"/>
      <c r="DC241" s="61"/>
      <c r="DD241" s="61"/>
      <c r="DE241" s="61"/>
      <c r="DF241" s="61"/>
      <c r="DG241" s="61"/>
      <c r="DH241" s="61"/>
      <c r="DI241" s="61"/>
      <c r="DJ241" s="61"/>
      <c r="DK241" s="61"/>
      <c r="DL241" s="61"/>
      <c r="DM241" s="61"/>
      <c r="DN241" s="61"/>
      <c r="DO241" s="61"/>
      <c r="DP241" s="61"/>
      <c r="DQ241" s="61"/>
      <c r="DR241" s="61">
        <v>190</v>
      </c>
      <c r="DS241" s="61">
        <v>187</v>
      </c>
      <c r="DT241" s="61">
        <v>94</v>
      </c>
      <c r="DU241" s="61">
        <v>93</v>
      </c>
      <c r="DV241" s="61">
        <v>160</v>
      </c>
      <c r="DW241" s="61">
        <v>87</v>
      </c>
      <c r="DX241" s="61">
        <v>86</v>
      </c>
      <c r="DY241" s="61">
        <v>76</v>
      </c>
      <c r="DZ241" s="61">
        <v>73</v>
      </c>
      <c r="EA241" s="61">
        <v>58</v>
      </c>
      <c r="EB241" s="61"/>
      <c r="EC241" s="61"/>
      <c r="ED241" s="61"/>
      <c r="EE241" s="61"/>
      <c r="EF241" s="61"/>
      <c r="EG241" s="61"/>
      <c r="EH241" s="61"/>
      <c r="EI241" s="61"/>
      <c r="EJ241" s="61"/>
      <c r="EK241" s="61"/>
      <c r="EL241" s="61"/>
      <c r="EM241" s="61"/>
      <c r="EN241" s="61"/>
      <c r="EO241" s="61"/>
      <c r="EP241" s="61"/>
      <c r="EQ241" s="61"/>
      <c r="ER241" s="61"/>
      <c r="ES241" s="61"/>
      <c r="ET241" s="61"/>
      <c r="EU241" s="61"/>
      <c r="EV241" s="61"/>
      <c r="EW241" s="61"/>
      <c r="EX241" s="61"/>
      <c r="EY241" s="61"/>
      <c r="EZ241" s="61"/>
      <c r="FA241" s="61"/>
      <c r="FB241" s="61"/>
      <c r="FC241" s="61"/>
      <c r="FD241" s="61"/>
      <c r="FE241" s="61"/>
      <c r="FF241" s="61"/>
      <c r="FG241" s="61"/>
      <c r="FH241" s="61"/>
      <c r="FI241" s="61"/>
      <c r="FJ241" s="61"/>
      <c r="FK241" s="61"/>
      <c r="FL241" s="61"/>
      <c r="FM241" s="61"/>
      <c r="FN241" s="61"/>
      <c r="FO241" s="61"/>
      <c r="FP241" s="61"/>
      <c r="FQ241" s="61"/>
      <c r="FR241" s="61"/>
      <c r="FS241" s="61"/>
      <c r="FT241" s="61"/>
      <c r="FU241" s="61"/>
      <c r="FV241" s="61"/>
      <c r="FW241" s="61"/>
      <c r="FX241" s="61"/>
      <c r="FY241" s="61"/>
      <c r="FZ241" s="61"/>
      <c r="GA241" s="61"/>
      <c r="GB241" s="61"/>
      <c r="GC241" s="61"/>
      <c r="GD241" s="61"/>
      <c r="GE241" s="61"/>
      <c r="GF241" s="61"/>
      <c r="GG241" s="61"/>
      <c r="GH241" s="61"/>
      <c r="GI241" s="61"/>
      <c r="GJ241" s="61"/>
      <c r="GK241" s="61"/>
      <c r="GL241" s="61"/>
      <c r="GM241" s="61"/>
      <c r="GN241" s="61"/>
      <c r="GO241" s="61"/>
      <c r="GP241" s="61"/>
      <c r="GQ241" s="61"/>
      <c r="GR241" s="61"/>
      <c r="GS241" s="6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8">
      <c r="A242" s="34" t="s">
        <v>933</v>
      </c>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c r="BB242" s="61"/>
      <c r="BC242" s="61"/>
      <c r="BD242" s="61"/>
      <c r="BE242" s="61"/>
      <c r="BF242" s="61"/>
      <c r="BG242" s="61"/>
      <c r="BH242" s="61"/>
      <c r="BI242" s="61"/>
      <c r="BJ242" s="61"/>
      <c r="BK242" s="61"/>
      <c r="BL242" s="61"/>
      <c r="BM242" s="61"/>
      <c r="BN242" s="61">
        <v>81</v>
      </c>
      <c r="BO242" s="61"/>
      <c r="BP242" s="61"/>
      <c r="BQ242" s="61"/>
      <c r="BR242" s="61"/>
      <c r="BS242" s="61"/>
      <c r="BT242" s="61"/>
      <c r="BU242" s="61"/>
      <c r="BV242" s="61"/>
      <c r="BW242" s="61"/>
      <c r="BX242" s="61"/>
      <c r="BY242" s="61"/>
      <c r="BZ242" s="61"/>
      <c r="CA242" s="61"/>
      <c r="CB242" s="61"/>
      <c r="CC242" s="61"/>
      <c r="CD242" s="61"/>
      <c r="CE242" s="61"/>
      <c r="CF242" s="61"/>
      <c r="CG242" s="61"/>
      <c r="CH242" s="61"/>
      <c r="CI242" s="61"/>
      <c r="CJ242" s="61"/>
      <c r="CK242" s="61"/>
      <c r="CL242" s="61"/>
      <c r="CM242" s="61"/>
      <c r="CN242" s="61"/>
      <c r="CO242" s="61"/>
      <c r="CP242" s="61"/>
      <c r="CQ242" s="61"/>
      <c r="CR242" s="61"/>
      <c r="CS242" s="61"/>
      <c r="CT242" s="61"/>
      <c r="CU242" s="61"/>
      <c r="CV242" s="61"/>
      <c r="CW242" s="61"/>
      <c r="CX242" s="61"/>
      <c r="CY242" s="61"/>
      <c r="CZ242" s="61"/>
      <c r="DA242" s="61"/>
      <c r="DB242" s="61"/>
      <c r="DC242" s="61"/>
      <c r="DD242" s="61"/>
      <c r="DE242" s="61"/>
      <c r="DF242" s="61"/>
      <c r="DG242" s="61"/>
      <c r="DH242" s="61"/>
      <c r="DI242" s="61"/>
      <c r="DJ242" s="61"/>
      <c r="DK242" s="61"/>
      <c r="DL242" s="61"/>
      <c r="DM242" s="61"/>
      <c r="DN242" s="61"/>
      <c r="DO242" s="61"/>
      <c r="DP242" s="61"/>
      <c r="DQ242" s="61"/>
      <c r="DR242" s="61">
        <v>326</v>
      </c>
      <c r="DS242" s="61"/>
      <c r="DT242" s="61">
        <v>95</v>
      </c>
      <c r="DU242" s="61"/>
      <c r="DV242" s="61"/>
      <c r="DW242" s="61"/>
      <c r="DX242" s="61"/>
      <c r="DY242" s="61"/>
      <c r="DZ242" s="61"/>
      <c r="EA242" s="61"/>
      <c r="EB242" s="61"/>
      <c r="EC242" s="61"/>
      <c r="ED242" s="61">
        <v>86</v>
      </c>
      <c r="EE242" s="61"/>
      <c r="EF242" s="61"/>
      <c r="EG242" s="61"/>
      <c r="EH242" s="61"/>
      <c r="EI242" s="61"/>
      <c r="EJ242" s="61"/>
      <c r="EK242" s="61"/>
      <c r="EL242" s="61"/>
      <c r="EM242" s="61"/>
      <c r="EN242" s="61"/>
      <c r="EO242" s="61"/>
      <c r="EP242" s="61"/>
      <c r="EQ242" s="61"/>
      <c r="ER242" s="61"/>
      <c r="ES242" s="61"/>
      <c r="ET242" s="61"/>
      <c r="EU242" s="61"/>
      <c r="EV242" s="61"/>
      <c r="EW242" s="61"/>
      <c r="EX242" s="61"/>
      <c r="EY242" s="61"/>
      <c r="EZ242" s="61"/>
      <c r="FA242" s="61"/>
      <c r="FB242" s="61"/>
      <c r="FC242" s="61"/>
      <c r="FD242" s="61"/>
      <c r="FE242" s="61"/>
      <c r="FF242" s="61"/>
      <c r="FG242" s="61"/>
      <c r="FH242" s="61"/>
      <c r="FI242" s="61"/>
      <c r="FJ242" s="61"/>
      <c r="FK242" s="61"/>
      <c r="FL242" s="61"/>
      <c r="FM242" s="61"/>
      <c r="FN242" s="61"/>
      <c r="FO242" s="61"/>
      <c r="FP242" s="61"/>
      <c r="FQ242" s="61"/>
      <c r="FR242" s="61"/>
      <c r="FS242" s="61"/>
      <c r="FT242" s="61"/>
      <c r="FU242" s="61"/>
      <c r="FV242" s="61"/>
      <c r="FW242" s="61"/>
      <c r="FX242" s="61"/>
      <c r="FY242" s="61"/>
      <c r="FZ242" s="61"/>
      <c r="GA242" s="61"/>
      <c r="GB242" s="61"/>
      <c r="GC242" s="61"/>
      <c r="GD242" s="61"/>
      <c r="GE242" s="61">
        <v>79</v>
      </c>
      <c r="GF242" s="61"/>
      <c r="GG242" s="61"/>
      <c r="GH242" s="61"/>
      <c r="GI242" s="61"/>
      <c r="GJ242" s="61"/>
      <c r="GK242" s="61"/>
      <c r="GL242" s="61"/>
      <c r="GM242" s="61"/>
      <c r="GN242" s="61"/>
      <c r="GO242" s="61"/>
      <c r="GP242" s="61"/>
      <c r="GQ242" s="61"/>
      <c r="GR242" s="61"/>
      <c r="GS242" s="61"/>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8">
      <c r="A243" s="34" t="s">
        <v>882</v>
      </c>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c r="BB243" s="61"/>
      <c r="BC243" s="61"/>
      <c r="BD243" s="61"/>
      <c r="BE243" s="61"/>
      <c r="BF243" s="61"/>
      <c r="BG243" s="61"/>
      <c r="BH243" s="61"/>
      <c r="BI243" s="61"/>
      <c r="BJ243" s="61"/>
      <c r="BK243" s="61"/>
      <c r="BL243" s="61"/>
      <c r="BM243" s="61"/>
      <c r="BN243" s="61"/>
      <c r="BO243" s="61"/>
      <c r="BP243" s="61"/>
      <c r="BQ243" s="61"/>
      <c r="BR243" s="61"/>
      <c r="BS243" s="61"/>
      <c r="BT243" s="61"/>
      <c r="BU243" s="61"/>
      <c r="BV243" s="61"/>
      <c r="BW243" s="61"/>
      <c r="BX243" s="61"/>
      <c r="BY243" s="61"/>
      <c r="BZ243" s="61"/>
      <c r="CA243" s="61"/>
      <c r="CB243" s="61"/>
      <c r="CC243" s="61"/>
      <c r="CD243" s="61">
        <v>90</v>
      </c>
      <c r="CE243" s="61"/>
      <c r="CF243" s="61"/>
      <c r="CG243" s="61"/>
      <c r="CH243" s="61"/>
      <c r="CI243" s="61"/>
      <c r="CJ243" s="61"/>
      <c r="CK243" s="61"/>
      <c r="CL243" s="61"/>
      <c r="CM243" s="61"/>
      <c r="CN243" s="61"/>
      <c r="CO243" s="61"/>
      <c r="CP243" s="61"/>
      <c r="CQ243" s="61"/>
      <c r="CR243" s="61"/>
      <c r="CS243" s="61"/>
      <c r="CT243" s="61"/>
      <c r="CU243" s="61"/>
      <c r="CV243" s="61"/>
      <c r="CW243" s="61"/>
      <c r="CX243" s="61"/>
      <c r="CY243" s="61"/>
      <c r="CZ243" s="61"/>
      <c r="DA243" s="61"/>
      <c r="DB243" s="61"/>
      <c r="DC243" s="61"/>
      <c r="DD243" s="61"/>
      <c r="DE243" s="61"/>
      <c r="DF243" s="61"/>
      <c r="DG243" s="61"/>
      <c r="DH243" s="61"/>
      <c r="DI243" s="61"/>
      <c r="DJ243" s="61"/>
      <c r="DK243" s="61"/>
      <c r="DL243" s="61"/>
      <c r="DM243" s="61"/>
      <c r="DN243" s="61"/>
      <c r="DO243" s="61"/>
      <c r="DP243" s="61"/>
      <c r="DQ243" s="61">
        <v>80</v>
      </c>
      <c r="DR243" s="61"/>
      <c r="DS243" s="61"/>
      <c r="DT243" s="61"/>
      <c r="DU243" s="61"/>
      <c r="DV243" s="61"/>
      <c r="DW243" s="61"/>
      <c r="DX243" s="61"/>
      <c r="DY243" s="61"/>
      <c r="DZ243" s="61"/>
      <c r="EA243" s="61"/>
      <c r="EB243" s="61"/>
      <c r="EC243" s="61"/>
      <c r="ED243" s="61">
        <v>108</v>
      </c>
      <c r="EE243" s="61"/>
      <c r="EF243" s="61"/>
      <c r="EG243" s="61"/>
      <c r="EH243" s="61"/>
      <c r="EI243" s="61"/>
      <c r="EJ243" s="61"/>
      <c r="EK243" s="61"/>
      <c r="EL243" s="61"/>
      <c r="EM243" s="61"/>
      <c r="EN243" s="61"/>
      <c r="EO243" s="61"/>
      <c r="EP243" s="61"/>
      <c r="EQ243" s="61"/>
      <c r="ER243" s="61"/>
      <c r="ES243" s="61"/>
      <c r="ET243" s="61"/>
      <c r="EU243" s="61"/>
      <c r="EV243" s="61"/>
      <c r="EW243" s="61"/>
      <c r="EX243" s="61"/>
      <c r="EY243" s="61"/>
      <c r="EZ243" s="61"/>
      <c r="FA243" s="61"/>
      <c r="FB243" s="61"/>
      <c r="FC243" s="61"/>
      <c r="FD243" s="61"/>
      <c r="FE243" s="61"/>
      <c r="FF243" s="61"/>
      <c r="FG243" s="61"/>
      <c r="FH243" s="61"/>
      <c r="FI243" s="61"/>
      <c r="FJ243" s="61"/>
      <c r="FK243" s="61"/>
      <c r="FL243" s="61"/>
      <c r="FM243" s="61"/>
      <c r="FN243" s="61"/>
      <c r="FO243" s="61"/>
      <c r="FP243" s="61"/>
      <c r="FQ243" s="61"/>
      <c r="FR243" s="61"/>
      <c r="FS243" s="61"/>
      <c r="FT243" s="61"/>
      <c r="FU243" s="61"/>
      <c r="FV243" s="61"/>
      <c r="FW243" s="61"/>
      <c r="FX243" s="61"/>
      <c r="FY243" s="61"/>
      <c r="FZ243" s="61"/>
      <c r="GA243" s="61"/>
      <c r="GB243" s="61"/>
      <c r="GC243" s="61"/>
      <c r="GD243" s="61"/>
      <c r="GE243" s="61"/>
      <c r="GF243" s="61"/>
      <c r="GG243" s="61"/>
      <c r="GH243" s="61"/>
      <c r="GI243" s="61"/>
      <c r="GJ243" s="61">
        <v>81</v>
      </c>
      <c r="GK243" s="61"/>
      <c r="GL243" s="61"/>
      <c r="GM243" s="61"/>
      <c r="GN243" s="61"/>
      <c r="GO243" s="61"/>
      <c r="GP243" s="61"/>
      <c r="GQ243" s="61"/>
      <c r="GR243" s="61"/>
      <c r="GS243" s="61"/>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8">
      <c r="A244" s="34" t="s">
        <v>875</v>
      </c>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c r="BB244" s="61"/>
      <c r="BC244" s="61"/>
      <c r="BD244" s="61"/>
      <c r="BE244" s="61"/>
      <c r="BF244" s="61"/>
      <c r="BG244" s="61"/>
      <c r="BH244" s="61"/>
      <c r="BI244" s="61"/>
      <c r="BJ244" s="61"/>
      <c r="BK244" s="61"/>
      <c r="BL244" s="61"/>
      <c r="BM244" s="61"/>
      <c r="BN244" s="61"/>
      <c r="BO244" s="61"/>
      <c r="BP244" s="61"/>
      <c r="BQ244" s="61"/>
      <c r="BR244" s="61"/>
      <c r="BS244" s="61"/>
      <c r="BT244" s="61"/>
      <c r="BU244" s="61"/>
      <c r="BV244" s="61"/>
      <c r="BW244" s="61"/>
      <c r="BX244" s="61"/>
      <c r="BY244" s="61">
        <v>84</v>
      </c>
      <c r="BZ244" s="61"/>
      <c r="CA244" s="61"/>
      <c r="CB244" s="61"/>
      <c r="CC244" s="61">
        <v>82</v>
      </c>
      <c r="CD244" s="61"/>
      <c r="CE244" s="61"/>
      <c r="CF244" s="61"/>
      <c r="CG244" s="61"/>
      <c r="CH244" s="61"/>
      <c r="CI244" s="61"/>
      <c r="CJ244" s="61"/>
      <c r="CK244" s="61"/>
      <c r="CL244" s="61"/>
      <c r="CM244" s="61"/>
      <c r="CN244" s="61"/>
      <c r="CO244" s="61"/>
      <c r="CP244" s="61"/>
      <c r="CQ244" s="61"/>
      <c r="CR244" s="61"/>
      <c r="CS244" s="61"/>
      <c r="CT244" s="61"/>
      <c r="CU244" s="61"/>
      <c r="CV244" s="61"/>
      <c r="CW244" s="61"/>
      <c r="CX244" s="61"/>
      <c r="CY244" s="61"/>
      <c r="CZ244" s="61"/>
      <c r="DA244" s="61">
        <v>91</v>
      </c>
      <c r="DB244" s="61"/>
      <c r="DC244" s="61"/>
      <c r="DD244" s="61"/>
      <c r="DE244" s="61"/>
      <c r="DF244" s="61"/>
      <c r="DG244" s="61"/>
      <c r="DH244" s="61"/>
      <c r="DI244" s="61"/>
      <c r="DJ244" s="61"/>
      <c r="DK244" s="61"/>
      <c r="DL244" s="61"/>
      <c r="DM244" s="61"/>
      <c r="DN244" s="61"/>
      <c r="DO244" s="61"/>
      <c r="DP244" s="61"/>
      <c r="DQ244" s="61">
        <v>94</v>
      </c>
      <c r="DR244" s="61"/>
      <c r="DS244" s="61"/>
      <c r="DT244" s="61"/>
      <c r="DU244" s="61">
        <v>83</v>
      </c>
      <c r="DV244" s="61"/>
      <c r="DW244" s="61"/>
      <c r="DX244" s="61"/>
      <c r="DY244" s="61"/>
      <c r="DZ244" s="61"/>
      <c r="EA244" s="61"/>
      <c r="EB244" s="61"/>
      <c r="EC244" s="61"/>
      <c r="ED244" s="61">
        <v>180</v>
      </c>
      <c r="EE244" s="61"/>
      <c r="EF244" s="61"/>
      <c r="EG244" s="61"/>
      <c r="EH244" s="61"/>
      <c r="EI244" s="61"/>
      <c r="EJ244" s="61"/>
      <c r="EK244" s="61"/>
      <c r="EL244" s="61"/>
      <c r="EM244" s="61"/>
      <c r="EN244" s="61"/>
      <c r="EO244" s="61"/>
      <c r="EP244" s="61"/>
      <c r="EQ244" s="61"/>
      <c r="ER244" s="61"/>
      <c r="ES244" s="61"/>
      <c r="ET244" s="61"/>
      <c r="EU244" s="61"/>
      <c r="EV244" s="61"/>
      <c r="EW244" s="61"/>
      <c r="EX244" s="61"/>
      <c r="EY244" s="61"/>
      <c r="EZ244" s="61"/>
      <c r="FA244" s="61"/>
      <c r="FB244" s="61"/>
      <c r="FC244" s="61"/>
      <c r="FD244" s="61"/>
      <c r="FE244" s="61"/>
      <c r="FF244" s="61"/>
      <c r="FG244" s="61"/>
      <c r="FH244" s="61"/>
      <c r="FI244" s="61"/>
      <c r="FJ244" s="61"/>
      <c r="FK244" s="61"/>
      <c r="FL244" s="61"/>
      <c r="FM244" s="61"/>
      <c r="FN244" s="61"/>
      <c r="FO244" s="61"/>
      <c r="FP244" s="61"/>
      <c r="FQ244" s="61"/>
      <c r="FR244" s="61"/>
      <c r="FS244" s="61"/>
      <c r="FT244" s="61"/>
      <c r="FU244" s="61"/>
      <c r="FV244" s="61"/>
      <c r="FW244" s="61"/>
      <c r="FX244" s="61"/>
      <c r="FY244" s="61"/>
      <c r="FZ244" s="61"/>
      <c r="GA244" s="61"/>
      <c r="GB244" s="61"/>
      <c r="GC244" s="61"/>
      <c r="GD244" s="61"/>
      <c r="GE244" s="61"/>
      <c r="GF244" s="61"/>
      <c r="GG244" s="61"/>
      <c r="GH244" s="61"/>
      <c r="GI244" s="61"/>
      <c r="GJ244" s="61"/>
      <c r="GK244" s="61"/>
      <c r="GL244" s="61"/>
      <c r="GM244" s="61"/>
      <c r="GN244" s="61">
        <v>98</v>
      </c>
      <c r="GO244" s="61"/>
      <c r="GP244" s="61"/>
      <c r="GQ244" s="61"/>
      <c r="GR244" s="61"/>
      <c r="GS244" s="61"/>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35.25">
      <c r="A245" s="37" t="s">
        <v>328</v>
      </c>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c r="BB245" s="61"/>
      <c r="BC245" s="61"/>
      <c r="BD245" s="61"/>
      <c r="BE245" s="61"/>
      <c r="BF245" s="61"/>
      <c r="BG245" s="61"/>
      <c r="BH245" s="61"/>
      <c r="BI245" s="61"/>
      <c r="BJ245" s="61"/>
      <c r="BK245" s="61"/>
      <c r="BL245" s="61"/>
      <c r="BM245" s="61"/>
      <c r="BN245" s="61"/>
      <c r="BO245" s="61"/>
      <c r="BP245" s="61"/>
      <c r="BQ245" s="61"/>
      <c r="BR245" s="61"/>
      <c r="BS245" s="61"/>
      <c r="BT245" s="61"/>
      <c r="BU245" s="61"/>
      <c r="BV245" s="61"/>
      <c r="BW245" s="61"/>
      <c r="BX245" s="61"/>
      <c r="BY245" s="61"/>
      <c r="BZ245" s="61"/>
      <c r="CA245" s="61"/>
      <c r="CB245" s="61"/>
      <c r="CC245" s="61"/>
      <c r="CD245" s="61"/>
      <c r="CE245" s="61"/>
      <c r="CF245" s="61"/>
      <c r="CG245" s="61"/>
      <c r="CH245" s="61"/>
      <c r="CI245" s="61"/>
      <c r="CJ245" s="61"/>
      <c r="CK245" s="61"/>
      <c r="CL245" s="61"/>
      <c r="CM245" s="61"/>
      <c r="CN245" s="61"/>
      <c r="CO245" s="61"/>
      <c r="CP245" s="61"/>
      <c r="CQ245" s="61"/>
      <c r="CR245" s="61"/>
      <c r="CS245" s="61"/>
      <c r="CT245" s="61"/>
      <c r="CU245" s="61"/>
      <c r="CV245" s="61"/>
      <c r="CW245" s="61"/>
      <c r="CX245" s="61"/>
      <c r="CY245" s="61"/>
      <c r="CZ245" s="61"/>
      <c r="DA245" s="61"/>
      <c r="DB245" s="61"/>
      <c r="DC245" s="61"/>
      <c r="DD245" s="61"/>
      <c r="DE245" s="61"/>
      <c r="DF245" s="61"/>
      <c r="DG245" s="61"/>
      <c r="DH245" s="61"/>
      <c r="DI245" s="61"/>
      <c r="DJ245" s="61"/>
      <c r="DK245" s="61"/>
      <c r="DL245" s="61"/>
      <c r="DM245" s="61"/>
      <c r="DN245" s="61"/>
      <c r="DO245" s="61"/>
      <c r="DP245" s="61"/>
      <c r="DQ245" s="61"/>
      <c r="DR245" s="61"/>
      <c r="DS245" s="61"/>
      <c r="DT245" s="61"/>
      <c r="DU245" s="61"/>
      <c r="DV245" s="61"/>
      <c r="DW245" s="61"/>
      <c r="DX245" s="61"/>
      <c r="DY245" s="61"/>
      <c r="DZ245" s="61"/>
      <c r="EA245" s="61"/>
      <c r="EB245" s="61"/>
      <c r="EC245" s="61"/>
      <c r="ED245" s="61"/>
      <c r="EE245" s="61"/>
      <c r="EF245" s="61"/>
      <c r="EG245" s="61"/>
      <c r="EH245" s="61"/>
      <c r="EI245" s="61"/>
      <c r="EJ245" s="61"/>
      <c r="EK245" s="61"/>
      <c r="EL245" s="61"/>
      <c r="EM245" s="61"/>
      <c r="EN245" s="61"/>
      <c r="EO245" s="61"/>
      <c r="EP245" s="61"/>
      <c r="EQ245" s="61"/>
      <c r="ER245" s="61"/>
      <c r="ES245" s="61"/>
      <c r="ET245" s="61"/>
      <c r="EU245" s="61"/>
      <c r="EV245" s="61"/>
      <c r="EW245" s="61"/>
      <c r="EX245" s="61"/>
      <c r="EY245" s="61"/>
      <c r="EZ245" s="61"/>
      <c r="FA245" s="61"/>
      <c r="FB245" s="61"/>
      <c r="FC245" s="61"/>
      <c r="FD245" s="61"/>
      <c r="FE245" s="61"/>
      <c r="FF245" s="61"/>
      <c r="FG245" s="61"/>
      <c r="FH245" s="61"/>
      <c r="FI245" s="61"/>
      <c r="FJ245" s="61"/>
      <c r="FK245" s="61"/>
      <c r="FL245" s="61"/>
      <c r="FM245" s="61"/>
      <c r="FN245" s="61"/>
      <c r="FO245" s="61"/>
      <c r="FP245" s="61"/>
      <c r="FQ245" s="61"/>
      <c r="FR245" s="61"/>
      <c r="FS245" s="61"/>
      <c r="FT245" s="61"/>
      <c r="FU245" s="61"/>
      <c r="FV245" s="61"/>
      <c r="FW245" s="61"/>
      <c r="FX245" s="61"/>
      <c r="FY245" s="61"/>
      <c r="FZ245" s="61"/>
      <c r="GA245" s="61"/>
      <c r="GB245" s="61"/>
      <c r="GC245" s="61"/>
      <c r="GD245" s="61"/>
      <c r="GE245" s="61"/>
      <c r="GF245" s="61"/>
      <c r="GG245" s="61"/>
      <c r="GH245" s="61"/>
      <c r="GI245" s="61"/>
      <c r="GJ245" s="61"/>
      <c r="GK245" s="61"/>
      <c r="GL245" s="61"/>
      <c r="GM245" s="61"/>
      <c r="GN245" s="61"/>
      <c r="GO245" s="61"/>
      <c r="GP245" s="61"/>
      <c r="GQ245" s="61"/>
      <c r="GR245" s="61"/>
      <c r="GS245" s="61"/>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35.25">
      <c r="A246" s="44">
        <v>10</v>
      </c>
      <c r="B246" s="61"/>
      <c r="C246" s="61"/>
      <c r="D246" s="61">
        <v>90</v>
      </c>
      <c r="E246" s="61"/>
      <c r="F246" s="61"/>
      <c r="G246" s="61"/>
      <c r="H246" s="61"/>
      <c r="I246" s="61"/>
      <c r="J246" s="61"/>
      <c r="K246" s="61"/>
      <c r="L246" s="61"/>
      <c r="M246" s="61"/>
      <c r="N246" s="61"/>
      <c r="O246" s="61"/>
      <c r="P246" s="61"/>
      <c r="Q246" s="61"/>
      <c r="R246" s="61"/>
      <c r="S246" s="61">
        <v>101</v>
      </c>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c r="BB246" s="61"/>
      <c r="BC246" s="61"/>
      <c r="BD246" s="61"/>
      <c r="BE246" s="61"/>
      <c r="BF246" s="61"/>
      <c r="BG246" s="61"/>
      <c r="BH246" s="61"/>
      <c r="BI246" s="61"/>
      <c r="BJ246" s="61"/>
      <c r="BK246" s="61"/>
      <c r="BL246" s="61"/>
      <c r="BM246" s="61"/>
      <c r="BN246" s="61"/>
      <c r="BO246" s="61">
        <v>195</v>
      </c>
      <c r="BP246" s="61"/>
      <c r="BQ246" s="61"/>
      <c r="BR246" s="61"/>
      <c r="BS246" s="61"/>
      <c r="BT246" s="61"/>
      <c r="BU246" s="61"/>
      <c r="BV246" s="61"/>
      <c r="BW246" s="61"/>
      <c r="BX246" s="61"/>
      <c r="BY246" s="61"/>
      <c r="BZ246" s="61"/>
      <c r="CA246" s="61"/>
      <c r="CB246" s="61"/>
      <c r="CC246" s="61"/>
      <c r="CD246" s="61"/>
      <c r="CE246" s="61"/>
      <c r="CF246" s="61"/>
      <c r="CG246" s="61"/>
      <c r="CH246" s="61"/>
      <c r="CI246" s="61"/>
      <c r="CJ246" s="61"/>
      <c r="CK246" s="61"/>
      <c r="CL246" s="61"/>
      <c r="CM246" s="61"/>
      <c r="CN246" s="61"/>
      <c r="CO246" s="61"/>
      <c r="CP246" s="61"/>
      <c r="CQ246" s="61"/>
      <c r="CR246" s="61"/>
      <c r="CS246" s="61"/>
      <c r="CT246" s="61"/>
      <c r="CU246" s="61"/>
      <c r="CV246" s="61"/>
      <c r="CW246" s="61"/>
      <c r="CX246" s="61"/>
      <c r="CY246" s="61"/>
      <c r="CZ246" s="61"/>
      <c r="DA246" s="61"/>
      <c r="DB246" s="61"/>
      <c r="DC246" s="61"/>
      <c r="DD246" s="61"/>
      <c r="DE246" s="61"/>
      <c r="DF246" s="61"/>
      <c r="DG246" s="61"/>
      <c r="DH246" s="61"/>
      <c r="DI246" s="61"/>
      <c r="DJ246" s="61"/>
      <c r="DK246" s="61">
        <v>95</v>
      </c>
      <c r="DL246" s="61">
        <v>90</v>
      </c>
      <c r="DM246" s="61"/>
      <c r="DN246" s="61"/>
      <c r="DO246" s="61"/>
      <c r="DP246" s="61"/>
      <c r="DQ246" s="61"/>
      <c r="DR246" s="61"/>
      <c r="DS246" s="61"/>
      <c r="DT246" s="61"/>
      <c r="DU246" s="61"/>
      <c r="DV246" s="61"/>
      <c r="DW246" s="61"/>
      <c r="DX246" s="61"/>
      <c r="DY246" s="61"/>
      <c r="DZ246" s="61"/>
      <c r="EA246" s="61"/>
      <c r="EB246" s="61"/>
      <c r="EC246" s="61"/>
      <c r="ED246" s="61"/>
      <c r="EE246" s="61"/>
      <c r="EF246" s="61"/>
      <c r="EG246" s="61"/>
      <c r="EH246" s="61"/>
      <c r="EI246" s="61"/>
      <c r="EJ246" s="61"/>
      <c r="EK246" s="61"/>
      <c r="EL246" s="61"/>
      <c r="EM246" s="61"/>
      <c r="EN246" s="61"/>
      <c r="EO246" s="61"/>
      <c r="EP246" s="61"/>
      <c r="EQ246" s="61"/>
      <c r="ER246" s="61"/>
      <c r="ES246" s="61"/>
      <c r="ET246" s="61"/>
      <c r="EU246" s="61"/>
      <c r="EV246" s="61"/>
      <c r="EW246" s="61"/>
      <c r="EX246" s="61"/>
      <c r="EY246" s="61"/>
      <c r="EZ246" s="61"/>
      <c r="FA246" s="61"/>
      <c r="FB246" s="61"/>
      <c r="FC246" s="61"/>
      <c r="FD246" s="61"/>
      <c r="FE246" s="61"/>
      <c r="FF246" s="61"/>
      <c r="FG246" s="61"/>
      <c r="FH246" s="61"/>
      <c r="FI246" s="61"/>
      <c r="FJ246" s="61"/>
      <c r="FK246" s="61"/>
      <c r="FL246" s="61"/>
      <c r="FM246" s="61"/>
      <c r="FN246" s="61"/>
      <c r="FO246" s="61"/>
      <c r="FP246" s="61"/>
      <c r="FQ246" s="61"/>
      <c r="FR246" s="61"/>
      <c r="FS246" s="61"/>
      <c r="FT246" s="61"/>
      <c r="FU246" s="61"/>
      <c r="FV246" s="61"/>
      <c r="FW246" s="61"/>
      <c r="FX246" s="61"/>
      <c r="FY246" s="61"/>
      <c r="FZ246" s="61"/>
      <c r="GA246" s="61"/>
      <c r="GB246" s="61"/>
      <c r="GC246" s="61"/>
      <c r="GD246" s="61"/>
      <c r="GE246" s="61"/>
      <c r="GF246" s="61"/>
      <c r="GG246" s="61"/>
      <c r="GH246" s="61"/>
      <c r="GI246" s="61"/>
      <c r="GJ246" s="61"/>
      <c r="GK246" s="61"/>
      <c r="GL246" s="61"/>
      <c r="GM246" s="61"/>
      <c r="GN246" s="61"/>
      <c r="GO246" s="61"/>
      <c r="GP246" s="61"/>
      <c r="GQ246" s="61"/>
      <c r="GR246" s="61"/>
      <c r="GS246" s="61"/>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s="43">
        <v>10</v>
      </c>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c r="BB247" s="61"/>
      <c r="BC247" s="61"/>
      <c r="BD247" s="61"/>
      <c r="BE247" s="61"/>
      <c r="BF247" s="61"/>
      <c r="BG247" s="61"/>
      <c r="BH247" s="61"/>
      <c r="BI247" s="61"/>
      <c r="BJ247" s="61"/>
      <c r="BK247" s="61"/>
      <c r="BL247" s="61"/>
      <c r="BM247" s="61"/>
      <c r="BN247" s="61"/>
      <c r="BO247" s="61">
        <v>105</v>
      </c>
      <c r="BP247" s="61"/>
      <c r="BQ247" s="61"/>
      <c r="BR247" s="61"/>
      <c r="BS247" s="61"/>
      <c r="BT247" s="61"/>
      <c r="BU247" s="61"/>
      <c r="BV247" s="61"/>
      <c r="BW247" s="61"/>
      <c r="BX247" s="61"/>
      <c r="BY247" s="61"/>
      <c r="BZ247" s="61"/>
      <c r="CA247" s="61"/>
      <c r="CB247" s="61"/>
      <c r="CC247" s="61"/>
      <c r="CD247" s="61"/>
      <c r="CE247" s="61"/>
      <c r="CF247" s="61"/>
      <c r="CG247" s="61"/>
      <c r="CH247" s="61"/>
      <c r="CI247" s="61"/>
      <c r="CJ247" s="61"/>
      <c r="CK247" s="61"/>
      <c r="CL247" s="61"/>
      <c r="CM247" s="61"/>
      <c r="CN247" s="61"/>
      <c r="CO247" s="61"/>
      <c r="CP247" s="61"/>
      <c r="CQ247" s="61"/>
      <c r="CR247" s="61"/>
      <c r="CS247" s="61"/>
      <c r="CT247" s="61"/>
      <c r="CU247" s="61"/>
      <c r="CV247" s="61"/>
      <c r="CW247" s="61"/>
      <c r="CX247" s="61"/>
      <c r="CY247" s="61"/>
      <c r="CZ247" s="61"/>
      <c r="DA247" s="61"/>
      <c r="DB247" s="61"/>
      <c r="DC247" s="61"/>
      <c r="DD247" s="61"/>
      <c r="DE247" s="61"/>
      <c r="DF247" s="61"/>
      <c r="DG247" s="61"/>
      <c r="DH247" s="61"/>
      <c r="DI247" s="61"/>
      <c r="DJ247" s="61"/>
      <c r="DK247" s="61">
        <v>95</v>
      </c>
      <c r="DL247" s="61">
        <v>90</v>
      </c>
      <c r="DM247" s="61"/>
      <c r="DN247" s="61"/>
      <c r="DO247" s="61"/>
      <c r="DP247" s="61"/>
      <c r="DQ247" s="61"/>
      <c r="DR247" s="61"/>
      <c r="DS247" s="61"/>
      <c r="DT247" s="61"/>
      <c r="DU247" s="61"/>
      <c r="DV247" s="61"/>
      <c r="DW247" s="61"/>
      <c r="DX247" s="61"/>
      <c r="DY247" s="61"/>
      <c r="DZ247" s="61"/>
      <c r="EA247" s="61"/>
      <c r="EB247" s="61"/>
      <c r="EC247" s="61"/>
      <c r="ED247" s="61"/>
      <c r="EE247" s="61"/>
      <c r="EF247" s="61"/>
      <c r="EG247" s="61"/>
      <c r="EH247" s="61"/>
      <c r="EI247" s="61"/>
      <c r="EJ247" s="61"/>
      <c r="EK247" s="61"/>
      <c r="EL247" s="61"/>
      <c r="EM247" s="61"/>
      <c r="EN247" s="61"/>
      <c r="EO247" s="61"/>
      <c r="EP247" s="61"/>
      <c r="EQ247" s="61"/>
      <c r="ER247" s="61"/>
      <c r="ES247" s="61"/>
      <c r="ET247" s="61"/>
      <c r="EU247" s="61"/>
      <c r="EV247" s="61"/>
      <c r="EW247" s="61"/>
      <c r="EX247" s="61"/>
      <c r="EY247" s="61"/>
      <c r="EZ247" s="61"/>
      <c r="FA247" s="61"/>
      <c r="FB247" s="61"/>
      <c r="FC247" s="61"/>
      <c r="FD247" s="61"/>
      <c r="FE247" s="61"/>
      <c r="FF247" s="61"/>
      <c r="FG247" s="61"/>
      <c r="FH247" s="61"/>
      <c r="FI247" s="61"/>
      <c r="FJ247" s="61"/>
      <c r="FK247" s="61"/>
      <c r="FL247" s="61"/>
      <c r="FM247" s="61"/>
      <c r="FN247" s="61"/>
      <c r="FO247" s="61"/>
      <c r="FP247" s="61"/>
      <c r="FQ247" s="61"/>
      <c r="FR247" s="61"/>
      <c r="FS247" s="61"/>
      <c r="FT247" s="61"/>
      <c r="FU247" s="61"/>
      <c r="FV247" s="61"/>
      <c r="FW247" s="61"/>
      <c r="FX247" s="61"/>
      <c r="FY247" s="61"/>
      <c r="FZ247" s="61"/>
      <c r="GA247" s="61"/>
      <c r="GB247" s="61"/>
      <c r="GC247" s="61"/>
      <c r="GD247" s="61"/>
      <c r="GE247" s="61"/>
      <c r="GF247" s="61"/>
      <c r="GG247" s="61"/>
      <c r="GH247" s="61"/>
      <c r="GI247" s="61"/>
      <c r="GJ247" s="61"/>
      <c r="GK247" s="61"/>
      <c r="GL247" s="61"/>
      <c r="GM247" s="61"/>
      <c r="GN247" s="61"/>
      <c r="GO247" s="61"/>
      <c r="GP247" s="61"/>
      <c r="GQ247" s="61"/>
      <c r="GR247" s="61"/>
      <c r="GS247" s="61"/>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8">
      <c r="A248" s="34" t="s">
        <v>335</v>
      </c>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c r="BB248" s="61"/>
      <c r="BC248" s="61"/>
      <c r="BD248" s="61"/>
      <c r="BE248" s="61"/>
      <c r="BF248" s="61"/>
      <c r="BG248" s="61"/>
      <c r="BH248" s="61"/>
      <c r="BI248" s="61"/>
      <c r="BJ248" s="61"/>
      <c r="BK248" s="61"/>
      <c r="BL248" s="61"/>
      <c r="BM248" s="61"/>
      <c r="BN248" s="61"/>
      <c r="BO248" s="61">
        <v>105</v>
      </c>
      <c r="BP248" s="61"/>
      <c r="BQ248" s="61"/>
      <c r="BR248" s="61"/>
      <c r="BS248" s="61"/>
      <c r="BT248" s="61"/>
      <c r="BU248" s="61"/>
      <c r="BV248" s="61"/>
      <c r="BW248" s="61"/>
      <c r="BX248" s="61"/>
      <c r="BY248" s="61"/>
      <c r="BZ248" s="61"/>
      <c r="CA248" s="61"/>
      <c r="CB248" s="61"/>
      <c r="CC248" s="61"/>
      <c r="CD248" s="61"/>
      <c r="CE248" s="61"/>
      <c r="CF248" s="61"/>
      <c r="CG248" s="61"/>
      <c r="CH248" s="61"/>
      <c r="CI248" s="61"/>
      <c r="CJ248" s="61"/>
      <c r="CK248" s="61"/>
      <c r="CL248" s="61"/>
      <c r="CM248" s="61"/>
      <c r="CN248" s="61"/>
      <c r="CO248" s="61"/>
      <c r="CP248" s="61"/>
      <c r="CQ248" s="61"/>
      <c r="CR248" s="61"/>
      <c r="CS248" s="61"/>
      <c r="CT248" s="61"/>
      <c r="CU248" s="61"/>
      <c r="CV248" s="61"/>
      <c r="CW248" s="61"/>
      <c r="CX248" s="61"/>
      <c r="CY248" s="61"/>
      <c r="CZ248" s="61"/>
      <c r="DA248" s="61"/>
      <c r="DB248" s="61"/>
      <c r="DC248" s="61"/>
      <c r="DD248" s="61"/>
      <c r="DE248" s="61"/>
      <c r="DF248" s="61"/>
      <c r="DG248" s="61"/>
      <c r="DH248" s="61"/>
      <c r="DI248" s="61"/>
      <c r="DJ248" s="61"/>
      <c r="DK248" s="61">
        <v>95</v>
      </c>
      <c r="DL248" s="61">
        <v>90</v>
      </c>
      <c r="DM248" s="61"/>
      <c r="DN248" s="61"/>
      <c r="DO248" s="61"/>
      <c r="DP248" s="61"/>
      <c r="DQ248" s="61"/>
      <c r="DR248" s="61"/>
      <c r="DS248" s="61"/>
      <c r="DT248" s="61"/>
      <c r="DU248" s="61"/>
      <c r="DV248" s="61"/>
      <c r="DW248" s="61"/>
      <c r="DX248" s="61"/>
      <c r="DY248" s="61"/>
      <c r="DZ248" s="61"/>
      <c r="EA248" s="61"/>
      <c r="EB248" s="61"/>
      <c r="EC248" s="61"/>
      <c r="ED248" s="61"/>
      <c r="EE248" s="61"/>
      <c r="EF248" s="61"/>
      <c r="EG248" s="61"/>
      <c r="EH248" s="61"/>
      <c r="EI248" s="61"/>
      <c r="EJ248" s="61"/>
      <c r="EK248" s="61"/>
      <c r="EL248" s="61"/>
      <c r="EM248" s="61"/>
      <c r="EN248" s="61"/>
      <c r="EO248" s="61"/>
      <c r="EP248" s="61"/>
      <c r="EQ248" s="61"/>
      <c r="ER248" s="61"/>
      <c r="ES248" s="61"/>
      <c r="ET248" s="61"/>
      <c r="EU248" s="61"/>
      <c r="EV248" s="61"/>
      <c r="EW248" s="61"/>
      <c r="EX248" s="61"/>
      <c r="EY248" s="61"/>
      <c r="EZ248" s="61"/>
      <c r="FA248" s="61"/>
      <c r="FB248" s="61"/>
      <c r="FC248" s="61"/>
      <c r="FD248" s="61"/>
      <c r="FE248" s="61"/>
      <c r="FF248" s="61"/>
      <c r="FG248" s="61"/>
      <c r="FH248" s="61"/>
      <c r="FI248" s="61"/>
      <c r="FJ248" s="61"/>
      <c r="FK248" s="61"/>
      <c r="FL248" s="61"/>
      <c r="FM248" s="61"/>
      <c r="FN248" s="61"/>
      <c r="FO248" s="61"/>
      <c r="FP248" s="61"/>
      <c r="FQ248" s="61"/>
      <c r="FR248" s="61"/>
      <c r="FS248" s="61"/>
      <c r="FT248" s="61"/>
      <c r="FU248" s="61"/>
      <c r="FV248" s="61"/>
      <c r="FW248" s="61"/>
      <c r="FX248" s="61"/>
      <c r="FY248" s="61"/>
      <c r="FZ248" s="61"/>
      <c r="GA248" s="61"/>
      <c r="GB248" s="61"/>
      <c r="GC248" s="61"/>
      <c r="GD248" s="61"/>
      <c r="GE248" s="61"/>
      <c r="GF248" s="61"/>
      <c r="GG248" s="61"/>
      <c r="GH248" s="61"/>
      <c r="GI248" s="61"/>
      <c r="GJ248" s="61"/>
      <c r="GK248" s="61"/>
      <c r="GL248" s="61"/>
      <c r="GM248" s="61"/>
      <c r="GN248" s="61"/>
      <c r="GO248" s="61"/>
      <c r="GP248" s="61"/>
      <c r="GQ248" s="61"/>
      <c r="GR248" s="61"/>
      <c r="GS248" s="61"/>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s="43">
        <v>15</v>
      </c>
      <c r="B249" s="61"/>
      <c r="C249" s="61"/>
      <c r="D249" s="61">
        <v>90</v>
      </c>
      <c r="E249" s="61"/>
      <c r="F249" s="61"/>
      <c r="G249" s="61"/>
      <c r="H249" s="61"/>
      <c r="I249" s="61"/>
      <c r="J249" s="61"/>
      <c r="K249" s="61"/>
      <c r="L249" s="61"/>
      <c r="M249" s="61"/>
      <c r="N249" s="61"/>
      <c r="O249" s="61"/>
      <c r="P249" s="61"/>
      <c r="Q249" s="61"/>
      <c r="R249" s="61"/>
      <c r="S249" s="61">
        <v>101</v>
      </c>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c r="BB249" s="61"/>
      <c r="BC249" s="61"/>
      <c r="BD249" s="61"/>
      <c r="BE249" s="61"/>
      <c r="BF249" s="61"/>
      <c r="BG249" s="61"/>
      <c r="BH249" s="61"/>
      <c r="BI249" s="61"/>
      <c r="BJ249" s="61"/>
      <c r="BK249" s="61"/>
      <c r="BL249" s="61"/>
      <c r="BM249" s="61"/>
      <c r="BN249" s="61"/>
      <c r="BO249" s="61">
        <v>90</v>
      </c>
      <c r="BP249" s="61"/>
      <c r="BQ249" s="61"/>
      <c r="BR249" s="61"/>
      <c r="BS249" s="61"/>
      <c r="BT249" s="61"/>
      <c r="BU249" s="61"/>
      <c r="BV249" s="61"/>
      <c r="BW249" s="61"/>
      <c r="BX249" s="61"/>
      <c r="BY249" s="61"/>
      <c r="BZ249" s="61"/>
      <c r="CA249" s="61"/>
      <c r="CB249" s="61"/>
      <c r="CC249" s="61"/>
      <c r="CD249" s="61"/>
      <c r="CE249" s="61"/>
      <c r="CF249" s="61"/>
      <c r="CG249" s="61"/>
      <c r="CH249" s="61"/>
      <c r="CI249" s="61"/>
      <c r="CJ249" s="61"/>
      <c r="CK249" s="61"/>
      <c r="CL249" s="61"/>
      <c r="CM249" s="61"/>
      <c r="CN249" s="61"/>
      <c r="CO249" s="61"/>
      <c r="CP249" s="61"/>
      <c r="CQ249" s="61"/>
      <c r="CR249" s="61"/>
      <c r="CS249" s="61"/>
      <c r="CT249" s="61"/>
      <c r="CU249" s="61"/>
      <c r="CV249" s="61"/>
      <c r="CW249" s="61"/>
      <c r="CX249" s="61"/>
      <c r="CY249" s="61"/>
      <c r="CZ249" s="61"/>
      <c r="DA249" s="61"/>
      <c r="DB249" s="61"/>
      <c r="DC249" s="61"/>
      <c r="DD249" s="61"/>
      <c r="DE249" s="61"/>
      <c r="DF249" s="61"/>
      <c r="DG249" s="61"/>
      <c r="DH249" s="61"/>
      <c r="DI249" s="61"/>
      <c r="DJ249" s="61"/>
      <c r="DK249" s="61"/>
      <c r="DL249" s="61"/>
      <c r="DM249" s="61"/>
      <c r="DN249" s="61"/>
      <c r="DO249" s="61"/>
      <c r="DP249" s="61"/>
      <c r="DQ249" s="61"/>
      <c r="DR249" s="61"/>
      <c r="DS249" s="61"/>
      <c r="DT249" s="61"/>
      <c r="DU249" s="61"/>
      <c r="DV249" s="61"/>
      <c r="DW249" s="61"/>
      <c r="DX249" s="61"/>
      <c r="DY249" s="61"/>
      <c r="DZ249" s="61"/>
      <c r="EA249" s="61"/>
      <c r="EB249" s="61"/>
      <c r="EC249" s="61"/>
      <c r="ED249" s="61"/>
      <c r="EE249" s="61"/>
      <c r="EF249" s="61"/>
      <c r="EG249" s="61"/>
      <c r="EH249" s="61"/>
      <c r="EI249" s="61"/>
      <c r="EJ249" s="61"/>
      <c r="EK249" s="61"/>
      <c r="EL249" s="61"/>
      <c r="EM249" s="61"/>
      <c r="EN249" s="61"/>
      <c r="EO249" s="61"/>
      <c r="EP249" s="61"/>
      <c r="EQ249" s="61"/>
      <c r="ER249" s="61"/>
      <c r="ES249" s="61"/>
      <c r="ET249" s="61"/>
      <c r="EU249" s="61"/>
      <c r="EV249" s="61"/>
      <c r="EW249" s="61"/>
      <c r="EX249" s="61"/>
      <c r="EY249" s="61"/>
      <c r="EZ249" s="61"/>
      <c r="FA249" s="61"/>
      <c r="FB249" s="61"/>
      <c r="FC249" s="61"/>
      <c r="FD249" s="61"/>
      <c r="FE249" s="61"/>
      <c r="FF249" s="61"/>
      <c r="FG249" s="61"/>
      <c r="FH249" s="61"/>
      <c r="FI249" s="61"/>
      <c r="FJ249" s="61"/>
      <c r="FK249" s="61"/>
      <c r="FL249" s="61"/>
      <c r="FM249" s="61"/>
      <c r="FN249" s="61"/>
      <c r="FO249" s="61"/>
      <c r="FP249" s="61"/>
      <c r="FQ249" s="61"/>
      <c r="FR249" s="61"/>
      <c r="FS249" s="61"/>
      <c r="FT249" s="61"/>
      <c r="FU249" s="61"/>
      <c r="FV249" s="61"/>
      <c r="FW249" s="61"/>
      <c r="FX249" s="61"/>
      <c r="FY249" s="61"/>
      <c r="FZ249" s="61"/>
      <c r="GA249" s="61"/>
      <c r="GB249" s="61"/>
      <c r="GC249" s="61"/>
      <c r="GD249" s="61"/>
      <c r="GE249" s="61"/>
      <c r="GF249" s="61"/>
      <c r="GG249" s="61"/>
      <c r="GH249" s="61"/>
      <c r="GI249" s="61"/>
      <c r="GJ249" s="61"/>
      <c r="GK249" s="61"/>
      <c r="GL249" s="61"/>
      <c r="GM249" s="61"/>
      <c r="GN249" s="61"/>
      <c r="GO249" s="61"/>
      <c r="GP249" s="61"/>
      <c r="GQ249" s="61"/>
      <c r="GR249" s="61"/>
      <c r="GS249" s="61"/>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8">
      <c r="A250" s="34" t="s">
        <v>333</v>
      </c>
      <c r="B250" s="61"/>
      <c r="C250" s="61"/>
      <c r="D250" s="61">
        <v>90</v>
      </c>
      <c r="E250" s="61"/>
      <c r="F250" s="61"/>
      <c r="G250" s="61"/>
      <c r="H250" s="61"/>
      <c r="I250" s="61"/>
      <c r="J250" s="61"/>
      <c r="K250" s="61"/>
      <c r="L250" s="61"/>
      <c r="M250" s="61"/>
      <c r="N250" s="61"/>
      <c r="O250" s="61"/>
      <c r="P250" s="61"/>
      <c r="Q250" s="61"/>
      <c r="R250" s="61"/>
      <c r="S250" s="61">
        <v>101</v>
      </c>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c r="BB250" s="61"/>
      <c r="BC250" s="61"/>
      <c r="BD250" s="61"/>
      <c r="BE250" s="61"/>
      <c r="BF250" s="61"/>
      <c r="BG250" s="61"/>
      <c r="BH250" s="61"/>
      <c r="BI250" s="61"/>
      <c r="BJ250" s="61"/>
      <c r="BK250" s="61"/>
      <c r="BL250" s="61"/>
      <c r="BM250" s="61"/>
      <c r="BN250" s="61"/>
      <c r="BO250" s="61">
        <v>90</v>
      </c>
      <c r="BP250" s="61"/>
      <c r="BQ250" s="61"/>
      <c r="BR250" s="61"/>
      <c r="BS250" s="61"/>
      <c r="BT250" s="61"/>
      <c r="BU250" s="61"/>
      <c r="BV250" s="61"/>
      <c r="BW250" s="61"/>
      <c r="BX250" s="61"/>
      <c r="BY250" s="61"/>
      <c r="BZ250" s="61"/>
      <c r="CA250" s="61"/>
      <c r="CB250" s="61"/>
      <c r="CC250" s="61"/>
      <c r="CD250" s="61"/>
      <c r="CE250" s="61"/>
      <c r="CF250" s="61"/>
      <c r="CG250" s="61"/>
      <c r="CH250" s="61"/>
      <c r="CI250" s="61"/>
      <c r="CJ250" s="61"/>
      <c r="CK250" s="61"/>
      <c r="CL250" s="61"/>
      <c r="CM250" s="61"/>
      <c r="CN250" s="61"/>
      <c r="CO250" s="61"/>
      <c r="CP250" s="61"/>
      <c r="CQ250" s="61"/>
      <c r="CR250" s="61"/>
      <c r="CS250" s="61"/>
      <c r="CT250" s="61"/>
      <c r="CU250" s="61"/>
      <c r="CV250" s="61"/>
      <c r="CW250" s="61"/>
      <c r="CX250" s="61"/>
      <c r="CY250" s="61"/>
      <c r="CZ250" s="61"/>
      <c r="DA250" s="61"/>
      <c r="DB250" s="61"/>
      <c r="DC250" s="61"/>
      <c r="DD250" s="61"/>
      <c r="DE250" s="61"/>
      <c r="DF250" s="61"/>
      <c r="DG250" s="61"/>
      <c r="DH250" s="61"/>
      <c r="DI250" s="61"/>
      <c r="DJ250" s="61"/>
      <c r="DK250" s="61"/>
      <c r="DL250" s="61"/>
      <c r="DM250" s="61"/>
      <c r="DN250" s="61"/>
      <c r="DO250" s="61"/>
      <c r="DP250" s="61"/>
      <c r="DQ250" s="61"/>
      <c r="DR250" s="61"/>
      <c r="DS250" s="61"/>
      <c r="DT250" s="61"/>
      <c r="DU250" s="61"/>
      <c r="DV250" s="61"/>
      <c r="DW250" s="61"/>
      <c r="DX250" s="61"/>
      <c r="DY250" s="61"/>
      <c r="DZ250" s="61"/>
      <c r="EA250" s="61"/>
      <c r="EB250" s="61"/>
      <c r="EC250" s="61"/>
      <c r="ED250" s="61"/>
      <c r="EE250" s="61"/>
      <c r="EF250" s="61"/>
      <c r="EG250" s="61"/>
      <c r="EH250" s="61"/>
      <c r="EI250" s="61"/>
      <c r="EJ250" s="61"/>
      <c r="EK250" s="61"/>
      <c r="EL250" s="61"/>
      <c r="EM250" s="61"/>
      <c r="EN250" s="61"/>
      <c r="EO250" s="61"/>
      <c r="EP250" s="61"/>
      <c r="EQ250" s="61"/>
      <c r="ER250" s="61"/>
      <c r="ES250" s="61"/>
      <c r="ET250" s="61"/>
      <c r="EU250" s="61"/>
      <c r="EV250" s="61"/>
      <c r="EW250" s="61"/>
      <c r="EX250" s="61"/>
      <c r="EY250" s="61"/>
      <c r="EZ250" s="61"/>
      <c r="FA250" s="61"/>
      <c r="FB250" s="61"/>
      <c r="FC250" s="61"/>
      <c r="FD250" s="61"/>
      <c r="FE250" s="61"/>
      <c r="FF250" s="61"/>
      <c r="FG250" s="61"/>
      <c r="FH250" s="61"/>
      <c r="FI250" s="61"/>
      <c r="FJ250" s="61"/>
      <c r="FK250" s="61"/>
      <c r="FL250" s="61"/>
      <c r="FM250" s="61"/>
      <c r="FN250" s="61"/>
      <c r="FO250" s="61"/>
      <c r="FP250" s="61"/>
      <c r="FQ250" s="61"/>
      <c r="FR250" s="61"/>
      <c r="FS250" s="61"/>
      <c r="FT250" s="61"/>
      <c r="FU250" s="61"/>
      <c r="FV250" s="61"/>
      <c r="FW250" s="61"/>
      <c r="FX250" s="61"/>
      <c r="FY250" s="61"/>
      <c r="FZ250" s="61"/>
      <c r="GA250" s="61"/>
      <c r="GB250" s="61"/>
      <c r="GC250" s="61"/>
      <c r="GD250" s="61"/>
      <c r="GE250" s="61"/>
      <c r="GF250" s="61"/>
      <c r="GG250" s="61"/>
      <c r="GH250" s="61"/>
      <c r="GI250" s="61"/>
      <c r="GJ250" s="61"/>
      <c r="GK250" s="61"/>
      <c r="GL250" s="61"/>
      <c r="GM250" s="61"/>
      <c r="GN250" s="61"/>
      <c r="GO250" s="61"/>
      <c r="GP250" s="61"/>
      <c r="GQ250" s="61"/>
      <c r="GR250" s="61"/>
      <c r="GS250" s="61"/>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35.25">
      <c r="A251" s="44">
        <v>20</v>
      </c>
      <c r="B251" s="61"/>
      <c r="C251" s="61"/>
      <c r="D251" s="61">
        <v>101</v>
      </c>
      <c r="E251" s="61"/>
      <c r="F251" s="61"/>
      <c r="G251" s="61"/>
      <c r="H251" s="61"/>
      <c r="I251" s="61">
        <v>103</v>
      </c>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c r="BB251" s="61"/>
      <c r="BC251" s="61"/>
      <c r="BD251" s="61"/>
      <c r="BE251" s="61"/>
      <c r="BF251" s="61"/>
      <c r="BG251" s="61"/>
      <c r="BH251" s="61"/>
      <c r="BI251" s="61"/>
      <c r="BJ251" s="61"/>
      <c r="BK251" s="61"/>
      <c r="BL251" s="61"/>
      <c r="BM251" s="61"/>
      <c r="BN251" s="61"/>
      <c r="BO251" s="61">
        <v>295</v>
      </c>
      <c r="BP251" s="61"/>
      <c r="BQ251" s="61"/>
      <c r="BR251" s="61"/>
      <c r="BS251" s="61"/>
      <c r="BT251" s="61"/>
      <c r="BU251" s="61"/>
      <c r="BV251" s="61"/>
      <c r="BW251" s="61"/>
      <c r="BX251" s="61"/>
      <c r="BY251" s="61"/>
      <c r="BZ251" s="61"/>
      <c r="CA251" s="61"/>
      <c r="CB251" s="61"/>
      <c r="CC251" s="61"/>
      <c r="CD251" s="61"/>
      <c r="CE251" s="61"/>
      <c r="CF251" s="61"/>
      <c r="CG251" s="61"/>
      <c r="CH251" s="61"/>
      <c r="CI251" s="61"/>
      <c r="CJ251" s="61"/>
      <c r="CK251" s="61"/>
      <c r="CL251" s="61"/>
      <c r="CM251" s="61"/>
      <c r="CN251" s="61"/>
      <c r="CO251" s="61"/>
      <c r="CP251" s="61"/>
      <c r="CQ251" s="61"/>
      <c r="CR251" s="61"/>
      <c r="CS251" s="61"/>
      <c r="CT251" s="61"/>
      <c r="CU251" s="61"/>
      <c r="CV251" s="61"/>
      <c r="CW251" s="61"/>
      <c r="CX251" s="61"/>
      <c r="CY251" s="61"/>
      <c r="CZ251" s="61"/>
      <c r="DA251" s="61"/>
      <c r="DB251" s="61"/>
      <c r="DC251" s="61"/>
      <c r="DD251" s="61"/>
      <c r="DE251" s="61"/>
      <c r="DF251" s="61"/>
      <c r="DG251" s="61"/>
      <c r="DH251" s="61"/>
      <c r="DI251" s="61"/>
      <c r="DJ251" s="61"/>
      <c r="DK251" s="61"/>
      <c r="DL251" s="61"/>
      <c r="DM251" s="61"/>
      <c r="DN251" s="61"/>
      <c r="DO251" s="61"/>
      <c r="DP251" s="61"/>
      <c r="DQ251" s="61"/>
      <c r="DR251" s="61"/>
      <c r="DS251" s="61"/>
      <c r="DT251" s="61"/>
      <c r="DU251" s="61"/>
      <c r="DV251" s="61"/>
      <c r="DW251" s="61"/>
      <c r="DX251" s="61"/>
      <c r="DY251" s="61"/>
      <c r="DZ251" s="61"/>
      <c r="EA251" s="61"/>
      <c r="EB251" s="61"/>
      <c r="EC251" s="61"/>
      <c r="ED251" s="61"/>
      <c r="EE251" s="61"/>
      <c r="EF251" s="61"/>
      <c r="EG251" s="61"/>
      <c r="EH251" s="61"/>
      <c r="EI251" s="61"/>
      <c r="EJ251" s="61"/>
      <c r="EK251" s="61"/>
      <c r="EL251" s="61"/>
      <c r="EM251" s="61"/>
      <c r="EN251" s="61"/>
      <c r="EO251" s="61"/>
      <c r="EP251" s="61"/>
      <c r="EQ251" s="61"/>
      <c r="ER251" s="61"/>
      <c r="ES251" s="61"/>
      <c r="ET251" s="61"/>
      <c r="EU251" s="61"/>
      <c r="EV251" s="61"/>
      <c r="EW251" s="61"/>
      <c r="EX251" s="61"/>
      <c r="EY251" s="61"/>
      <c r="EZ251" s="61"/>
      <c r="FA251" s="61"/>
      <c r="FB251" s="61"/>
      <c r="FC251" s="61"/>
      <c r="FD251" s="61"/>
      <c r="FE251" s="61"/>
      <c r="FF251" s="61"/>
      <c r="FG251" s="61"/>
      <c r="FH251" s="61"/>
      <c r="FI251" s="61"/>
      <c r="FJ251" s="61"/>
      <c r="FK251" s="61"/>
      <c r="FL251" s="61"/>
      <c r="FM251" s="61"/>
      <c r="FN251" s="61"/>
      <c r="FO251" s="61"/>
      <c r="FP251" s="61"/>
      <c r="FQ251" s="61"/>
      <c r="FR251" s="61"/>
      <c r="FS251" s="61"/>
      <c r="FT251" s="61"/>
      <c r="FU251" s="61"/>
      <c r="FV251" s="61"/>
      <c r="FW251" s="61"/>
      <c r="FX251" s="61"/>
      <c r="FY251" s="61"/>
      <c r="FZ251" s="61"/>
      <c r="GA251" s="61"/>
      <c r="GB251" s="61"/>
      <c r="GC251" s="61"/>
      <c r="GD251" s="61"/>
      <c r="GE251" s="61"/>
      <c r="GF251" s="61"/>
      <c r="GG251" s="61"/>
      <c r="GH251" s="61"/>
      <c r="GI251" s="61"/>
      <c r="GJ251" s="61"/>
      <c r="GK251" s="61"/>
      <c r="GL251" s="61"/>
      <c r="GM251" s="61"/>
      <c r="GN251" s="61"/>
      <c r="GO251" s="61"/>
      <c r="GP251" s="61"/>
      <c r="GQ251" s="61"/>
      <c r="GR251" s="61"/>
      <c r="GS251" s="6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s="43">
        <v>23</v>
      </c>
      <c r="B252" s="61"/>
      <c r="C252" s="61"/>
      <c r="D252" s="61"/>
      <c r="E252" s="61"/>
      <c r="F252" s="61"/>
      <c r="G252" s="61"/>
      <c r="H252" s="61"/>
      <c r="I252" s="61">
        <v>103</v>
      </c>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c r="BB252" s="61"/>
      <c r="BC252" s="61"/>
      <c r="BD252" s="61"/>
      <c r="BE252" s="61"/>
      <c r="BF252" s="61"/>
      <c r="BG252" s="61"/>
      <c r="BH252" s="61"/>
      <c r="BI252" s="61"/>
      <c r="BJ252" s="61"/>
      <c r="BK252" s="61"/>
      <c r="BL252" s="61"/>
      <c r="BM252" s="61"/>
      <c r="BN252" s="61"/>
      <c r="BO252" s="61">
        <v>90</v>
      </c>
      <c r="BP252" s="61"/>
      <c r="BQ252" s="61"/>
      <c r="BR252" s="61"/>
      <c r="BS252" s="61"/>
      <c r="BT252" s="61"/>
      <c r="BU252" s="61"/>
      <c r="BV252" s="61"/>
      <c r="BW252" s="61"/>
      <c r="BX252" s="61"/>
      <c r="BY252" s="61"/>
      <c r="BZ252" s="61"/>
      <c r="CA252" s="61"/>
      <c r="CB252" s="61"/>
      <c r="CC252" s="61"/>
      <c r="CD252" s="61"/>
      <c r="CE252" s="61"/>
      <c r="CF252" s="61"/>
      <c r="CG252" s="61"/>
      <c r="CH252" s="61"/>
      <c r="CI252" s="61"/>
      <c r="CJ252" s="61"/>
      <c r="CK252" s="61"/>
      <c r="CL252" s="61"/>
      <c r="CM252" s="61"/>
      <c r="CN252" s="61"/>
      <c r="CO252" s="61"/>
      <c r="CP252" s="61"/>
      <c r="CQ252" s="61"/>
      <c r="CR252" s="61"/>
      <c r="CS252" s="61"/>
      <c r="CT252" s="61"/>
      <c r="CU252" s="61"/>
      <c r="CV252" s="61"/>
      <c r="CW252" s="61"/>
      <c r="CX252" s="61"/>
      <c r="CY252" s="61"/>
      <c r="CZ252" s="61"/>
      <c r="DA252" s="61"/>
      <c r="DB252" s="61"/>
      <c r="DC252" s="61"/>
      <c r="DD252" s="61"/>
      <c r="DE252" s="61"/>
      <c r="DF252" s="61"/>
      <c r="DG252" s="61"/>
      <c r="DH252" s="61"/>
      <c r="DI252" s="61"/>
      <c r="DJ252" s="61"/>
      <c r="DK252" s="61"/>
      <c r="DL252" s="61"/>
      <c r="DM252" s="61"/>
      <c r="DN252" s="61"/>
      <c r="DO252" s="61"/>
      <c r="DP252" s="61"/>
      <c r="DQ252" s="61"/>
      <c r="DR252" s="61"/>
      <c r="DS252" s="61"/>
      <c r="DT252" s="61"/>
      <c r="DU252" s="61"/>
      <c r="DV252" s="61"/>
      <c r="DW252" s="61"/>
      <c r="DX252" s="61"/>
      <c r="DY252" s="61"/>
      <c r="DZ252" s="61"/>
      <c r="EA252" s="61"/>
      <c r="EB252" s="61"/>
      <c r="EC252" s="61"/>
      <c r="ED252" s="61"/>
      <c r="EE252" s="61"/>
      <c r="EF252" s="61"/>
      <c r="EG252" s="61"/>
      <c r="EH252" s="61"/>
      <c r="EI252" s="61"/>
      <c r="EJ252" s="61"/>
      <c r="EK252" s="61"/>
      <c r="EL252" s="61"/>
      <c r="EM252" s="61"/>
      <c r="EN252" s="61"/>
      <c r="EO252" s="61"/>
      <c r="EP252" s="61"/>
      <c r="EQ252" s="61"/>
      <c r="ER252" s="61"/>
      <c r="ES252" s="61"/>
      <c r="ET252" s="61"/>
      <c r="EU252" s="61"/>
      <c r="EV252" s="61"/>
      <c r="EW252" s="61"/>
      <c r="EX252" s="61"/>
      <c r="EY252" s="61"/>
      <c r="EZ252" s="61"/>
      <c r="FA252" s="61"/>
      <c r="FB252" s="61"/>
      <c r="FC252" s="61"/>
      <c r="FD252" s="61"/>
      <c r="FE252" s="61"/>
      <c r="FF252" s="61"/>
      <c r="FG252" s="61"/>
      <c r="FH252" s="61"/>
      <c r="FI252" s="61"/>
      <c r="FJ252" s="61"/>
      <c r="FK252" s="61"/>
      <c r="FL252" s="61"/>
      <c r="FM252" s="61"/>
      <c r="FN252" s="61"/>
      <c r="FO252" s="61"/>
      <c r="FP252" s="61"/>
      <c r="FQ252" s="61"/>
      <c r="FR252" s="61"/>
      <c r="FS252" s="61"/>
      <c r="FT252" s="61"/>
      <c r="FU252" s="61"/>
      <c r="FV252" s="61"/>
      <c r="FW252" s="61"/>
      <c r="FX252" s="61"/>
      <c r="FY252" s="61"/>
      <c r="FZ252" s="61"/>
      <c r="GA252" s="61"/>
      <c r="GB252" s="61"/>
      <c r="GC252" s="61"/>
      <c r="GD252" s="61"/>
      <c r="GE252" s="61"/>
      <c r="GF252" s="61"/>
      <c r="GG252" s="61"/>
      <c r="GH252" s="61"/>
      <c r="GI252" s="61"/>
      <c r="GJ252" s="61"/>
      <c r="GK252" s="61"/>
      <c r="GL252" s="61"/>
      <c r="GM252" s="61"/>
      <c r="GN252" s="61"/>
      <c r="GO252" s="61"/>
      <c r="GP252" s="61"/>
      <c r="GQ252" s="61"/>
      <c r="GR252" s="61"/>
      <c r="GS252" s="61"/>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8">
      <c r="A253" s="34" t="s">
        <v>330</v>
      </c>
      <c r="B253" s="61"/>
      <c r="C253" s="61"/>
      <c r="D253" s="61"/>
      <c r="E253" s="61"/>
      <c r="F253" s="61"/>
      <c r="G253" s="61"/>
      <c r="H253" s="61"/>
      <c r="I253" s="61">
        <v>103</v>
      </c>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c r="BN253" s="61"/>
      <c r="BO253" s="61">
        <v>90</v>
      </c>
      <c r="BP253" s="61"/>
      <c r="BQ253" s="61"/>
      <c r="BR253" s="61"/>
      <c r="BS253" s="61"/>
      <c r="BT253" s="61"/>
      <c r="BU253" s="61"/>
      <c r="BV253" s="61"/>
      <c r="BW253" s="61"/>
      <c r="BX253" s="61"/>
      <c r="BY253" s="61"/>
      <c r="BZ253" s="61"/>
      <c r="CA253" s="61"/>
      <c r="CB253" s="61"/>
      <c r="CC253" s="61"/>
      <c r="CD253" s="61"/>
      <c r="CE253" s="61"/>
      <c r="CF253" s="61"/>
      <c r="CG253" s="61"/>
      <c r="CH253" s="61"/>
      <c r="CI253" s="61"/>
      <c r="CJ253" s="61"/>
      <c r="CK253" s="61"/>
      <c r="CL253" s="61"/>
      <c r="CM253" s="61"/>
      <c r="CN253" s="61"/>
      <c r="CO253" s="61"/>
      <c r="CP253" s="61"/>
      <c r="CQ253" s="61"/>
      <c r="CR253" s="61"/>
      <c r="CS253" s="61"/>
      <c r="CT253" s="61"/>
      <c r="CU253" s="61"/>
      <c r="CV253" s="61"/>
      <c r="CW253" s="61"/>
      <c r="CX253" s="61"/>
      <c r="CY253" s="61"/>
      <c r="CZ253" s="61"/>
      <c r="DA253" s="61"/>
      <c r="DB253" s="61"/>
      <c r="DC253" s="61"/>
      <c r="DD253" s="61"/>
      <c r="DE253" s="61"/>
      <c r="DF253" s="61"/>
      <c r="DG253" s="61"/>
      <c r="DH253" s="61"/>
      <c r="DI253" s="61"/>
      <c r="DJ253" s="61"/>
      <c r="DK253" s="61"/>
      <c r="DL253" s="61"/>
      <c r="DM253" s="61"/>
      <c r="DN253" s="61"/>
      <c r="DO253" s="61"/>
      <c r="DP253" s="61"/>
      <c r="DQ253" s="61"/>
      <c r="DR253" s="61"/>
      <c r="DS253" s="61"/>
      <c r="DT253" s="61"/>
      <c r="DU253" s="61"/>
      <c r="DV253" s="61"/>
      <c r="DW253" s="61"/>
      <c r="DX253" s="61"/>
      <c r="DY253" s="61"/>
      <c r="DZ253" s="61"/>
      <c r="EA253" s="61"/>
      <c r="EB253" s="61"/>
      <c r="EC253" s="61"/>
      <c r="ED253" s="61"/>
      <c r="EE253" s="61"/>
      <c r="EF253" s="61"/>
      <c r="EG253" s="61"/>
      <c r="EH253" s="61"/>
      <c r="EI253" s="61"/>
      <c r="EJ253" s="61"/>
      <c r="EK253" s="61"/>
      <c r="EL253" s="61"/>
      <c r="EM253" s="61"/>
      <c r="EN253" s="61"/>
      <c r="EO253" s="61"/>
      <c r="EP253" s="61"/>
      <c r="EQ253" s="61"/>
      <c r="ER253" s="61"/>
      <c r="ES253" s="61"/>
      <c r="ET253" s="61"/>
      <c r="EU253" s="61"/>
      <c r="EV253" s="61"/>
      <c r="EW253" s="61"/>
      <c r="EX253" s="61"/>
      <c r="EY253" s="61"/>
      <c r="EZ253" s="61"/>
      <c r="FA253" s="61"/>
      <c r="FB253" s="61"/>
      <c r="FC253" s="61"/>
      <c r="FD253" s="61"/>
      <c r="FE253" s="61"/>
      <c r="FF253" s="61"/>
      <c r="FG253" s="61"/>
      <c r="FH253" s="61"/>
      <c r="FI253" s="61"/>
      <c r="FJ253" s="61"/>
      <c r="FK253" s="61"/>
      <c r="FL253" s="61"/>
      <c r="FM253" s="61"/>
      <c r="FN253" s="61"/>
      <c r="FO253" s="61"/>
      <c r="FP253" s="61"/>
      <c r="FQ253" s="61"/>
      <c r="FR253" s="61"/>
      <c r="FS253" s="61"/>
      <c r="FT253" s="61"/>
      <c r="FU253" s="61"/>
      <c r="FV253" s="61"/>
      <c r="FW253" s="61"/>
      <c r="FX253" s="61"/>
      <c r="FY253" s="61"/>
      <c r="FZ253" s="61"/>
      <c r="GA253" s="61"/>
      <c r="GB253" s="61"/>
      <c r="GC253" s="61"/>
      <c r="GD253" s="61"/>
      <c r="GE253" s="61"/>
      <c r="GF253" s="61"/>
      <c r="GG253" s="61"/>
      <c r="GH253" s="61"/>
      <c r="GI253" s="61"/>
      <c r="GJ253" s="61"/>
      <c r="GK253" s="61"/>
      <c r="GL253" s="61"/>
      <c r="GM253" s="61"/>
      <c r="GN253" s="61"/>
      <c r="GO253" s="61"/>
      <c r="GP253" s="61"/>
      <c r="GQ253" s="61"/>
      <c r="GR253" s="61"/>
      <c r="GS253" s="61"/>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s="43">
        <v>25</v>
      </c>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c r="BB254" s="61"/>
      <c r="BC254" s="61"/>
      <c r="BD254" s="61"/>
      <c r="BE254" s="61"/>
      <c r="BF254" s="61"/>
      <c r="BG254" s="61"/>
      <c r="BH254" s="61"/>
      <c r="BI254" s="61"/>
      <c r="BJ254" s="61"/>
      <c r="BK254" s="61"/>
      <c r="BL254" s="61"/>
      <c r="BM254" s="61"/>
      <c r="BN254" s="61"/>
      <c r="BO254" s="61">
        <v>101</v>
      </c>
      <c r="BP254" s="61"/>
      <c r="BQ254" s="61"/>
      <c r="BR254" s="61"/>
      <c r="BS254" s="61"/>
      <c r="BT254" s="61"/>
      <c r="BU254" s="61"/>
      <c r="BV254" s="61"/>
      <c r="BW254" s="61"/>
      <c r="BX254" s="61"/>
      <c r="BY254" s="61"/>
      <c r="BZ254" s="61"/>
      <c r="CA254" s="61"/>
      <c r="CB254" s="61"/>
      <c r="CC254" s="61"/>
      <c r="CD254" s="61"/>
      <c r="CE254" s="61"/>
      <c r="CF254" s="61"/>
      <c r="CG254" s="61"/>
      <c r="CH254" s="61"/>
      <c r="CI254" s="61"/>
      <c r="CJ254" s="61"/>
      <c r="CK254" s="61"/>
      <c r="CL254" s="61"/>
      <c r="CM254" s="61"/>
      <c r="CN254" s="61"/>
      <c r="CO254" s="61"/>
      <c r="CP254" s="61"/>
      <c r="CQ254" s="61"/>
      <c r="CR254" s="61"/>
      <c r="CS254" s="61"/>
      <c r="CT254" s="61"/>
      <c r="CU254" s="61"/>
      <c r="CV254" s="61"/>
      <c r="CW254" s="61"/>
      <c r="CX254" s="61"/>
      <c r="CY254" s="61"/>
      <c r="CZ254" s="61"/>
      <c r="DA254" s="61"/>
      <c r="DB254" s="61"/>
      <c r="DC254" s="61"/>
      <c r="DD254" s="61"/>
      <c r="DE254" s="61"/>
      <c r="DF254" s="61"/>
      <c r="DG254" s="61"/>
      <c r="DH254" s="61"/>
      <c r="DI254" s="61"/>
      <c r="DJ254" s="61"/>
      <c r="DK254" s="61"/>
      <c r="DL254" s="61"/>
      <c r="DM254" s="61"/>
      <c r="DN254" s="61"/>
      <c r="DO254" s="61"/>
      <c r="DP254" s="61"/>
      <c r="DQ254" s="61"/>
      <c r="DR254" s="61"/>
      <c r="DS254" s="61"/>
      <c r="DT254" s="61"/>
      <c r="DU254" s="61"/>
      <c r="DV254" s="61"/>
      <c r="DW254" s="61"/>
      <c r="DX254" s="61"/>
      <c r="DY254" s="61"/>
      <c r="DZ254" s="61"/>
      <c r="EA254" s="61"/>
      <c r="EB254" s="61"/>
      <c r="EC254" s="61"/>
      <c r="ED254" s="61"/>
      <c r="EE254" s="61"/>
      <c r="EF254" s="61"/>
      <c r="EG254" s="61"/>
      <c r="EH254" s="61"/>
      <c r="EI254" s="61"/>
      <c r="EJ254" s="61"/>
      <c r="EK254" s="61"/>
      <c r="EL254" s="61"/>
      <c r="EM254" s="61"/>
      <c r="EN254" s="61"/>
      <c r="EO254" s="61"/>
      <c r="EP254" s="61"/>
      <c r="EQ254" s="61"/>
      <c r="ER254" s="61"/>
      <c r="ES254" s="61"/>
      <c r="ET254" s="61"/>
      <c r="EU254" s="61"/>
      <c r="EV254" s="61"/>
      <c r="EW254" s="61"/>
      <c r="EX254" s="61"/>
      <c r="EY254" s="61"/>
      <c r="EZ254" s="61"/>
      <c r="FA254" s="61"/>
      <c r="FB254" s="61"/>
      <c r="FC254" s="61"/>
      <c r="FD254" s="61"/>
      <c r="FE254" s="61"/>
      <c r="FF254" s="61"/>
      <c r="FG254" s="61"/>
      <c r="FH254" s="61"/>
      <c r="FI254" s="61"/>
      <c r="FJ254" s="61"/>
      <c r="FK254" s="61"/>
      <c r="FL254" s="61"/>
      <c r="FM254" s="61"/>
      <c r="FN254" s="61"/>
      <c r="FO254" s="61"/>
      <c r="FP254" s="61"/>
      <c r="FQ254" s="61"/>
      <c r="FR254" s="61"/>
      <c r="FS254" s="61"/>
      <c r="FT254" s="61"/>
      <c r="FU254" s="61"/>
      <c r="FV254" s="61"/>
      <c r="FW254" s="61"/>
      <c r="FX254" s="61"/>
      <c r="FY254" s="61"/>
      <c r="FZ254" s="61"/>
      <c r="GA254" s="61"/>
      <c r="GB254" s="61"/>
      <c r="GC254" s="61"/>
      <c r="GD254" s="61"/>
      <c r="GE254" s="61"/>
      <c r="GF254" s="61"/>
      <c r="GG254" s="61"/>
      <c r="GH254" s="61"/>
      <c r="GI254" s="61"/>
      <c r="GJ254" s="61"/>
      <c r="GK254" s="61"/>
      <c r="GL254" s="61"/>
      <c r="GM254" s="61"/>
      <c r="GN254" s="61"/>
      <c r="GO254" s="61"/>
      <c r="GP254" s="61"/>
      <c r="GQ254" s="61"/>
      <c r="GR254" s="61"/>
      <c r="GS254" s="61"/>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8">
      <c r="A255" s="34" t="s">
        <v>359</v>
      </c>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1"/>
      <c r="BJ255" s="61"/>
      <c r="BK255" s="61"/>
      <c r="BL255" s="61"/>
      <c r="BM255" s="61"/>
      <c r="BN255" s="61"/>
      <c r="BO255" s="61">
        <v>101</v>
      </c>
      <c r="BP255" s="61"/>
      <c r="BQ255" s="61"/>
      <c r="BR255" s="61"/>
      <c r="BS255" s="61"/>
      <c r="BT255" s="61"/>
      <c r="BU255" s="61"/>
      <c r="BV255" s="61"/>
      <c r="BW255" s="61"/>
      <c r="BX255" s="61"/>
      <c r="BY255" s="61"/>
      <c r="BZ255" s="61"/>
      <c r="CA255" s="61"/>
      <c r="CB255" s="61"/>
      <c r="CC255" s="61"/>
      <c r="CD255" s="61"/>
      <c r="CE255" s="61"/>
      <c r="CF255" s="61"/>
      <c r="CG255" s="61"/>
      <c r="CH255" s="61"/>
      <c r="CI255" s="61"/>
      <c r="CJ255" s="61"/>
      <c r="CK255" s="61"/>
      <c r="CL255" s="61"/>
      <c r="CM255" s="61"/>
      <c r="CN255" s="61"/>
      <c r="CO255" s="61"/>
      <c r="CP255" s="61"/>
      <c r="CQ255" s="61"/>
      <c r="CR255" s="61"/>
      <c r="CS255" s="61"/>
      <c r="CT255" s="61"/>
      <c r="CU255" s="61"/>
      <c r="CV255" s="61"/>
      <c r="CW255" s="61"/>
      <c r="CX255" s="61"/>
      <c r="CY255" s="61"/>
      <c r="CZ255" s="61"/>
      <c r="DA255" s="61"/>
      <c r="DB255" s="61"/>
      <c r="DC255" s="61"/>
      <c r="DD255" s="61"/>
      <c r="DE255" s="61"/>
      <c r="DF255" s="61"/>
      <c r="DG255" s="61"/>
      <c r="DH255" s="61"/>
      <c r="DI255" s="61"/>
      <c r="DJ255" s="61"/>
      <c r="DK255" s="61"/>
      <c r="DL255" s="61"/>
      <c r="DM255" s="61"/>
      <c r="DN255" s="61"/>
      <c r="DO255" s="61"/>
      <c r="DP255" s="61"/>
      <c r="DQ255" s="61"/>
      <c r="DR255" s="61"/>
      <c r="DS255" s="61"/>
      <c r="DT255" s="61"/>
      <c r="DU255" s="61"/>
      <c r="DV255" s="61"/>
      <c r="DW255" s="61"/>
      <c r="DX255" s="61"/>
      <c r="DY255" s="61"/>
      <c r="DZ255" s="61"/>
      <c r="EA255" s="61"/>
      <c r="EB255" s="61"/>
      <c r="EC255" s="61"/>
      <c r="ED255" s="61"/>
      <c r="EE255" s="61"/>
      <c r="EF255" s="61"/>
      <c r="EG255" s="61"/>
      <c r="EH255" s="61"/>
      <c r="EI255" s="61"/>
      <c r="EJ255" s="61"/>
      <c r="EK255" s="61"/>
      <c r="EL255" s="61"/>
      <c r="EM255" s="61"/>
      <c r="EN255" s="61"/>
      <c r="EO255" s="61"/>
      <c r="EP255" s="61"/>
      <c r="EQ255" s="61"/>
      <c r="ER255" s="61"/>
      <c r="ES255" s="61"/>
      <c r="ET255" s="61"/>
      <c r="EU255" s="61"/>
      <c r="EV255" s="61"/>
      <c r="EW255" s="61"/>
      <c r="EX255" s="61"/>
      <c r="EY255" s="61"/>
      <c r="EZ255" s="61"/>
      <c r="FA255" s="61"/>
      <c r="FB255" s="61"/>
      <c r="FC255" s="61"/>
      <c r="FD255" s="61"/>
      <c r="FE255" s="61"/>
      <c r="FF255" s="61"/>
      <c r="FG255" s="61"/>
      <c r="FH255" s="61"/>
      <c r="FI255" s="61"/>
      <c r="FJ255" s="61"/>
      <c r="FK255" s="61"/>
      <c r="FL255" s="61"/>
      <c r="FM255" s="61"/>
      <c r="FN255" s="61"/>
      <c r="FO255" s="61"/>
      <c r="FP255" s="61"/>
      <c r="FQ255" s="61"/>
      <c r="FR255" s="61"/>
      <c r="FS255" s="61"/>
      <c r="FT255" s="61"/>
      <c r="FU255" s="61"/>
      <c r="FV255" s="61"/>
      <c r="FW255" s="61"/>
      <c r="FX255" s="61"/>
      <c r="FY255" s="61"/>
      <c r="FZ255" s="61"/>
      <c r="GA255" s="61"/>
      <c r="GB255" s="61"/>
      <c r="GC255" s="61"/>
      <c r="GD255" s="61"/>
      <c r="GE255" s="61"/>
      <c r="GF255" s="61"/>
      <c r="GG255" s="61"/>
      <c r="GH255" s="61"/>
      <c r="GI255" s="61"/>
      <c r="GJ255" s="61"/>
      <c r="GK255" s="61"/>
      <c r="GL255" s="61"/>
      <c r="GM255" s="61"/>
      <c r="GN255" s="61"/>
      <c r="GO255" s="61"/>
      <c r="GP255" s="61"/>
      <c r="GQ255" s="61"/>
      <c r="GR255" s="61"/>
      <c r="GS255" s="61"/>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s="43">
        <v>28.000000000000004</v>
      </c>
      <c r="B256" s="61"/>
      <c r="C256" s="61"/>
      <c r="D256" s="61">
        <v>101</v>
      </c>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c r="BB256" s="61"/>
      <c r="BC256" s="61"/>
      <c r="BD256" s="61"/>
      <c r="BE256" s="61"/>
      <c r="BF256" s="61"/>
      <c r="BG256" s="61"/>
      <c r="BH256" s="61"/>
      <c r="BI256" s="61"/>
      <c r="BJ256" s="61"/>
      <c r="BK256" s="61"/>
      <c r="BL256" s="61"/>
      <c r="BM256" s="61"/>
      <c r="BN256" s="61"/>
      <c r="BO256" s="61">
        <v>104</v>
      </c>
      <c r="BP256" s="61"/>
      <c r="BQ256" s="61"/>
      <c r="BR256" s="61"/>
      <c r="BS256" s="61"/>
      <c r="BT256" s="61"/>
      <c r="BU256" s="61"/>
      <c r="BV256" s="61"/>
      <c r="BW256" s="61"/>
      <c r="BX256" s="61"/>
      <c r="BY256" s="61"/>
      <c r="BZ256" s="61"/>
      <c r="CA256" s="61"/>
      <c r="CB256" s="61"/>
      <c r="CC256" s="61"/>
      <c r="CD256" s="61"/>
      <c r="CE256" s="61"/>
      <c r="CF256" s="61"/>
      <c r="CG256" s="61"/>
      <c r="CH256" s="61"/>
      <c r="CI256" s="61"/>
      <c r="CJ256" s="61"/>
      <c r="CK256" s="61"/>
      <c r="CL256" s="61"/>
      <c r="CM256" s="61"/>
      <c r="CN256" s="61"/>
      <c r="CO256" s="61"/>
      <c r="CP256" s="61"/>
      <c r="CQ256" s="61"/>
      <c r="CR256" s="61"/>
      <c r="CS256" s="61"/>
      <c r="CT256" s="61"/>
      <c r="CU256" s="61"/>
      <c r="CV256" s="61"/>
      <c r="CW256" s="61"/>
      <c r="CX256" s="61"/>
      <c r="CY256" s="61"/>
      <c r="CZ256" s="61"/>
      <c r="DA256" s="61"/>
      <c r="DB256" s="61"/>
      <c r="DC256" s="61"/>
      <c r="DD256" s="61"/>
      <c r="DE256" s="61"/>
      <c r="DF256" s="61"/>
      <c r="DG256" s="61"/>
      <c r="DH256" s="61"/>
      <c r="DI256" s="61"/>
      <c r="DJ256" s="61"/>
      <c r="DK256" s="61"/>
      <c r="DL256" s="61"/>
      <c r="DM256" s="61"/>
      <c r="DN256" s="61"/>
      <c r="DO256" s="61"/>
      <c r="DP256" s="61"/>
      <c r="DQ256" s="61"/>
      <c r="DR256" s="61"/>
      <c r="DS256" s="61"/>
      <c r="DT256" s="61"/>
      <c r="DU256" s="61"/>
      <c r="DV256" s="61"/>
      <c r="DW256" s="61"/>
      <c r="DX256" s="61"/>
      <c r="DY256" s="61"/>
      <c r="DZ256" s="61"/>
      <c r="EA256" s="61"/>
      <c r="EB256" s="61"/>
      <c r="EC256" s="61"/>
      <c r="ED256" s="61"/>
      <c r="EE256" s="61"/>
      <c r="EF256" s="61"/>
      <c r="EG256" s="61"/>
      <c r="EH256" s="61"/>
      <c r="EI256" s="61"/>
      <c r="EJ256" s="61"/>
      <c r="EK256" s="61"/>
      <c r="EL256" s="61"/>
      <c r="EM256" s="61"/>
      <c r="EN256" s="61"/>
      <c r="EO256" s="61"/>
      <c r="EP256" s="61"/>
      <c r="EQ256" s="61"/>
      <c r="ER256" s="61"/>
      <c r="ES256" s="61"/>
      <c r="ET256" s="61"/>
      <c r="EU256" s="61"/>
      <c r="EV256" s="61"/>
      <c r="EW256" s="61"/>
      <c r="EX256" s="61"/>
      <c r="EY256" s="61"/>
      <c r="EZ256" s="61"/>
      <c r="FA256" s="61"/>
      <c r="FB256" s="61"/>
      <c r="FC256" s="61"/>
      <c r="FD256" s="61"/>
      <c r="FE256" s="61"/>
      <c r="FF256" s="61"/>
      <c r="FG256" s="61"/>
      <c r="FH256" s="61"/>
      <c r="FI256" s="61"/>
      <c r="FJ256" s="61"/>
      <c r="FK256" s="61"/>
      <c r="FL256" s="61"/>
      <c r="FM256" s="61"/>
      <c r="FN256" s="61"/>
      <c r="FO256" s="61"/>
      <c r="FP256" s="61"/>
      <c r="FQ256" s="61"/>
      <c r="FR256" s="61"/>
      <c r="FS256" s="61"/>
      <c r="FT256" s="61"/>
      <c r="FU256" s="61"/>
      <c r="FV256" s="61"/>
      <c r="FW256" s="61"/>
      <c r="FX256" s="61"/>
      <c r="FY256" s="61"/>
      <c r="FZ256" s="61"/>
      <c r="GA256" s="61"/>
      <c r="GB256" s="61"/>
      <c r="GC256" s="61"/>
      <c r="GD256" s="61"/>
      <c r="GE256" s="61"/>
      <c r="GF256" s="61"/>
      <c r="GG256" s="61"/>
      <c r="GH256" s="61"/>
      <c r="GI256" s="61"/>
      <c r="GJ256" s="61"/>
      <c r="GK256" s="61"/>
      <c r="GL256" s="61"/>
      <c r="GM256" s="61"/>
      <c r="GN256" s="61"/>
      <c r="GO256" s="61"/>
      <c r="GP256" s="61"/>
      <c r="GQ256" s="61"/>
      <c r="GR256" s="61"/>
      <c r="GS256" s="61"/>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8">
      <c r="A257" s="34" t="s">
        <v>348</v>
      </c>
      <c r="B257" s="61"/>
      <c r="C257" s="61"/>
      <c r="D257" s="61">
        <v>101</v>
      </c>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c r="BB257" s="61"/>
      <c r="BC257" s="61"/>
      <c r="BD257" s="61"/>
      <c r="BE257" s="61"/>
      <c r="BF257" s="61"/>
      <c r="BG257" s="61"/>
      <c r="BH257" s="61"/>
      <c r="BI257" s="61"/>
      <c r="BJ257" s="61"/>
      <c r="BK257" s="61"/>
      <c r="BL257" s="61"/>
      <c r="BM257" s="61"/>
      <c r="BN257" s="61"/>
      <c r="BO257" s="61">
        <v>104</v>
      </c>
      <c r="BP257" s="61"/>
      <c r="BQ257" s="61"/>
      <c r="BR257" s="61"/>
      <c r="BS257" s="61"/>
      <c r="BT257" s="61"/>
      <c r="BU257" s="61"/>
      <c r="BV257" s="61"/>
      <c r="BW257" s="61"/>
      <c r="BX257" s="61"/>
      <c r="BY257" s="61"/>
      <c r="BZ257" s="61"/>
      <c r="CA257" s="61"/>
      <c r="CB257" s="61"/>
      <c r="CC257" s="61"/>
      <c r="CD257" s="61"/>
      <c r="CE257" s="61"/>
      <c r="CF257" s="61"/>
      <c r="CG257" s="61"/>
      <c r="CH257" s="61"/>
      <c r="CI257" s="61"/>
      <c r="CJ257" s="61"/>
      <c r="CK257" s="61"/>
      <c r="CL257" s="61"/>
      <c r="CM257" s="61"/>
      <c r="CN257" s="61"/>
      <c r="CO257" s="61"/>
      <c r="CP257" s="61"/>
      <c r="CQ257" s="61"/>
      <c r="CR257" s="61"/>
      <c r="CS257" s="61"/>
      <c r="CT257" s="61"/>
      <c r="CU257" s="61"/>
      <c r="CV257" s="61"/>
      <c r="CW257" s="61"/>
      <c r="CX257" s="61"/>
      <c r="CY257" s="61"/>
      <c r="CZ257" s="61"/>
      <c r="DA257" s="61"/>
      <c r="DB257" s="61"/>
      <c r="DC257" s="61"/>
      <c r="DD257" s="61"/>
      <c r="DE257" s="61"/>
      <c r="DF257" s="61"/>
      <c r="DG257" s="61"/>
      <c r="DH257" s="61"/>
      <c r="DI257" s="61"/>
      <c r="DJ257" s="61"/>
      <c r="DK257" s="61"/>
      <c r="DL257" s="61"/>
      <c r="DM257" s="61"/>
      <c r="DN257" s="61"/>
      <c r="DO257" s="61"/>
      <c r="DP257" s="61"/>
      <c r="DQ257" s="61"/>
      <c r="DR257" s="61"/>
      <c r="DS257" s="61"/>
      <c r="DT257" s="61"/>
      <c r="DU257" s="61"/>
      <c r="DV257" s="61"/>
      <c r="DW257" s="61"/>
      <c r="DX257" s="61"/>
      <c r="DY257" s="61"/>
      <c r="DZ257" s="61"/>
      <c r="EA257" s="61"/>
      <c r="EB257" s="61"/>
      <c r="EC257" s="61"/>
      <c r="ED257" s="61"/>
      <c r="EE257" s="61"/>
      <c r="EF257" s="61"/>
      <c r="EG257" s="61"/>
      <c r="EH257" s="61"/>
      <c r="EI257" s="61"/>
      <c r="EJ257" s="61"/>
      <c r="EK257" s="61"/>
      <c r="EL257" s="61"/>
      <c r="EM257" s="61"/>
      <c r="EN257" s="61"/>
      <c r="EO257" s="61"/>
      <c r="EP257" s="61"/>
      <c r="EQ257" s="61"/>
      <c r="ER257" s="61"/>
      <c r="ES257" s="61"/>
      <c r="ET257" s="61"/>
      <c r="EU257" s="61"/>
      <c r="EV257" s="61"/>
      <c r="EW257" s="61"/>
      <c r="EX257" s="61"/>
      <c r="EY257" s="61"/>
      <c r="EZ257" s="61"/>
      <c r="FA257" s="61"/>
      <c r="FB257" s="61"/>
      <c r="FC257" s="61"/>
      <c r="FD257" s="61"/>
      <c r="FE257" s="61"/>
      <c r="FF257" s="61"/>
      <c r="FG257" s="61"/>
      <c r="FH257" s="61"/>
      <c r="FI257" s="61"/>
      <c r="FJ257" s="61"/>
      <c r="FK257" s="61"/>
      <c r="FL257" s="61"/>
      <c r="FM257" s="61"/>
      <c r="FN257" s="61"/>
      <c r="FO257" s="61"/>
      <c r="FP257" s="61"/>
      <c r="FQ257" s="61"/>
      <c r="FR257" s="61"/>
      <c r="FS257" s="61"/>
      <c r="FT257" s="61"/>
      <c r="FU257" s="61"/>
      <c r="FV257" s="61"/>
      <c r="FW257" s="61"/>
      <c r="FX257" s="61"/>
      <c r="FY257" s="61"/>
      <c r="FZ257" s="61"/>
      <c r="GA257" s="61"/>
      <c r="GB257" s="61"/>
      <c r="GC257" s="61"/>
      <c r="GD257" s="61"/>
      <c r="GE257" s="61"/>
      <c r="GF257" s="61"/>
      <c r="GG257" s="61"/>
      <c r="GH257" s="61"/>
      <c r="GI257" s="61"/>
      <c r="GJ257" s="61"/>
      <c r="GK257" s="61"/>
      <c r="GL257" s="61"/>
      <c r="GM257" s="61"/>
      <c r="GN257" s="61"/>
      <c r="GO257" s="61"/>
      <c r="GP257" s="61"/>
      <c r="GQ257" s="61"/>
      <c r="GR257" s="61"/>
      <c r="GS257" s="61"/>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35.25">
      <c r="A258" s="44">
        <v>30</v>
      </c>
      <c r="B258" s="61"/>
      <c r="C258" s="61"/>
      <c r="D258" s="61"/>
      <c r="E258" s="61"/>
      <c r="F258" s="61"/>
      <c r="G258" s="61"/>
      <c r="H258" s="61"/>
      <c r="I258" s="61"/>
      <c r="J258" s="61"/>
      <c r="K258" s="61"/>
      <c r="L258" s="61"/>
      <c r="M258" s="61"/>
      <c r="N258" s="61"/>
      <c r="O258" s="61"/>
      <c r="P258" s="61"/>
      <c r="Q258" s="61"/>
      <c r="R258" s="61"/>
      <c r="S258" s="61">
        <v>78</v>
      </c>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c r="BB258" s="61"/>
      <c r="BC258" s="61"/>
      <c r="BD258" s="61"/>
      <c r="BE258" s="61"/>
      <c r="BF258" s="61"/>
      <c r="BG258" s="61"/>
      <c r="BH258" s="61"/>
      <c r="BI258" s="61"/>
      <c r="BJ258" s="61"/>
      <c r="BK258" s="61"/>
      <c r="BL258" s="61"/>
      <c r="BM258" s="61"/>
      <c r="BN258" s="61"/>
      <c r="BO258" s="61">
        <v>100</v>
      </c>
      <c r="BP258" s="61"/>
      <c r="BQ258" s="61"/>
      <c r="BR258" s="61"/>
      <c r="BS258" s="61"/>
      <c r="BT258" s="61"/>
      <c r="BU258" s="61"/>
      <c r="BV258" s="61"/>
      <c r="BW258" s="61"/>
      <c r="BX258" s="61"/>
      <c r="BY258" s="61"/>
      <c r="BZ258" s="61"/>
      <c r="CA258" s="61"/>
      <c r="CB258" s="61"/>
      <c r="CC258" s="61"/>
      <c r="CD258" s="61"/>
      <c r="CE258" s="61"/>
      <c r="CF258" s="61"/>
      <c r="CG258" s="61"/>
      <c r="CH258" s="61"/>
      <c r="CI258" s="61"/>
      <c r="CJ258" s="61"/>
      <c r="CK258" s="61"/>
      <c r="CL258" s="61"/>
      <c r="CM258" s="61"/>
      <c r="CN258" s="61"/>
      <c r="CO258" s="61"/>
      <c r="CP258" s="61"/>
      <c r="CQ258" s="61"/>
      <c r="CR258" s="61"/>
      <c r="CS258" s="61"/>
      <c r="CT258" s="61"/>
      <c r="CU258" s="61"/>
      <c r="CV258" s="61"/>
      <c r="CW258" s="61"/>
      <c r="CX258" s="61"/>
      <c r="CY258" s="61"/>
      <c r="CZ258" s="61"/>
      <c r="DA258" s="61"/>
      <c r="DB258" s="61"/>
      <c r="DC258" s="61"/>
      <c r="DD258" s="61"/>
      <c r="DE258" s="61"/>
      <c r="DF258" s="61"/>
      <c r="DG258" s="61"/>
      <c r="DH258" s="61"/>
      <c r="DI258" s="61"/>
      <c r="DJ258" s="61"/>
      <c r="DK258" s="61"/>
      <c r="DL258" s="61"/>
      <c r="DM258" s="61"/>
      <c r="DN258" s="61"/>
      <c r="DO258" s="61"/>
      <c r="DP258" s="61"/>
      <c r="DQ258" s="61"/>
      <c r="DR258" s="61"/>
      <c r="DS258" s="61"/>
      <c r="DT258" s="61"/>
      <c r="DU258" s="61"/>
      <c r="DV258" s="61"/>
      <c r="DW258" s="61"/>
      <c r="DX258" s="61"/>
      <c r="DY258" s="61"/>
      <c r="DZ258" s="61"/>
      <c r="EA258" s="61"/>
      <c r="EB258" s="61"/>
      <c r="EC258" s="61"/>
      <c r="ED258" s="61"/>
      <c r="EE258" s="61"/>
      <c r="EF258" s="61"/>
      <c r="EG258" s="61"/>
      <c r="EH258" s="61"/>
      <c r="EI258" s="61"/>
      <c r="EJ258" s="61"/>
      <c r="EK258" s="61"/>
      <c r="EL258" s="61"/>
      <c r="EM258" s="61"/>
      <c r="EN258" s="61"/>
      <c r="EO258" s="61"/>
      <c r="EP258" s="61"/>
      <c r="EQ258" s="61"/>
      <c r="ER258" s="61"/>
      <c r="ES258" s="61"/>
      <c r="ET258" s="61"/>
      <c r="EU258" s="61"/>
      <c r="EV258" s="61"/>
      <c r="EW258" s="61"/>
      <c r="EX258" s="61"/>
      <c r="EY258" s="61"/>
      <c r="EZ258" s="61"/>
      <c r="FA258" s="61"/>
      <c r="FB258" s="61"/>
      <c r="FC258" s="61"/>
      <c r="FD258" s="61"/>
      <c r="FE258" s="61"/>
      <c r="FF258" s="61"/>
      <c r="FG258" s="61"/>
      <c r="FH258" s="61"/>
      <c r="FI258" s="61"/>
      <c r="FJ258" s="61"/>
      <c r="FK258" s="61"/>
      <c r="FL258" s="61"/>
      <c r="FM258" s="61"/>
      <c r="FN258" s="61"/>
      <c r="FO258" s="61"/>
      <c r="FP258" s="61"/>
      <c r="FQ258" s="61"/>
      <c r="FR258" s="61"/>
      <c r="FS258" s="61"/>
      <c r="FT258" s="61"/>
      <c r="FU258" s="61"/>
      <c r="FV258" s="61"/>
      <c r="FW258" s="61"/>
      <c r="FX258" s="61"/>
      <c r="FY258" s="61"/>
      <c r="FZ258" s="61"/>
      <c r="GA258" s="61"/>
      <c r="GB258" s="61"/>
      <c r="GC258" s="61"/>
      <c r="GD258" s="61"/>
      <c r="GE258" s="61"/>
      <c r="GF258" s="61"/>
      <c r="GG258" s="61"/>
      <c r="GH258" s="61"/>
      <c r="GI258" s="61"/>
      <c r="GJ258" s="61"/>
      <c r="GK258" s="61"/>
      <c r="GL258" s="61"/>
      <c r="GM258" s="61"/>
      <c r="GN258" s="61"/>
      <c r="GO258" s="61"/>
      <c r="GP258" s="61"/>
      <c r="GQ258" s="61"/>
      <c r="GR258" s="61"/>
      <c r="GS258" s="61"/>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s="43">
        <v>30</v>
      </c>
      <c r="B259" s="61"/>
      <c r="C259" s="61"/>
      <c r="D259" s="61"/>
      <c r="E259" s="61"/>
      <c r="F259" s="61"/>
      <c r="G259" s="61"/>
      <c r="H259" s="61"/>
      <c r="I259" s="61"/>
      <c r="J259" s="61"/>
      <c r="K259" s="61"/>
      <c r="L259" s="61"/>
      <c r="M259" s="61"/>
      <c r="N259" s="61"/>
      <c r="O259" s="61"/>
      <c r="P259" s="61"/>
      <c r="Q259" s="61"/>
      <c r="R259" s="61"/>
      <c r="S259" s="61">
        <v>78</v>
      </c>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c r="BB259" s="61"/>
      <c r="BC259" s="61"/>
      <c r="BD259" s="61"/>
      <c r="BE259" s="61"/>
      <c r="BF259" s="61"/>
      <c r="BG259" s="61"/>
      <c r="BH259" s="61"/>
      <c r="BI259" s="61"/>
      <c r="BJ259" s="61"/>
      <c r="BK259" s="61"/>
      <c r="BL259" s="61"/>
      <c r="BM259" s="61"/>
      <c r="BN259" s="61"/>
      <c r="BO259" s="61">
        <v>100</v>
      </c>
      <c r="BP259" s="61"/>
      <c r="BQ259" s="61"/>
      <c r="BR259" s="61"/>
      <c r="BS259" s="61"/>
      <c r="BT259" s="61"/>
      <c r="BU259" s="61"/>
      <c r="BV259" s="61"/>
      <c r="BW259" s="61"/>
      <c r="BX259" s="61"/>
      <c r="BY259" s="61"/>
      <c r="BZ259" s="61"/>
      <c r="CA259" s="61"/>
      <c r="CB259" s="61"/>
      <c r="CC259" s="61"/>
      <c r="CD259" s="61"/>
      <c r="CE259" s="61"/>
      <c r="CF259" s="61"/>
      <c r="CG259" s="61"/>
      <c r="CH259" s="61"/>
      <c r="CI259" s="61"/>
      <c r="CJ259" s="61"/>
      <c r="CK259" s="61"/>
      <c r="CL259" s="61"/>
      <c r="CM259" s="61"/>
      <c r="CN259" s="61"/>
      <c r="CO259" s="61"/>
      <c r="CP259" s="61"/>
      <c r="CQ259" s="61"/>
      <c r="CR259" s="61"/>
      <c r="CS259" s="61"/>
      <c r="CT259" s="61"/>
      <c r="CU259" s="61"/>
      <c r="CV259" s="61"/>
      <c r="CW259" s="61"/>
      <c r="CX259" s="61"/>
      <c r="CY259" s="61"/>
      <c r="CZ259" s="61"/>
      <c r="DA259" s="61"/>
      <c r="DB259" s="61"/>
      <c r="DC259" s="61"/>
      <c r="DD259" s="61"/>
      <c r="DE259" s="61"/>
      <c r="DF259" s="61"/>
      <c r="DG259" s="61"/>
      <c r="DH259" s="61"/>
      <c r="DI259" s="61"/>
      <c r="DJ259" s="61"/>
      <c r="DK259" s="61"/>
      <c r="DL259" s="61"/>
      <c r="DM259" s="61"/>
      <c r="DN259" s="61"/>
      <c r="DO259" s="61"/>
      <c r="DP259" s="61"/>
      <c r="DQ259" s="61"/>
      <c r="DR259" s="61"/>
      <c r="DS259" s="61"/>
      <c r="DT259" s="61"/>
      <c r="DU259" s="61"/>
      <c r="DV259" s="61"/>
      <c r="DW259" s="61"/>
      <c r="DX259" s="61"/>
      <c r="DY259" s="61"/>
      <c r="DZ259" s="61"/>
      <c r="EA259" s="61"/>
      <c r="EB259" s="61"/>
      <c r="EC259" s="61"/>
      <c r="ED259" s="61"/>
      <c r="EE259" s="61"/>
      <c r="EF259" s="61"/>
      <c r="EG259" s="61"/>
      <c r="EH259" s="61"/>
      <c r="EI259" s="61"/>
      <c r="EJ259" s="61"/>
      <c r="EK259" s="61"/>
      <c r="EL259" s="61"/>
      <c r="EM259" s="61"/>
      <c r="EN259" s="61"/>
      <c r="EO259" s="61"/>
      <c r="EP259" s="61"/>
      <c r="EQ259" s="61"/>
      <c r="ER259" s="61"/>
      <c r="ES259" s="61"/>
      <c r="ET259" s="61"/>
      <c r="EU259" s="61"/>
      <c r="EV259" s="61"/>
      <c r="EW259" s="61"/>
      <c r="EX259" s="61"/>
      <c r="EY259" s="61"/>
      <c r="EZ259" s="61"/>
      <c r="FA259" s="61"/>
      <c r="FB259" s="61"/>
      <c r="FC259" s="61"/>
      <c r="FD259" s="61"/>
      <c r="FE259" s="61"/>
      <c r="FF259" s="61"/>
      <c r="FG259" s="61"/>
      <c r="FH259" s="61"/>
      <c r="FI259" s="61"/>
      <c r="FJ259" s="61"/>
      <c r="FK259" s="61"/>
      <c r="FL259" s="61"/>
      <c r="FM259" s="61"/>
      <c r="FN259" s="61"/>
      <c r="FO259" s="61"/>
      <c r="FP259" s="61"/>
      <c r="FQ259" s="61"/>
      <c r="FR259" s="61"/>
      <c r="FS259" s="61"/>
      <c r="FT259" s="61"/>
      <c r="FU259" s="61"/>
      <c r="FV259" s="61"/>
      <c r="FW259" s="61"/>
      <c r="FX259" s="61"/>
      <c r="FY259" s="61"/>
      <c r="FZ259" s="61"/>
      <c r="GA259" s="61"/>
      <c r="GB259" s="61"/>
      <c r="GC259" s="61"/>
      <c r="GD259" s="61"/>
      <c r="GE259" s="61"/>
      <c r="GF259" s="61"/>
      <c r="GG259" s="61"/>
      <c r="GH259" s="61"/>
      <c r="GI259" s="61"/>
      <c r="GJ259" s="61"/>
      <c r="GK259" s="61"/>
      <c r="GL259" s="61"/>
      <c r="GM259" s="61"/>
      <c r="GN259" s="61"/>
      <c r="GO259" s="61"/>
      <c r="GP259" s="61"/>
      <c r="GQ259" s="61"/>
      <c r="GR259" s="61"/>
      <c r="GS259" s="61"/>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8">
      <c r="A260" s="34" t="s">
        <v>68</v>
      </c>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c r="BB260" s="61"/>
      <c r="BC260" s="61"/>
      <c r="BD260" s="61"/>
      <c r="BE260" s="61"/>
      <c r="BF260" s="61"/>
      <c r="BG260" s="61"/>
      <c r="BH260" s="61"/>
      <c r="BI260" s="61"/>
      <c r="BJ260" s="61"/>
      <c r="BK260" s="61"/>
      <c r="BL260" s="61"/>
      <c r="BM260" s="61"/>
      <c r="BN260" s="61"/>
      <c r="BO260" s="61">
        <v>100</v>
      </c>
      <c r="BP260" s="61"/>
      <c r="BQ260" s="61"/>
      <c r="BR260" s="61"/>
      <c r="BS260" s="61"/>
      <c r="BT260" s="61"/>
      <c r="BU260" s="61"/>
      <c r="BV260" s="61"/>
      <c r="BW260" s="61"/>
      <c r="BX260" s="61"/>
      <c r="BY260" s="61"/>
      <c r="BZ260" s="61"/>
      <c r="CA260" s="61"/>
      <c r="CB260" s="61"/>
      <c r="CC260" s="61"/>
      <c r="CD260" s="61"/>
      <c r="CE260" s="61"/>
      <c r="CF260" s="61"/>
      <c r="CG260" s="61"/>
      <c r="CH260" s="61"/>
      <c r="CI260" s="61"/>
      <c r="CJ260" s="61"/>
      <c r="CK260" s="61"/>
      <c r="CL260" s="61"/>
      <c r="CM260" s="61"/>
      <c r="CN260" s="61"/>
      <c r="CO260" s="61"/>
      <c r="CP260" s="61"/>
      <c r="CQ260" s="61"/>
      <c r="CR260" s="61"/>
      <c r="CS260" s="61"/>
      <c r="CT260" s="61"/>
      <c r="CU260" s="61"/>
      <c r="CV260" s="61"/>
      <c r="CW260" s="61"/>
      <c r="CX260" s="61"/>
      <c r="CY260" s="61"/>
      <c r="CZ260" s="61"/>
      <c r="DA260" s="61"/>
      <c r="DB260" s="61"/>
      <c r="DC260" s="61"/>
      <c r="DD260" s="61"/>
      <c r="DE260" s="61"/>
      <c r="DF260" s="61"/>
      <c r="DG260" s="61"/>
      <c r="DH260" s="61"/>
      <c r="DI260" s="61"/>
      <c r="DJ260" s="61"/>
      <c r="DK260" s="61"/>
      <c r="DL260" s="61"/>
      <c r="DM260" s="61"/>
      <c r="DN260" s="61"/>
      <c r="DO260" s="61"/>
      <c r="DP260" s="61"/>
      <c r="DQ260" s="61"/>
      <c r="DR260" s="61"/>
      <c r="DS260" s="61"/>
      <c r="DT260" s="61"/>
      <c r="DU260" s="61"/>
      <c r="DV260" s="61"/>
      <c r="DW260" s="61"/>
      <c r="DX260" s="61"/>
      <c r="DY260" s="61"/>
      <c r="DZ260" s="61"/>
      <c r="EA260" s="61"/>
      <c r="EB260" s="61"/>
      <c r="EC260" s="61"/>
      <c r="ED260" s="61"/>
      <c r="EE260" s="61"/>
      <c r="EF260" s="61"/>
      <c r="EG260" s="61"/>
      <c r="EH260" s="61"/>
      <c r="EI260" s="61"/>
      <c r="EJ260" s="61"/>
      <c r="EK260" s="61"/>
      <c r="EL260" s="61"/>
      <c r="EM260" s="61"/>
      <c r="EN260" s="61"/>
      <c r="EO260" s="61"/>
      <c r="EP260" s="61"/>
      <c r="EQ260" s="61"/>
      <c r="ER260" s="61"/>
      <c r="ES260" s="61"/>
      <c r="ET260" s="61"/>
      <c r="EU260" s="61"/>
      <c r="EV260" s="61"/>
      <c r="EW260" s="61"/>
      <c r="EX260" s="61"/>
      <c r="EY260" s="61"/>
      <c r="EZ260" s="61"/>
      <c r="FA260" s="61"/>
      <c r="FB260" s="61"/>
      <c r="FC260" s="61"/>
      <c r="FD260" s="61"/>
      <c r="FE260" s="61"/>
      <c r="FF260" s="61"/>
      <c r="FG260" s="61"/>
      <c r="FH260" s="61"/>
      <c r="FI260" s="61"/>
      <c r="FJ260" s="61"/>
      <c r="FK260" s="61"/>
      <c r="FL260" s="61"/>
      <c r="FM260" s="61"/>
      <c r="FN260" s="61"/>
      <c r="FO260" s="61"/>
      <c r="FP260" s="61"/>
      <c r="FQ260" s="61"/>
      <c r="FR260" s="61"/>
      <c r="FS260" s="61"/>
      <c r="FT260" s="61"/>
      <c r="FU260" s="61"/>
      <c r="FV260" s="61"/>
      <c r="FW260" s="61"/>
      <c r="FX260" s="61"/>
      <c r="FY260" s="61"/>
      <c r="FZ260" s="61"/>
      <c r="GA260" s="61"/>
      <c r="GB260" s="61"/>
      <c r="GC260" s="61"/>
      <c r="GD260" s="61"/>
      <c r="GE260" s="61"/>
      <c r="GF260" s="61"/>
      <c r="GG260" s="61"/>
      <c r="GH260" s="61"/>
      <c r="GI260" s="61"/>
      <c r="GJ260" s="61"/>
      <c r="GK260" s="61"/>
      <c r="GL260" s="61"/>
      <c r="GM260" s="61"/>
      <c r="GN260" s="61"/>
      <c r="GO260" s="61"/>
      <c r="GP260" s="61"/>
      <c r="GQ260" s="61"/>
      <c r="GR260" s="61"/>
      <c r="GS260" s="61"/>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8">
      <c r="A261" s="34" t="s">
        <v>367</v>
      </c>
      <c r="B261" s="61"/>
      <c r="C261" s="61"/>
      <c r="D261" s="61"/>
      <c r="E261" s="61"/>
      <c r="F261" s="61"/>
      <c r="G261" s="61"/>
      <c r="H261" s="61"/>
      <c r="I261" s="61"/>
      <c r="J261" s="61"/>
      <c r="K261" s="61"/>
      <c r="L261" s="61"/>
      <c r="M261" s="61"/>
      <c r="N261" s="61"/>
      <c r="O261" s="61"/>
      <c r="P261" s="61"/>
      <c r="Q261" s="61"/>
      <c r="R261" s="61"/>
      <c r="S261" s="61">
        <v>78</v>
      </c>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c r="BB261" s="61"/>
      <c r="BC261" s="61"/>
      <c r="BD261" s="61"/>
      <c r="BE261" s="61"/>
      <c r="BF261" s="61"/>
      <c r="BG261" s="61"/>
      <c r="BH261" s="61"/>
      <c r="BI261" s="61"/>
      <c r="BJ261" s="61"/>
      <c r="BK261" s="61"/>
      <c r="BL261" s="61"/>
      <c r="BM261" s="61"/>
      <c r="BN261" s="61"/>
      <c r="BO261" s="61"/>
      <c r="BP261" s="61"/>
      <c r="BQ261" s="61"/>
      <c r="BR261" s="61"/>
      <c r="BS261" s="61"/>
      <c r="BT261" s="61"/>
      <c r="BU261" s="61"/>
      <c r="BV261" s="61"/>
      <c r="BW261" s="61"/>
      <c r="BX261" s="61"/>
      <c r="BY261" s="61"/>
      <c r="BZ261" s="61"/>
      <c r="CA261" s="61"/>
      <c r="CB261" s="61"/>
      <c r="CC261" s="61"/>
      <c r="CD261" s="61"/>
      <c r="CE261" s="61"/>
      <c r="CF261" s="61"/>
      <c r="CG261" s="61"/>
      <c r="CH261" s="61"/>
      <c r="CI261" s="61"/>
      <c r="CJ261" s="61"/>
      <c r="CK261" s="61"/>
      <c r="CL261" s="61"/>
      <c r="CM261" s="61"/>
      <c r="CN261" s="61"/>
      <c r="CO261" s="61"/>
      <c r="CP261" s="61"/>
      <c r="CQ261" s="61"/>
      <c r="CR261" s="61"/>
      <c r="CS261" s="61"/>
      <c r="CT261" s="61"/>
      <c r="CU261" s="61"/>
      <c r="CV261" s="61"/>
      <c r="CW261" s="61"/>
      <c r="CX261" s="61"/>
      <c r="CY261" s="61"/>
      <c r="CZ261" s="61"/>
      <c r="DA261" s="61"/>
      <c r="DB261" s="61"/>
      <c r="DC261" s="61"/>
      <c r="DD261" s="61"/>
      <c r="DE261" s="61"/>
      <c r="DF261" s="61"/>
      <c r="DG261" s="61"/>
      <c r="DH261" s="61"/>
      <c r="DI261" s="61"/>
      <c r="DJ261" s="61"/>
      <c r="DK261" s="61"/>
      <c r="DL261" s="61"/>
      <c r="DM261" s="61"/>
      <c r="DN261" s="61"/>
      <c r="DO261" s="61"/>
      <c r="DP261" s="61"/>
      <c r="DQ261" s="61"/>
      <c r="DR261" s="61"/>
      <c r="DS261" s="61"/>
      <c r="DT261" s="61"/>
      <c r="DU261" s="61"/>
      <c r="DV261" s="61"/>
      <c r="DW261" s="61"/>
      <c r="DX261" s="61"/>
      <c r="DY261" s="61"/>
      <c r="DZ261" s="61"/>
      <c r="EA261" s="61"/>
      <c r="EB261" s="61"/>
      <c r="EC261" s="61"/>
      <c r="ED261" s="61"/>
      <c r="EE261" s="61"/>
      <c r="EF261" s="61"/>
      <c r="EG261" s="61"/>
      <c r="EH261" s="61"/>
      <c r="EI261" s="61"/>
      <c r="EJ261" s="61"/>
      <c r="EK261" s="61"/>
      <c r="EL261" s="61"/>
      <c r="EM261" s="61"/>
      <c r="EN261" s="61"/>
      <c r="EO261" s="61"/>
      <c r="EP261" s="61"/>
      <c r="EQ261" s="61"/>
      <c r="ER261" s="61"/>
      <c r="ES261" s="61"/>
      <c r="ET261" s="61"/>
      <c r="EU261" s="61"/>
      <c r="EV261" s="61"/>
      <c r="EW261" s="61"/>
      <c r="EX261" s="61"/>
      <c r="EY261" s="61"/>
      <c r="EZ261" s="61"/>
      <c r="FA261" s="61"/>
      <c r="FB261" s="61"/>
      <c r="FC261" s="61"/>
      <c r="FD261" s="61"/>
      <c r="FE261" s="61"/>
      <c r="FF261" s="61"/>
      <c r="FG261" s="61"/>
      <c r="FH261" s="61"/>
      <c r="FI261" s="61"/>
      <c r="FJ261" s="61"/>
      <c r="FK261" s="61"/>
      <c r="FL261" s="61"/>
      <c r="FM261" s="61"/>
      <c r="FN261" s="61"/>
      <c r="FO261" s="61"/>
      <c r="FP261" s="61"/>
      <c r="FQ261" s="61"/>
      <c r="FR261" s="61"/>
      <c r="FS261" s="61"/>
      <c r="FT261" s="61"/>
      <c r="FU261" s="61"/>
      <c r="FV261" s="61"/>
      <c r="FW261" s="61"/>
      <c r="FX261" s="61"/>
      <c r="FY261" s="61"/>
      <c r="FZ261" s="61"/>
      <c r="GA261" s="61"/>
      <c r="GB261" s="61"/>
      <c r="GC261" s="61"/>
      <c r="GD261" s="61"/>
      <c r="GE261" s="61"/>
      <c r="GF261" s="61"/>
      <c r="GG261" s="61"/>
      <c r="GH261" s="61"/>
      <c r="GI261" s="61"/>
      <c r="GJ261" s="61"/>
      <c r="GK261" s="61"/>
      <c r="GL261" s="61"/>
      <c r="GM261" s="61"/>
      <c r="GN261" s="61"/>
      <c r="GO261" s="61"/>
      <c r="GP261" s="61"/>
      <c r="GQ261" s="61"/>
      <c r="GR261" s="61"/>
      <c r="GS261" s="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35.25">
      <c r="A262" s="44">
        <v>40</v>
      </c>
      <c r="B262" s="61"/>
      <c r="C262" s="61"/>
      <c r="D262" s="61">
        <v>100</v>
      </c>
      <c r="E262" s="61"/>
      <c r="F262" s="61"/>
      <c r="G262" s="61"/>
      <c r="H262" s="61"/>
      <c r="I262" s="61"/>
      <c r="J262" s="61"/>
      <c r="K262" s="61"/>
      <c r="L262" s="61"/>
      <c r="M262" s="61"/>
      <c r="N262" s="61"/>
      <c r="O262" s="61"/>
      <c r="P262" s="61"/>
      <c r="Q262" s="61"/>
      <c r="R262" s="61"/>
      <c r="S262" s="61">
        <v>143</v>
      </c>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v>40</v>
      </c>
      <c r="AV262" s="61"/>
      <c r="AW262" s="61"/>
      <c r="AX262" s="61"/>
      <c r="AY262" s="61"/>
      <c r="AZ262" s="61"/>
      <c r="BA262" s="61"/>
      <c r="BB262" s="61">
        <v>40</v>
      </c>
      <c r="BC262" s="61"/>
      <c r="BD262" s="61"/>
      <c r="BE262" s="61"/>
      <c r="BF262" s="61"/>
      <c r="BG262" s="61"/>
      <c r="BH262" s="61"/>
      <c r="BI262" s="61"/>
      <c r="BJ262" s="61"/>
      <c r="BK262" s="61"/>
      <c r="BL262" s="61"/>
      <c r="BM262" s="61"/>
      <c r="BN262" s="61"/>
      <c r="BO262" s="61">
        <v>109.00000000000001</v>
      </c>
      <c r="BP262" s="61"/>
      <c r="BQ262" s="61"/>
      <c r="BR262" s="61"/>
      <c r="BS262" s="61"/>
      <c r="BT262" s="61"/>
      <c r="BU262" s="61"/>
      <c r="BV262" s="61"/>
      <c r="BW262" s="61"/>
      <c r="BX262" s="61"/>
      <c r="BY262" s="61"/>
      <c r="BZ262" s="61"/>
      <c r="CA262" s="61"/>
      <c r="CB262" s="61"/>
      <c r="CC262" s="61"/>
      <c r="CD262" s="61"/>
      <c r="CE262" s="61"/>
      <c r="CF262" s="61"/>
      <c r="CG262" s="61"/>
      <c r="CH262" s="61"/>
      <c r="CI262" s="61"/>
      <c r="CJ262" s="61"/>
      <c r="CK262" s="61"/>
      <c r="CL262" s="61"/>
      <c r="CM262" s="61"/>
      <c r="CN262" s="61"/>
      <c r="CO262" s="61"/>
      <c r="CP262" s="61"/>
      <c r="CQ262" s="61"/>
      <c r="CR262" s="61"/>
      <c r="CS262" s="61"/>
      <c r="CT262" s="61"/>
      <c r="CU262" s="61"/>
      <c r="CV262" s="61"/>
      <c r="CW262" s="61"/>
      <c r="CX262" s="61"/>
      <c r="CY262" s="61"/>
      <c r="CZ262" s="61"/>
      <c r="DA262" s="61"/>
      <c r="DB262" s="61"/>
      <c r="DC262" s="61"/>
      <c r="DD262" s="61"/>
      <c r="DE262" s="61"/>
      <c r="DF262" s="61"/>
      <c r="DG262" s="61"/>
      <c r="DH262" s="61"/>
      <c r="DI262" s="61"/>
      <c r="DJ262" s="61"/>
      <c r="DK262" s="61"/>
      <c r="DL262" s="61"/>
      <c r="DM262" s="61"/>
      <c r="DN262" s="61"/>
      <c r="DO262" s="61"/>
      <c r="DP262" s="61"/>
      <c r="DQ262" s="61"/>
      <c r="DR262" s="61"/>
      <c r="DS262" s="61"/>
      <c r="DT262" s="61"/>
      <c r="DU262" s="61"/>
      <c r="DV262" s="61"/>
      <c r="DW262" s="61"/>
      <c r="DX262" s="61"/>
      <c r="DY262" s="61"/>
      <c r="DZ262" s="61"/>
      <c r="EA262" s="61"/>
      <c r="EB262" s="61"/>
      <c r="EC262" s="61"/>
      <c r="ED262" s="61"/>
      <c r="EE262" s="61"/>
      <c r="EF262" s="61"/>
      <c r="EG262" s="61"/>
      <c r="EH262" s="61"/>
      <c r="EI262" s="61"/>
      <c r="EJ262" s="61"/>
      <c r="EK262" s="61"/>
      <c r="EL262" s="61">
        <v>70</v>
      </c>
      <c r="EM262" s="61">
        <v>65</v>
      </c>
      <c r="EN262" s="61"/>
      <c r="EO262" s="61"/>
      <c r="EP262" s="61"/>
      <c r="EQ262" s="61"/>
      <c r="ER262" s="61"/>
      <c r="ES262" s="61"/>
      <c r="ET262" s="61"/>
      <c r="EU262" s="61"/>
      <c r="EV262" s="61"/>
      <c r="EW262" s="61"/>
      <c r="EX262" s="61"/>
      <c r="EY262" s="61"/>
      <c r="EZ262" s="61"/>
      <c r="FA262" s="61"/>
      <c r="FB262" s="61"/>
      <c r="FC262" s="61"/>
      <c r="FD262" s="61"/>
      <c r="FE262" s="61"/>
      <c r="FF262" s="61"/>
      <c r="FG262" s="61"/>
      <c r="FH262" s="61"/>
      <c r="FI262" s="61"/>
      <c r="FJ262" s="61"/>
      <c r="FK262" s="61"/>
      <c r="FL262" s="61"/>
      <c r="FM262" s="61"/>
      <c r="FN262" s="61"/>
      <c r="FO262" s="61"/>
      <c r="FP262" s="61"/>
      <c r="FQ262" s="61"/>
      <c r="FR262" s="61"/>
      <c r="FS262" s="61"/>
      <c r="FT262" s="61"/>
      <c r="FU262" s="61"/>
      <c r="FV262" s="61"/>
      <c r="FW262" s="61"/>
      <c r="FX262" s="61"/>
      <c r="FY262" s="61"/>
      <c r="FZ262" s="61"/>
      <c r="GA262" s="61"/>
      <c r="GB262" s="61"/>
      <c r="GC262" s="61"/>
      <c r="GD262" s="61"/>
      <c r="GE262" s="61"/>
      <c r="GF262" s="61"/>
      <c r="GG262" s="61"/>
      <c r="GH262" s="61"/>
      <c r="GI262" s="61"/>
      <c r="GJ262" s="61"/>
      <c r="GK262" s="61"/>
      <c r="GL262" s="61"/>
      <c r="GM262" s="61"/>
      <c r="GN262" s="61"/>
      <c r="GO262" s="61"/>
      <c r="GP262" s="61"/>
      <c r="GQ262" s="61"/>
      <c r="GR262" s="61"/>
      <c r="GS262" s="61"/>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s="43">
        <v>45</v>
      </c>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c r="BB263" s="61"/>
      <c r="BC263" s="61"/>
      <c r="BD263" s="61"/>
      <c r="BE263" s="61"/>
      <c r="BF263" s="61"/>
      <c r="BG263" s="61"/>
      <c r="BH263" s="61"/>
      <c r="BI263" s="61"/>
      <c r="BJ263" s="61"/>
      <c r="BK263" s="61"/>
      <c r="BL263" s="61"/>
      <c r="BM263" s="61"/>
      <c r="BN263" s="61"/>
      <c r="BO263" s="61">
        <v>109.00000000000001</v>
      </c>
      <c r="BP263" s="61"/>
      <c r="BQ263" s="61"/>
      <c r="BR263" s="61"/>
      <c r="BS263" s="61"/>
      <c r="BT263" s="61"/>
      <c r="BU263" s="61"/>
      <c r="BV263" s="61"/>
      <c r="BW263" s="61"/>
      <c r="BX263" s="61"/>
      <c r="BY263" s="61"/>
      <c r="BZ263" s="61"/>
      <c r="CA263" s="61"/>
      <c r="CB263" s="61"/>
      <c r="CC263" s="61"/>
      <c r="CD263" s="61"/>
      <c r="CE263" s="61"/>
      <c r="CF263" s="61"/>
      <c r="CG263" s="61"/>
      <c r="CH263" s="61"/>
      <c r="CI263" s="61"/>
      <c r="CJ263" s="61"/>
      <c r="CK263" s="61"/>
      <c r="CL263" s="61"/>
      <c r="CM263" s="61"/>
      <c r="CN263" s="61"/>
      <c r="CO263" s="61"/>
      <c r="CP263" s="61"/>
      <c r="CQ263" s="61"/>
      <c r="CR263" s="61"/>
      <c r="CS263" s="61"/>
      <c r="CT263" s="61"/>
      <c r="CU263" s="61"/>
      <c r="CV263" s="61"/>
      <c r="CW263" s="61"/>
      <c r="CX263" s="61"/>
      <c r="CY263" s="61"/>
      <c r="CZ263" s="61"/>
      <c r="DA263" s="61"/>
      <c r="DB263" s="61"/>
      <c r="DC263" s="61"/>
      <c r="DD263" s="61"/>
      <c r="DE263" s="61"/>
      <c r="DF263" s="61"/>
      <c r="DG263" s="61"/>
      <c r="DH263" s="61"/>
      <c r="DI263" s="61"/>
      <c r="DJ263" s="61"/>
      <c r="DK263" s="61"/>
      <c r="DL263" s="61"/>
      <c r="DM263" s="61"/>
      <c r="DN263" s="61"/>
      <c r="DO263" s="61"/>
      <c r="DP263" s="61"/>
      <c r="DQ263" s="61"/>
      <c r="DR263" s="61"/>
      <c r="DS263" s="61"/>
      <c r="DT263" s="61"/>
      <c r="DU263" s="61"/>
      <c r="DV263" s="61"/>
      <c r="DW263" s="61"/>
      <c r="DX263" s="61"/>
      <c r="DY263" s="61"/>
      <c r="DZ263" s="61"/>
      <c r="EA263" s="61"/>
      <c r="EB263" s="61"/>
      <c r="EC263" s="61"/>
      <c r="ED263" s="61"/>
      <c r="EE263" s="61"/>
      <c r="EF263" s="61"/>
      <c r="EG263" s="61"/>
      <c r="EH263" s="61"/>
      <c r="EI263" s="61"/>
      <c r="EJ263" s="61"/>
      <c r="EK263" s="61"/>
      <c r="EL263" s="61"/>
      <c r="EM263" s="61"/>
      <c r="EN263" s="61"/>
      <c r="EO263" s="61"/>
      <c r="EP263" s="61"/>
      <c r="EQ263" s="61"/>
      <c r="ER263" s="61"/>
      <c r="ES263" s="61"/>
      <c r="ET263" s="61"/>
      <c r="EU263" s="61"/>
      <c r="EV263" s="61"/>
      <c r="EW263" s="61"/>
      <c r="EX263" s="61"/>
      <c r="EY263" s="61"/>
      <c r="EZ263" s="61"/>
      <c r="FA263" s="61"/>
      <c r="FB263" s="61"/>
      <c r="FC263" s="61"/>
      <c r="FD263" s="61"/>
      <c r="FE263" s="61"/>
      <c r="FF263" s="61"/>
      <c r="FG263" s="61"/>
      <c r="FH263" s="61"/>
      <c r="FI263" s="61"/>
      <c r="FJ263" s="61"/>
      <c r="FK263" s="61"/>
      <c r="FL263" s="61"/>
      <c r="FM263" s="61"/>
      <c r="FN263" s="61"/>
      <c r="FO263" s="61"/>
      <c r="FP263" s="61"/>
      <c r="FQ263" s="61"/>
      <c r="FR263" s="61"/>
      <c r="FS263" s="61"/>
      <c r="FT263" s="61"/>
      <c r="FU263" s="61"/>
      <c r="FV263" s="61"/>
      <c r="FW263" s="61"/>
      <c r="FX263" s="61"/>
      <c r="FY263" s="61"/>
      <c r="FZ263" s="61"/>
      <c r="GA263" s="61"/>
      <c r="GB263" s="61"/>
      <c r="GC263" s="61"/>
      <c r="GD263" s="61"/>
      <c r="GE263" s="61"/>
      <c r="GF263" s="61"/>
      <c r="GG263" s="61"/>
      <c r="GH263" s="61"/>
      <c r="GI263" s="61"/>
      <c r="GJ263" s="61"/>
      <c r="GK263" s="61"/>
      <c r="GL263" s="61"/>
      <c r="GM263" s="61"/>
      <c r="GN263" s="61"/>
      <c r="GO263" s="61"/>
      <c r="GP263" s="61"/>
      <c r="GQ263" s="61"/>
      <c r="GR263" s="61"/>
      <c r="GS263" s="61"/>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8">
      <c r="A264" s="34" t="s">
        <v>362</v>
      </c>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c r="BB264" s="61"/>
      <c r="BC264" s="61"/>
      <c r="BD264" s="61"/>
      <c r="BE264" s="61"/>
      <c r="BF264" s="61"/>
      <c r="BG264" s="61"/>
      <c r="BH264" s="61"/>
      <c r="BI264" s="61"/>
      <c r="BJ264" s="61"/>
      <c r="BK264" s="61"/>
      <c r="BL264" s="61"/>
      <c r="BM264" s="61"/>
      <c r="BN264" s="61"/>
      <c r="BO264" s="61">
        <v>109.00000000000001</v>
      </c>
      <c r="BP264" s="61"/>
      <c r="BQ264" s="61"/>
      <c r="BR264" s="61"/>
      <c r="BS264" s="61"/>
      <c r="BT264" s="61"/>
      <c r="BU264" s="61"/>
      <c r="BV264" s="61"/>
      <c r="BW264" s="61"/>
      <c r="BX264" s="61"/>
      <c r="BY264" s="61"/>
      <c r="BZ264" s="61"/>
      <c r="CA264" s="61"/>
      <c r="CB264" s="61"/>
      <c r="CC264" s="61"/>
      <c r="CD264" s="61"/>
      <c r="CE264" s="61"/>
      <c r="CF264" s="61"/>
      <c r="CG264" s="61"/>
      <c r="CH264" s="61"/>
      <c r="CI264" s="61"/>
      <c r="CJ264" s="61"/>
      <c r="CK264" s="61"/>
      <c r="CL264" s="61"/>
      <c r="CM264" s="61"/>
      <c r="CN264" s="61"/>
      <c r="CO264" s="61"/>
      <c r="CP264" s="61"/>
      <c r="CQ264" s="61"/>
      <c r="CR264" s="61"/>
      <c r="CS264" s="61"/>
      <c r="CT264" s="61"/>
      <c r="CU264" s="61"/>
      <c r="CV264" s="61"/>
      <c r="CW264" s="61"/>
      <c r="CX264" s="61"/>
      <c r="CY264" s="61"/>
      <c r="CZ264" s="61"/>
      <c r="DA264" s="61"/>
      <c r="DB264" s="61"/>
      <c r="DC264" s="61"/>
      <c r="DD264" s="61"/>
      <c r="DE264" s="61"/>
      <c r="DF264" s="61"/>
      <c r="DG264" s="61"/>
      <c r="DH264" s="61"/>
      <c r="DI264" s="61"/>
      <c r="DJ264" s="61"/>
      <c r="DK264" s="61"/>
      <c r="DL264" s="61"/>
      <c r="DM264" s="61"/>
      <c r="DN264" s="61"/>
      <c r="DO264" s="61"/>
      <c r="DP264" s="61"/>
      <c r="DQ264" s="61"/>
      <c r="DR264" s="61"/>
      <c r="DS264" s="61"/>
      <c r="DT264" s="61"/>
      <c r="DU264" s="61"/>
      <c r="DV264" s="61"/>
      <c r="DW264" s="61"/>
      <c r="DX264" s="61"/>
      <c r="DY264" s="61"/>
      <c r="DZ264" s="61"/>
      <c r="EA264" s="61"/>
      <c r="EB264" s="61"/>
      <c r="EC264" s="61"/>
      <c r="ED264" s="61"/>
      <c r="EE264" s="61"/>
      <c r="EF264" s="61"/>
      <c r="EG264" s="61"/>
      <c r="EH264" s="61"/>
      <c r="EI264" s="61"/>
      <c r="EJ264" s="61"/>
      <c r="EK264" s="61"/>
      <c r="EL264" s="61"/>
      <c r="EM264" s="61"/>
      <c r="EN264" s="61"/>
      <c r="EO264" s="61"/>
      <c r="EP264" s="61"/>
      <c r="EQ264" s="61"/>
      <c r="ER264" s="61"/>
      <c r="ES264" s="61"/>
      <c r="ET264" s="61"/>
      <c r="EU264" s="61"/>
      <c r="EV264" s="61"/>
      <c r="EW264" s="61"/>
      <c r="EX264" s="61"/>
      <c r="EY264" s="61"/>
      <c r="EZ264" s="61"/>
      <c r="FA264" s="61"/>
      <c r="FB264" s="61"/>
      <c r="FC264" s="61"/>
      <c r="FD264" s="61"/>
      <c r="FE264" s="61"/>
      <c r="FF264" s="61"/>
      <c r="FG264" s="61"/>
      <c r="FH264" s="61"/>
      <c r="FI264" s="61"/>
      <c r="FJ264" s="61"/>
      <c r="FK264" s="61"/>
      <c r="FL264" s="61"/>
      <c r="FM264" s="61"/>
      <c r="FN264" s="61"/>
      <c r="FO264" s="61"/>
      <c r="FP264" s="61"/>
      <c r="FQ264" s="61"/>
      <c r="FR264" s="61"/>
      <c r="FS264" s="61"/>
      <c r="FT264" s="61"/>
      <c r="FU264" s="61"/>
      <c r="FV264" s="61"/>
      <c r="FW264" s="61"/>
      <c r="FX264" s="61"/>
      <c r="FY264" s="61"/>
      <c r="FZ264" s="61"/>
      <c r="GA264" s="61"/>
      <c r="GB264" s="61"/>
      <c r="GC264" s="61"/>
      <c r="GD264" s="61"/>
      <c r="GE264" s="61"/>
      <c r="GF264" s="61"/>
      <c r="GG264" s="61"/>
      <c r="GH264" s="61"/>
      <c r="GI264" s="61"/>
      <c r="GJ264" s="61"/>
      <c r="GK264" s="61"/>
      <c r="GL264" s="61"/>
      <c r="GM264" s="61"/>
      <c r="GN264" s="61"/>
      <c r="GO264" s="61"/>
      <c r="GP264" s="61"/>
      <c r="GQ264" s="61"/>
      <c r="GR264" s="61"/>
      <c r="GS264" s="61"/>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s="43">
        <v>49</v>
      </c>
      <c r="B265" s="61"/>
      <c r="C265" s="61"/>
      <c r="D265" s="61">
        <v>100</v>
      </c>
      <c r="E265" s="61"/>
      <c r="F265" s="61"/>
      <c r="G265" s="61"/>
      <c r="H265" s="61"/>
      <c r="I265" s="61"/>
      <c r="J265" s="61"/>
      <c r="K265" s="61"/>
      <c r="L265" s="61"/>
      <c r="M265" s="61"/>
      <c r="N265" s="61"/>
      <c r="O265" s="61"/>
      <c r="P265" s="61"/>
      <c r="Q265" s="61"/>
      <c r="R265" s="61"/>
      <c r="S265" s="61">
        <v>143</v>
      </c>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v>40</v>
      </c>
      <c r="AV265" s="61"/>
      <c r="AW265" s="61"/>
      <c r="AX265" s="61"/>
      <c r="AY265" s="61"/>
      <c r="AZ265" s="61"/>
      <c r="BA265" s="61"/>
      <c r="BB265" s="61">
        <v>40</v>
      </c>
      <c r="BC265" s="61"/>
      <c r="BD265" s="61"/>
      <c r="BE265" s="61"/>
      <c r="BF265" s="61"/>
      <c r="BG265" s="61"/>
      <c r="BH265" s="61"/>
      <c r="BI265" s="61"/>
      <c r="BJ265" s="61"/>
      <c r="BK265" s="61"/>
      <c r="BL265" s="61"/>
      <c r="BM265" s="61"/>
      <c r="BN265" s="61"/>
      <c r="BO265" s="61"/>
      <c r="BP265" s="61"/>
      <c r="BQ265" s="61"/>
      <c r="BR265" s="61"/>
      <c r="BS265" s="61"/>
      <c r="BT265" s="61"/>
      <c r="BU265" s="61"/>
      <c r="BV265" s="61"/>
      <c r="BW265" s="61"/>
      <c r="BX265" s="61"/>
      <c r="BY265" s="61"/>
      <c r="BZ265" s="61"/>
      <c r="CA265" s="61"/>
      <c r="CB265" s="61"/>
      <c r="CC265" s="61"/>
      <c r="CD265" s="61"/>
      <c r="CE265" s="61"/>
      <c r="CF265" s="61"/>
      <c r="CG265" s="61"/>
      <c r="CH265" s="61"/>
      <c r="CI265" s="61"/>
      <c r="CJ265" s="61"/>
      <c r="CK265" s="61"/>
      <c r="CL265" s="61"/>
      <c r="CM265" s="61"/>
      <c r="CN265" s="61"/>
      <c r="CO265" s="61"/>
      <c r="CP265" s="61"/>
      <c r="CQ265" s="61"/>
      <c r="CR265" s="61"/>
      <c r="CS265" s="61"/>
      <c r="CT265" s="61"/>
      <c r="CU265" s="61"/>
      <c r="CV265" s="61"/>
      <c r="CW265" s="61"/>
      <c r="CX265" s="61"/>
      <c r="CY265" s="61"/>
      <c r="CZ265" s="61"/>
      <c r="DA265" s="61"/>
      <c r="DB265" s="61"/>
      <c r="DC265" s="61"/>
      <c r="DD265" s="61"/>
      <c r="DE265" s="61"/>
      <c r="DF265" s="61"/>
      <c r="DG265" s="61"/>
      <c r="DH265" s="61"/>
      <c r="DI265" s="61"/>
      <c r="DJ265" s="61"/>
      <c r="DK265" s="61"/>
      <c r="DL265" s="61"/>
      <c r="DM265" s="61"/>
      <c r="DN265" s="61"/>
      <c r="DO265" s="61"/>
      <c r="DP265" s="61"/>
      <c r="DQ265" s="61"/>
      <c r="DR265" s="61"/>
      <c r="DS265" s="61"/>
      <c r="DT265" s="61"/>
      <c r="DU265" s="61"/>
      <c r="DV265" s="61"/>
      <c r="DW265" s="61"/>
      <c r="DX265" s="61"/>
      <c r="DY265" s="61"/>
      <c r="DZ265" s="61"/>
      <c r="EA265" s="61"/>
      <c r="EB265" s="61"/>
      <c r="EC265" s="61"/>
      <c r="ED265" s="61"/>
      <c r="EE265" s="61"/>
      <c r="EF265" s="61"/>
      <c r="EG265" s="61"/>
      <c r="EH265" s="61"/>
      <c r="EI265" s="61"/>
      <c r="EJ265" s="61"/>
      <c r="EK265" s="61"/>
      <c r="EL265" s="61">
        <v>70</v>
      </c>
      <c r="EM265" s="61">
        <v>65</v>
      </c>
      <c r="EN265" s="61"/>
      <c r="EO265" s="61"/>
      <c r="EP265" s="61"/>
      <c r="EQ265" s="61"/>
      <c r="ER265" s="61"/>
      <c r="ES265" s="61"/>
      <c r="ET265" s="61"/>
      <c r="EU265" s="61"/>
      <c r="EV265" s="61"/>
      <c r="EW265" s="61"/>
      <c r="EX265" s="61"/>
      <c r="EY265" s="61"/>
      <c r="EZ265" s="61"/>
      <c r="FA265" s="61"/>
      <c r="FB265" s="61"/>
      <c r="FC265" s="61"/>
      <c r="FD265" s="61"/>
      <c r="FE265" s="61"/>
      <c r="FF265" s="61"/>
      <c r="FG265" s="61"/>
      <c r="FH265" s="61"/>
      <c r="FI265" s="61"/>
      <c r="FJ265" s="61"/>
      <c r="FK265" s="61"/>
      <c r="FL265" s="61"/>
      <c r="FM265" s="61"/>
      <c r="FN265" s="61"/>
      <c r="FO265" s="61"/>
      <c r="FP265" s="61"/>
      <c r="FQ265" s="61"/>
      <c r="FR265" s="61"/>
      <c r="FS265" s="61"/>
      <c r="FT265" s="61"/>
      <c r="FU265" s="61"/>
      <c r="FV265" s="61"/>
      <c r="FW265" s="61"/>
      <c r="FX265" s="61"/>
      <c r="FY265" s="61"/>
      <c r="FZ265" s="61"/>
      <c r="GA265" s="61"/>
      <c r="GB265" s="61"/>
      <c r="GC265" s="61"/>
      <c r="GD265" s="61"/>
      <c r="GE265" s="61"/>
      <c r="GF265" s="61"/>
      <c r="GG265" s="61"/>
      <c r="GH265" s="61"/>
      <c r="GI265" s="61"/>
      <c r="GJ265" s="61"/>
      <c r="GK265" s="61"/>
      <c r="GL265" s="61"/>
      <c r="GM265" s="61"/>
      <c r="GN265" s="61"/>
      <c r="GO265" s="61"/>
      <c r="GP265" s="61"/>
      <c r="GQ265" s="61"/>
      <c r="GR265" s="61"/>
      <c r="GS265" s="61"/>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8">
      <c r="A266" s="34" t="s">
        <v>328</v>
      </c>
      <c r="B266" s="61"/>
      <c r="C266" s="61"/>
      <c r="D266" s="61">
        <v>100</v>
      </c>
      <c r="E266" s="61"/>
      <c r="F266" s="61"/>
      <c r="G266" s="61"/>
      <c r="H266" s="61"/>
      <c r="I266" s="61"/>
      <c r="J266" s="61"/>
      <c r="K266" s="61"/>
      <c r="L266" s="61"/>
      <c r="M266" s="61"/>
      <c r="N266" s="61"/>
      <c r="O266" s="61"/>
      <c r="P266" s="61"/>
      <c r="Q266" s="61"/>
      <c r="R266" s="61"/>
      <c r="S266" s="61">
        <v>143</v>
      </c>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v>40</v>
      </c>
      <c r="AV266" s="61"/>
      <c r="AW266" s="61"/>
      <c r="AX266" s="61"/>
      <c r="AY266" s="61"/>
      <c r="AZ266" s="61"/>
      <c r="BA266" s="61"/>
      <c r="BB266" s="61">
        <v>40</v>
      </c>
      <c r="BC266" s="61"/>
      <c r="BD266" s="61"/>
      <c r="BE266" s="61"/>
      <c r="BF266" s="61"/>
      <c r="BG266" s="61"/>
      <c r="BH266" s="61"/>
      <c r="BI266" s="61"/>
      <c r="BJ266" s="61"/>
      <c r="BK266" s="61"/>
      <c r="BL266" s="61"/>
      <c r="BM266" s="61"/>
      <c r="BN266" s="61"/>
      <c r="BO266" s="61"/>
      <c r="BP266" s="61"/>
      <c r="BQ266" s="61"/>
      <c r="BR266" s="61"/>
      <c r="BS266" s="61"/>
      <c r="BT266" s="61"/>
      <c r="BU266" s="61"/>
      <c r="BV266" s="61"/>
      <c r="BW266" s="61"/>
      <c r="BX266" s="61"/>
      <c r="BY266" s="61"/>
      <c r="BZ266" s="61"/>
      <c r="CA266" s="61"/>
      <c r="CB266" s="61"/>
      <c r="CC266" s="61"/>
      <c r="CD266" s="61"/>
      <c r="CE266" s="61"/>
      <c r="CF266" s="61"/>
      <c r="CG266" s="61"/>
      <c r="CH266" s="61"/>
      <c r="CI266" s="61"/>
      <c r="CJ266" s="61"/>
      <c r="CK266" s="61"/>
      <c r="CL266" s="61"/>
      <c r="CM266" s="61"/>
      <c r="CN266" s="61"/>
      <c r="CO266" s="61"/>
      <c r="CP266" s="61"/>
      <c r="CQ266" s="61"/>
      <c r="CR266" s="61"/>
      <c r="CS266" s="61"/>
      <c r="CT266" s="61"/>
      <c r="CU266" s="61"/>
      <c r="CV266" s="61"/>
      <c r="CW266" s="61"/>
      <c r="CX266" s="61"/>
      <c r="CY266" s="61"/>
      <c r="CZ266" s="61"/>
      <c r="DA266" s="61"/>
      <c r="DB266" s="61"/>
      <c r="DC266" s="61"/>
      <c r="DD266" s="61"/>
      <c r="DE266" s="61"/>
      <c r="DF266" s="61"/>
      <c r="DG266" s="61"/>
      <c r="DH266" s="61"/>
      <c r="DI266" s="61"/>
      <c r="DJ266" s="61"/>
      <c r="DK266" s="61"/>
      <c r="DL266" s="61"/>
      <c r="DM266" s="61"/>
      <c r="DN266" s="61"/>
      <c r="DO266" s="61"/>
      <c r="DP266" s="61"/>
      <c r="DQ266" s="61"/>
      <c r="DR266" s="61"/>
      <c r="DS266" s="61"/>
      <c r="DT266" s="61"/>
      <c r="DU266" s="61"/>
      <c r="DV266" s="61"/>
      <c r="DW266" s="61"/>
      <c r="DX266" s="61"/>
      <c r="DY266" s="61"/>
      <c r="DZ266" s="61"/>
      <c r="EA266" s="61"/>
      <c r="EB266" s="61"/>
      <c r="EC266" s="61"/>
      <c r="ED266" s="61"/>
      <c r="EE266" s="61"/>
      <c r="EF266" s="61"/>
      <c r="EG266" s="61"/>
      <c r="EH266" s="61"/>
      <c r="EI266" s="61"/>
      <c r="EJ266" s="61"/>
      <c r="EK266" s="61"/>
      <c r="EL266" s="61">
        <v>70</v>
      </c>
      <c r="EM266" s="61">
        <v>65</v>
      </c>
      <c r="EN266" s="61"/>
      <c r="EO266" s="61"/>
      <c r="EP266" s="61"/>
      <c r="EQ266" s="61"/>
      <c r="ER266" s="61"/>
      <c r="ES266" s="61"/>
      <c r="ET266" s="61"/>
      <c r="EU266" s="61"/>
      <c r="EV266" s="61"/>
      <c r="EW266" s="61"/>
      <c r="EX266" s="61"/>
      <c r="EY266" s="61"/>
      <c r="EZ266" s="61"/>
      <c r="FA266" s="61"/>
      <c r="FB266" s="61"/>
      <c r="FC266" s="61"/>
      <c r="FD266" s="61"/>
      <c r="FE266" s="61"/>
      <c r="FF266" s="61"/>
      <c r="FG266" s="61"/>
      <c r="FH266" s="61"/>
      <c r="FI266" s="61"/>
      <c r="FJ266" s="61"/>
      <c r="FK266" s="61"/>
      <c r="FL266" s="61"/>
      <c r="FM266" s="61"/>
      <c r="FN266" s="61"/>
      <c r="FO266" s="61"/>
      <c r="FP266" s="61"/>
      <c r="FQ266" s="61"/>
      <c r="FR266" s="61"/>
      <c r="FS266" s="61"/>
      <c r="FT266" s="61"/>
      <c r="FU266" s="61"/>
      <c r="FV266" s="61"/>
      <c r="FW266" s="61"/>
      <c r="FX266" s="61"/>
      <c r="FY266" s="61"/>
      <c r="FZ266" s="61"/>
      <c r="GA266" s="61"/>
      <c r="GB266" s="61"/>
      <c r="GC266" s="61"/>
      <c r="GD266" s="61"/>
      <c r="GE266" s="61"/>
      <c r="GF266" s="61"/>
      <c r="GG266" s="61"/>
      <c r="GH266" s="61"/>
      <c r="GI266" s="61"/>
      <c r="GJ266" s="61"/>
      <c r="GK266" s="61"/>
      <c r="GL266" s="61"/>
      <c r="GM266" s="61"/>
      <c r="GN266" s="61"/>
      <c r="GO266" s="61"/>
      <c r="GP266" s="61"/>
      <c r="GQ266" s="61"/>
      <c r="GR266" s="61"/>
      <c r="GS266" s="61"/>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35.25">
      <c r="A267" s="44">
        <v>60</v>
      </c>
      <c r="B267" s="61"/>
      <c r="C267" s="61"/>
      <c r="D267" s="61">
        <v>90</v>
      </c>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c r="BB267" s="61"/>
      <c r="BC267" s="61"/>
      <c r="BD267" s="61"/>
      <c r="BE267" s="61"/>
      <c r="BF267" s="61"/>
      <c r="BG267" s="61"/>
      <c r="BH267" s="61"/>
      <c r="BI267" s="61"/>
      <c r="BJ267" s="61"/>
      <c r="BK267" s="61"/>
      <c r="BL267" s="61"/>
      <c r="BM267" s="61"/>
      <c r="BN267" s="61"/>
      <c r="BO267" s="61"/>
      <c r="BP267" s="61"/>
      <c r="BQ267" s="61"/>
      <c r="BR267" s="61"/>
      <c r="BS267" s="61"/>
      <c r="BT267" s="61"/>
      <c r="BU267" s="61"/>
      <c r="BV267" s="61"/>
      <c r="BW267" s="61"/>
      <c r="BX267" s="61"/>
      <c r="BY267" s="61"/>
      <c r="BZ267" s="61"/>
      <c r="CA267" s="61"/>
      <c r="CB267" s="61"/>
      <c r="CC267" s="61"/>
      <c r="CD267" s="61"/>
      <c r="CE267" s="61"/>
      <c r="CF267" s="61"/>
      <c r="CG267" s="61"/>
      <c r="CH267" s="61"/>
      <c r="CI267" s="61"/>
      <c r="CJ267" s="61"/>
      <c r="CK267" s="61"/>
      <c r="CL267" s="61"/>
      <c r="CM267" s="61"/>
      <c r="CN267" s="61"/>
      <c r="CO267" s="61"/>
      <c r="CP267" s="61"/>
      <c r="CQ267" s="61"/>
      <c r="CR267" s="61"/>
      <c r="CS267" s="61"/>
      <c r="CT267" s="61"/>
      <c r="CU267" s="61"/>
      <c r="CV267" s="61"/>
      <c r="CW267" s="61"/>
      <c r="CX267" s="61"/>
      <c r="CY267" s="61"/>
      <c r="CZ267" s="61"/>
      <c r="DA267" s="61"/>
      <c r="DB267" s="61"/>
      <c r="DC267" s="61"/>
      <c r="DD267" s="61"/>
      <c r="DE267" s="61"/>
      <c r="DF267" s="61"/>
      <c r="DG267" s="61"/>
      <c r="DH267" s="61"/>
      <c r="DI267" s="61"/>
      <c r="DJ267" s="61"/>
      <c r="DK267" s="61"/>
      <c r="DL267" s="61"/>
      <c r="DM267" s="61"/>
      <c r="DN267" s="61"/>
      <c r="DO267" s="61"/>
      <c r="DP267" s="61"/>
      <c r="DQ267" s="61"/>
      <c r="DR267" s="61"/>
      <c r="DS267" s="61"/>
      <c r="DT267" s="61"/>
      <c r="DU267" s="61"/>
      <c r="DV267" s="61"/>
      <c r="DW267" s="61"/>
      <c r="DX267" s="61"/>
      <c r="DY267" s="61"/>
      <c r="DZ267" s="61"/>
      <c r="EA267" s="61"/>
      <c r="EB267" s="61"/>
      <c r="EC267" s="61"/>
      <c r="ED267" s="61"/>
      <c r="EE267" s="61"/>
      <c r="EF267" s="61"/>
      <c r="EG267" s="61"/>
      <c r="EH267" s="61"/>
      <c r="EI267" s="61"/>
      <c r="EJ267" s="61"/>
      <c r="EK267" s="61"/>
      <c r="EL267" s="61"/>
      <c r="EM267" s="61"/>
      <c r="EN267" s="61"/>
      <c r="EO267" s="61"/>
      <c r="EP267" s="61"/>
      <c r="EQ267" s="61"/>
      <c r="ER267" s="61"/>
      <c r="ES267" s="61"/>
      <c r="ET267" s="61"/>
      <c r="EU267" s="61"/>
      <c r="EV267" s="61"/>
      <c r="EW267" s="61"/>
      <c r="EX267" s="61"/>
      <c r="EY267" s="61"/>
      <c r="EZ267" s="61"/>
      <c r="FA267" s="61"/>
      <c r="FB267" s="61"/>
      <c r="FC267" s="61"/>
      <c r="FD267" s="61"/>
      <c r="FE267" s="61"/>
      <c r="FF267" s="61"/>
      <c r="FG267" s="61"/>
      <c r="FH267" s="61"/>
      <c r="FI267" s="61"/>
      <c r="FJ267" s="61"/>
      <c r="FK267" s="61"/>
      <c r="FL267" s="61"/>
      <c r="FM267" s="61"/>
      <c r="FN267" s="61"/>
      <c r="FO267" s="61"/>
      <c r="FP267" s="61"/>
      <c r="FQ267" s="61"/>
      <c r="FR267" s="61"/>
      <c r="FS267" s="61"/>
      <c r="FT267" s="61"/>
      <c r="FU267" s="61"/>
      <c r="FV267" s="61"/>
      <c r="FW267" s="61"/>
      <c r="FX267" s="61"/>
      <c r="FY267" s="61"/>
      <c r="FZ267" s="61"/>
      <c r="GA267" s="61"/>
      <c r="GB267" s="61"/>
      <c r="GC267" s="61"/>
      <c r="GD267" s="61"/>
      <c r="GE267" s="61"/>
      <c r="GF267" s="61">
        <v>90</v>
      </c>
      <c r="GG267" s="61"/>
      <c r="GH267" s="61"/>
      <c r="GI267" s="61"/>
      <c r="GJ267" s="61"/>
      <c r="GK267" s="61"/>
      <c r="GL267" s="61"/>
      <c r="GM267" s="61"/>
      <c r="GN267" s="61"/>
      <c r="GO267" s="61"/>
      <c r="GP267" s="61"/>
      <c r="GQ267" s="61"/>
      <c r="GR267" s="61"/>
      <c r="GS267" s="61"/>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s="43">
        <v>60</v>
      </c>
      <c r="B268" s="61"/>
      <c r="C268" s="61"/>
      <c r="D268" s="61">
        <v>90</v>
      </c>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c r="BN268" s="61"/>
      <c r="BO268" s="61"/>
      <c r="BP268" s="61"/>
      <c r="BQ268" s="61"/>
      <c r="BR268" s="61"/>
      <c r="BS268" s="61"/>
      <c r="BT268" s="61"/>
      <c r="BU268" s="61"/>
      <c r="BV268" s="61"/>
      <c r="BW268" s="61"/>
      <c r="BX268" s="61"/>
      <c r="BY268" s="61"/>
      <c r="BZ268" s="61"/>
      <c r="CA268" s="61"/>
      <c r="CB268" s="61"/>
      <c r="CC268" s="61"/>
      <c r="CD268" s="61"/>
      <c r="CE268" s="61"/>
      <c r="CF268" s="61"/>
      <c r="CG268" s="61"/>
      <c r="CH268" s="61"/>
      <c r="CI268" s="61"/>
      <c r="CJ268" s="61"/>
      <c r="CK268" s="61"/>
      <c r="CL268" s="61"/>
      <c r="CM268" s="61"/>
      <c r="CN268" s="61"/>
      <c r="CO268" s="61"/>
      <c r="CP268" s="61"/>
      <c r="CQ268" s="61"/>
      <c r="CR268" s="61"/>
      <c r="CS268" s="61"/>
      <c r="CT268" s="61"/>
      <c r="CU268" s="61"/>
      <c r="CV268" s="61"/>
      <c r="CW268" s="61"/>
      <c r="CX268" s="61"/>
      <c r="CY268" s="61"/>
      <c r="CZ268" s="61"/>
      <c r="DA268" s="61"/>
      <c r="DB268" s="61"/>
      <c r="DC268" s="61"/>
      <c r="DD268" s="61"/>
      <c r="DE268" s="61"/>
      <c r="DF268" s="61"/>
      <c r="DG268" s="61"/>
      <c r="DH268" s="61"/>
      <c r="DI268" s="61"/>
      <c r="DJ268" s="61"/>
      <c r="DK268" s="61"/>
      <c r="DL268" s="61"/>
      <c r="DM268" s="61"/>
      <c r="DN268" s="61"/>
      <c r="DO268" s="61"/>
      <c r="DP268" s="61"/>
      <c r="DQ268" s="61"/>
      <c r="DR268" s="61"/>
      <c r="DS268" s="61"/>
      <c r="DT268" s="61"/>
      <c r="DU268" s="61"/>
      <c r="DV268" s="61"/>
      <c r="DW268" s="61"/>
      <c r="DX268" s="61"/>
      <c r="DY268" s="61"/>
      <c r="DZ268" s="61"/>
      <c r="EA268" s="61"/>
      <c r="EB268" s="61"/>
      <c r="EC268" s="61"/>
      <c r="ED268" s="61"/>
      <c r="EE268" s="61"/>
      <c r="EF268" s="61"/>
      <c r="EG268" s="61"/>
      <c r="EH268" s="61"/>
      <c r="EI268" s="61"/>
      <c r="EJ268" s="61"/>
      <c r="EK268" s="61"/>
      <c r="EL268" s="61"/>
      <c r="EM268" s="61"/>
      <c r="EN268" s="61"/>
      <c r="EO268" s="61"/>
      <c r="EP268" s="61"/>
      <c r="EQ268" s="61"/>
      <c r="ER268" s="61"/>
      <c r="ES268" s="61"/>
      <c r="ET268" s="61"/>
      <c r="EU268" s="61"/>
      <c r="EV268" s="61"/>
      <c r="EW268" s="61"/>
      <c r="EX268" s="61"/>
      <c r="EY268" s="61"/>
      <c r="EZ268" s="61"/>
      <c r="FA268" s="61"/>
      <c r="FB268" s="61"/>
      <c r="FC268" s="61"/>
      <c r="FD268" s="61"/>
      <c r="FE268" s="61"/>
      <c r="FF268" s="61"/>
      <c r="FG268" s="61"/>
      <c r="FH268" s="61"/>
      <c r="FI268" s="61"/>
      <c r="FJ268" s="61"/>
      <c r="FK268" s="61"/>
      <c r="FL268" s="61"/>
      <c r="FM268" s="61"/>
      <c r="FN268" s="61"/>
      <c r="FO268" s="61"/>
      <c r="FP268" s="61"/>
      <c r="FQ268" s="61"/>
      <c r="FR268" s="61"/>
      <c r="FS268" s="61"/>
      <c r="FT268" s="61"/>
      <c r="FU268" s="61"/>
      <c r="FV268" s="61"/>
      <c r="FW268" s="61"/>
      <c r="FX268" s="61"/>
      <c r="FY268" s="61"/>
      <c r="FZ268" s="61"/>
      <c r="GA268" s="61"/>
      <c r="GB268" s="61"/>
      <c r="GC268" s="61"/>
      <c r="GD268" s="61"/>
      <c r="GE268" s="61"/>
      <c r="GF268" s="61"/>
      <c r="GG268" s="61"/>
      <c r="GH268" s="61"/>
      <c r="GI268" s="61"/>
      <c r="GJ268" s="61"/>
      <c r="GK268" s="61"/>
      <c r="GL268" s="61"/>
      <c r="GM268" s="61"/>
      <c r="GN268" s="61"/>
      <c r="GO268" s="61"/>
      <c r="GP268" s="61"/>
      <c r="GQ268" s="61"/>
      <c r="GR268" s="61"/>
      <c r="GS268" s="61"/>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8">
      <c r="A269" s="34" t="s">
        <v>354</v>
      </c>
      <c r="B269" s="61"/>
      <c r="C269" s="61"/>
      <c r="D269" s="61">
        <v>90</v>
      </c>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c r="BN269" s="61"/>
      <c r="BO269" s="61"/>
      <c r="BP269" s="61"/>
      <c r="BQ269" s="61"/>
      <c r="BR269" s="61"/>
      <c r="BS269" s="61"/>
      <c r="BT269" s="61"/>
      <c r="BU269" s="61"/>
      <c r="BV269" s="61"/>
      <c r="BW269" s="61"/>
      <c r="BX269" s="61"/>
      <c r="BY269" s="61"/>
      <c r="BZ269" s="61"/>
      <c r="CA269" s="61"/>
      <c r="CB269" s="61"/>
      <c r="CC269" s="61"/>
      <c r="CD269" s="61"/>
      <c r="CE269" s="61"/>
      <c r="CF269" s="61"/>
      <c r="CG269" s="61"/>
      <c r="CH269" s="61"/>
      <c r="CI269" s="61"/>
      <c r="CJ269" s="61"/>
      <c r="CK269" s="61"/>
      <c r="CL269" s="61"/>
      <c r="CM269" s="61"/>
      <c r="CN269" s="61"/>
      <c r="CO269" s="61"/>
      <c r="CP269" s="61"/>
      <c r="CQ269" s="61"/>
      <c r="CR269" s="61"/>
      <c r="CS269" s="61"/>
      <c r="CT269" s="61"/>
      <c r="CU269" s="61"/>
      <c r="CV269" s="61"/>
      <c r="CW269" s="61"/>
      <c r="CX269" s="61"/>
      <c r="CY269" s="61"/>
      <c r="CZ269" s="61"/>
      <c r="DA269" s="61"/>
      <c r="DB269" s="61"/>
      <c r="DC269" s="61"/>
      <c r="DD269" s="61"/>
      <c r="DE269" s="61"/>
      <c r="DF269" s="61"/>
      <c r="DG269" s="61"/>
      <c r="DH269" s="61"/>
      <c r="DI269" s="61"/>
      <c r="DJ269" s="61"/>
      <c r="DK269" s="61"/>
      <c r="DL269" s="61"/>
      <c r="DM269" s="61"/>
      <c r="DN269" s="61"/>
      <c r="DO269" s="61"/>
      <c r="DP269" s="61"/>
      <c r="DQ269" s="61"/>
      <c r="DR269" s="61"/>
      <c r="DS269" s="61"/>
      <c r="DT269" s="61"/>
      <c r="DU269" s="61"/>
      <c r="DV269" s="61"/>
      <c r="DW269" s="61"/>
      <c r="DX269" s="61"/>
      <c r="DY269" s="61"/>
      <c r="DZ269" s="61"/>
      <c r="EA269" s="61"/>
      <c r="EB269" s="61"/>
      <c r="EC269" s="61"/>
      <c r="ED269" s="61"/>
      <c r="EE269" s="61"/>
      <c r="EF269" s="61"/>
      <c r="EG269" s="61"/>
      <c r="EH269" s="61"/>
      <c r="EI269" s="61"/>
      <c r="EJ269" s="61"/>
      <c r="EK269" s="61"/>
      <c r="EL269" s="61"/>
      <c r="EM269" s="61"/>
      <c r="EN269" s="61"/>
      <c r="EO269" s="61"/>
      <c r="EP269" s="61"/>
      <c r="EQ269" s="61"/>
      <c r="ER269" s="61"/>
      <c r="ES269" s="61"/>
      <c r="ET269" s="61"/>
      <c r="EU269" s="61"/>
      <c r="EV269" s="61"/>
      <c r="EW269" s="61"/>
      <c r="EX269" s="61"/>
      <c r="EY269" s="61"/>
      <c r="EZ269" s="61"/>
      <c r="FA269" s="61"/>
      <c r="FB269" s="61"/>
      <c r="FC269" s="61"/>
      <c r="FD269" s="61"/>
      <c r="FE269" s="61"/>
      <c r="FF269" s="61"/>
      <c r="FG269" s="61"/>
      <c r="FH269" s="61"/>
      <c r="FI269" s="61"/>
      <c r="FJ269" s="61"/>
      <c r="FK269" s="61"/>
      <c r="FL269" s="61"/>
      <c r="FM269" s="61"/>
      <c r="FN269" s="61"/>
      <c r="FO269" s="61"/>
      <c r="FP269" s="61"/>
      <c r="FQ269" s="61"/>
      <c r="FR269" s="61"/>
      <c r="FS269" s="61"/>
      <c r="FT269" s="61"/>
      <c r="FU269" s="61"/>
      <c r="FV269" s="61"/>
      <c r="FW269" s="61"/>
      <c r="FX269" s="61"/>
      <c r="FY269" s="61"/>
      <c r="FZ269" s="61"/>
      <c r="GA269" s="61"/>
      <c r="GB269" s="61"/>
      <c r="GC269" s="61"/>
      <c r="GD269" s="61"/>
      <c r="GE269" s="61"/>
      <c r="GF269" s="61"/>
      <c r="GG269" s="61"/>
      <c r="GH269" s="61"/>
      <c r="GI269" s="61"/>
      <c r="GJ269" s="61"/>
      <c r="GK269" s="61"/>
      <c r="GL269" s="61"/>
      <c r="GM269" s="61"/>
      <c r="GN269" s="61"/>
      <c r="GO269" s="61"/>
      <c r="GP269" s="61"/>
      <c r="GQ269" s="61"/>
      <c r="GR269" s="61"/>
      <c r="GS269" s="61"/>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s="43">
        <v>60.5</v>
      </c>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c r="BB270" s="61"/>
      <c r="BC270" s="61"/>
      <c r="BD270" s="61"/>
      <c r="BE270" s="61"/>
      <c r="BF270" s="61"/>
      <c r="BG270" s="61"/>
      <c r="BH270" s="61"/>
      <c r="BI270" s="61"/>
      <c r="BJ270" s="61"/>
      <c r="BK270" s="61"/>
      <c r="BL270" s="61"/>
      <c r="BM270" s="61"/>
      <c r="BN270" s="61"/>
      <c r="BO270" s="61"/>
      <c r="BP270" s="61"/>
      <c r="BQ270" s="61"/>
      <c r="BR270" s="61"/>
      <c r="BS270" s="61"/>
      <c r="BT270" s="61"/>
      <c r="BU270" s="61"/>
      <c r="BV270" s="61"/>
      <c r="BW270" s="61"/>
      <c r="BX270" s="61"/>
      <c r="BY270" s="61"/>
      <c r="BZ270" s="61"/>
      <c r="CA270" s="61"/>
      <c r="CB270" s="61"/>
      <c r="CC270" s="61"/>
      <c r="CD270" s="61"/>
      <c r="CE270" s="61"/>
      <c r="CF270" s="61"/>
      <c r="CG270" s="61"/>
      <c r="CH270" s="61"/>
      <c r="CI270" s="61"/>
      <c r="CJ270" s="61"/>
      <c r="CK270" s="61"/>
      <c r="CL270" s="61"/>
      <c r="CM270" s="61"/>
      <c r="CN270" s="61"/>
      <c r="CO270" s="61"/>
      <c r="CP270" s="61"/>
      <c r="CQ270" s="61"/>
      <c r="CR270" s="61"/>
      <c r="CS270" s="61"/>
      <c r="CT270" s="61"/>
      <c r="CU270" s="61"/>
      <c r="CV270" s="61"/>
      <c r="CW270" s="61"/>
      <c r="CX270" s="61"/>
      <c r="CY270" s="61"/>
      <c r="CZ270" s="61"/>
      <c r="DA270" s="61"/>
      <c r="DB270" s="61"/>
      <c r="DC270" s="61"/>
      <c r="DD270" s="61"/>
      <c r="DE270" s="61"/>
      <c r="DF270" s="61"/>
      <c r="DG270" s="61"/>
      <c r="DH270" s="61"/>
      <c r="DI270" s="61"/>
      <c r="DJ270" s="61"/>
      <c r="DK270" s="61"/>
      <c r="DL270" s="61"/>
      <c r="DM270" s="61"/>
      <c r="DN270" s="61"/>
      <c r="DO270" s="61"/>
      <c r="DP270" s="61"/>
      <c r="DQ270" s="61"/>
      <c r="DR270" s="61"/>
      <c r="DS270" s="61"/>
      <c r="DT270" s="61"/>
      <c r="DU270" s="61"/>
      <c r="DV270" s="61"/>
      <c r="DW270" s="61"/>
      <c r="DX270" s="61"/>
      <c r="DY270" s="61"/>
      <c r="DZ270" s="61"/>
      <c r="EA270" s="61"/>
      <c r="EB270" s="61"/>
      <c r="EC270" s="61"/>
      <c r="ED270" s="61"/>
      <c r="EE270" s="61"/>
      <c r="EF270" s="61"/>
      <c r="EG270" s="61"/>
      <c r="EH270" s="61"/>
      <c r="EI270" s="61"/>
      <c r="EJ270" s="61"/>
      <c r="EK270" s="61"/>
      <c r="EL270" s="61"/>
      <c r="EM270" s="61"/>
      <c r="EN270" s="61"/>
      <c r="EO270" s="61"/>
      <c r="EP270" s="61"/>
      <c r="EQ270" s="61"/>
      <c r="ER270" s="61"/>
      <c r="ES270" s="61"/>
      <c r="ET270" s="61"/>
      <c r="EU270" s="61"/>
      <c r="EV270" s="61"/>
      <c r="EW270" s="61"/>
      <c r="EX270" s="61"/>
      <c r="EY270" s="61"/>
      <c r="EZ270" s="61"/>
      <c r="FA270" s="61"/>
      <c r="FB270" s="61"/>
      <c r="FC270" s="61"/>
      <c r="FD270" s="61"/>
      <c r="FE270" s="61"/>
      <c r="FF270" s="61"/>
      <c r="FG270" s="61"/>
      <c r="FH270" s="61"/>
      <c r="FI270" s="61"/>
      <c r="FJ270" s="61"/>
      <c r="FK270" s="61"/>
      <c r="FL270" s="61"/>
      <c r="FM270" s="61"/>
      <c r="FN270" s="61"/>
      <c r="FO270" s="61"/>
      <c r="FP270" s="61"/>
      <c r="FQ270" s="61"/>
      <c r="FR270" s="61"/>
      <c r="FS270" s="61"/>
      <c r="FT270" s="61"/>
      <c r="FU270" s="61"/>
      <c r="FV270" s="61"/>
      <c r="FW270" s="61"/>
      <c r="FX270" s="61"/>
      <c r="FY270" s="61"/>
      <c r="FZ270" s="61"/>
      <c r="GA270" s="61"/>
      <c r="GB270" s="61"/>
      <c r="GC270" s="61"/>
      <c r="GD270" s="61"/>
      <c r="GE270" s="61"/>
      <c r="GF270" s="61">
        <v>90</v>
      </c>
      <c r="GG270" s="61"/>
      <c r="GH270" s="61"/>
      <c r="GI270" s="61"/>
      <c r="GJ270" s="61"/>
      <c r="GK270" s="61"/>
      <c r="GL270" s="61"/>
      <c r="GM270" s="61"/>
      <c r="GN270" s="61"/>
      <c r="GO270" s="61"/>
      <c r="GP270" s="61"/>
      <c r="GQ270" s="61"/>
      <c r="GR270" s="61"/>
      <c r="GS270" s="61"/>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8">
      <c r="A271" s="34" t="s">
        <v>350</v>
      </c>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c r="BB271" s="61"/>
      <c r="BC271" s="61"/>
      <c r="BD271" s="61"/>
      <c r="BE271" s="61"/>
      <c r="BF271" s="61"/>
      <c r="BG271" s="61"/>
      <c r="BH271" s="61"/>
      <c r="BI271" s="61"/>
      <c r="BJ271" s="61"/>
      <c r="BK271" s="61"/>
      <c r="BL271" s="61"/>
      <c r="BM271" s="61"/>
      <c r="BN271" s="61"/>
      <c r="BO271" s="61"/>
      <c r="BP271" s="61"/>
      <c r="BQ271" s="61"/>
      <c r="BR271" s="61"/>
      <c r="BS271" s="61"/>
      <c r="BT271" s="61"/>
      <c r="BU271" s="61"/>
      <c r="BV271" s="61"/>
      <c r="BW271" s="61"/>
      <c r="BX271" s="61"/>
      <c r="BY271" s="61"/>
      <c r="BZ271" s="61"/>
      <c r="CA271" s="61"/>
      <c r="CB271" s="61"/>
      <c r="CC271" s="61"/>
      <c r="CD271" s="61"/>
      <c r="CE271" s="61"/>
      <c r="CF271" s="61"/>
      <c r="CG271" s="61"/>
      <c r="CH271" s="61"/>
      <c r="CI271" s="61"/>
      <c r="CJ271" s="61"/>
      <c r="CK271" s="61"/>
      <c r="CL271" s="61"/>
      <c r="CM271" s="61"/>
      <c r="CN271" s="61"/>
      <c r="CO271" s="61"/>
      <c r="CP271" s="61"/>
      <c r="CQ271" s="61"/>
      <c r="CR271" s="61"/>
      <c r="CS271" s="61"/>
      <c r="CT271" s="61"/>
      <c r="CU271" s="61"/>
      <c r="CV271" s="61"/>
      <c r="CW271" s="61"/>
      <c r="CX271" s="61"/>
      <c r="CY271" s="61"/>
      <c r="CZ271" s="61"/>
      <c r="DA271" s="61"/>
      <c r="DB271" s="61"/>
      <c r="DC271" s="61"/>
      <c r="DD271" s="61"/>
      <c r="DE271" s="61"/>
      <c r="DF271" s="61"/>
      <c r="DG271" s="61"/>
      <c r="DH271" s="61"/>
      <c r="DI271" s="61"/>
      <c r="DJ271" s="61"/>
      <c r="DK271" s="61"/>
      <c r="DL271" s="61"/>
      <c r="DM271" s="61"/>
      <c r="DN271" s="61"/>
      <c r="DO271" s="61"/>
      <c r="DP271" s="61"/>
      <c r="DQ271" s="61"/>
      <c r="DR271" s="61"/>
      <c r="DS271" s="61"/>
      <c r="DT271" s="61"/>
      <c r="DU271" s="61"/>
      <c r="DV271" s="61"/>
      <c r="DW271" s="61"/>
      <c r="DX271" s="61"/>
      <c r="DY271" s="61"/>
      <c r="DZ271" s="61"/>
      <c r="EA271" s="61"/>
      <c r="EB271" s="61"/>
      <c r="EC271" s="61"/>
      <c r="ED271" s="61"/>
      <c r="EE271" s="61"/>
      <c r="EF271" s="61"/>
      <c r="EG271" s="61"/>
      <c r="EH271" s="61"/>
      <c r="EI271" s="61"/>
      <c r="EJ271" s="61"/>
      <c r="EK271" s="61"/>
      <c r="EL271" s="61"/>
      <c r="EM271" s="61"/>
      <c r="EN271" s="61"/>
      <c r="EO271" s="61"/>
      <c r="EP271" s="61"/>
      <c r="EQ271" s="61"/>
      <c r="ER271" s="61"/>
      <c r="ES271" s="61"/>
      <c r="ET271" s="61"/>
      <c r="EU271" s="61"/>
      <c r="EV271" s="61"/>
      <c r="EW271" s="61"/>
      <c r="EX271" s="61"/>
      <c r="EY271" s="61"/>
      <c r="EZ271" s="61"/>
      <c r="FA271" s="61"/>
      <c r="FB271" s="61"/>
      <c r="FC271" s="61"/>
      <c r="FD271" s="61"/>
      <c r="FE271" s="61"/>
      <c r="FF271" s="61"/>
      <c r="FG271" s="61"/>
      <c r="FH271" s="61"/>
      <c r="FI271" s="61"/>
      <c r="FJ271" s="61"/>
      <c r="FK271" s="61"/>
      <c r="FL271" s="61"/>
      <c r="FM271" s="61"/>
      <c r="FN271" s="61"/>
      <c r="FO271" s="61"/>
      <c r="FP271" s="61"/>
      <c r="FQ271" s="61"/>
      <c r="FR271" s="61"/>
      <c r="FS271" s="61"/>
      <c r="FT271" s="61"/>
      <c r="FU271" s="61"/>
      <c r="FV271" s="61"/>
      <c r="FW271" s="61"/>
      <c r="FX271" s="61"/>
      <c r="FY271" s="61"/>
      <c r="FZ271" s="61"/>
      <c r="GA271" s="61"/>
      <c r="GB271" s="61"/>
      <c r="GC271" s="61"/>
      <c r="GD271" s="61"/>
      <c r="GE271" s="61"/>
      <c r="GF271" s="61">
        <v>90</v>
      </c>
      <c r="GG271" s="61"/>
      <c r="GH271" s="61"/>
      <c r="GI271" s="61"/>
      <c r="GJ271" s="61"/>
      <c r="GK271" s="61"/>
      <c r="GL271" s="61"/>
      <c r="GM271" s="61"/>
      <c r="GN271" s="61"/>
      <c r="GO271" s="61"/>
      <c r="GP271" s="61"/>
      <c r="GQ271" s="61"/>
      <c r="GR271" s="61"/>
      <c r="GS271" s="6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35.25">
      <c r="A272" s="37" t="s">
        <v>369</v>
      </c>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c r="BB272" s="61"/>
      <c r="BC272" s="61"/>
      <c r="BD272" s="61"/>
      <c r="BE272" s="61"/>
      <c r="BF272" s="61"/>
      <c r="BG272" s="61"/>
      <c r="BH272" s="61"/>
      <c r="BI272" s="61"/>
      <c r="BJ272" s="61"/>
      <c r="BK272" s="61"/>
      <c r="BL272" s="61"/>
      <c r="BM272" s="61"/>
      <c r="BN272" s="61"/>
      <c r="BO272" s="61"/>
      <c r="BP272" s="61"/>
      <c r="BQ272" s="61"/>
      <c r="BR272" s="61"/>
      <c r="BS272" s="61"/>
      <c r="BT272" s="61"/>
      <c r="BU272" s="61"/>
      <c r="BV272" s="61"/>
      <c r="BW272" s="61"/>
      <c r="BX272" s="61"/>
      <c r="BY272" s="61"/>
      <c r="BZ272" s="61"/>
      <c r="CA272" s="61"/>
      <c r="CB272" s="61"/>
      <c r="CC272" s="61"/>
      <c r="CD272" s="61"/>
      <c r="CE272" s="61"/>
      <c r="CF272" s="61"/>
      <c r="CG272" s="61"/>
      <c r="CH272" s="61"/>
      <c r="CI272" s="61"/>
      <c r="CJ272" s="61"/>
      <c r="CK272" s="61"/>
      <c r="CL272" s="61"/>
      <c r="CM272" s="61"/>
      <c r="CN272" s="61"/>
      <c r="CO272" s="61"/>
      <c r="CP272" s="61"/>
      <c r="CQ272" s="61"/>
      <c r="CR272" s="61"/>
      <c r="CS272" s="61"/>
      <c r="CT272" s="61"/>
      <c r="CU272" s="61"/>
      <c r="CV272" s="61"/>
      <c r="CW272" s="61"/>
      <c r="CX272" s="61"/>
      <c r="CY272" s="61"/>
      <c r="CZ272" s="61"/>
      <c r="DA272" s="61"/>
      <c r="DB272" s="61"/>
      <c r="DC272" s="61"/>
      <c r="DD272" s="61"/>
      <c r="DE272" s="61"/>
      <c r="DF272" s="61"/>
      <c r="DG272" s="61"/>
      <c r="DH272" s="61"/>
      <c r="DI272" s="61"/>
      <c r="DJ272" s="61"/>
      <c r="DK272" s="61"/>
      <c r="DL272" s="61"/>
      <c r="DM272" s="61"/>
      <c r="DN272" s="61"/>
      <c r="DO272" s="61"/>
      <c r="DP272" s="61"/>
      <c r="DQ272" s="61"/>
      <c r="DR272" s="61"/>
      <c r="DS272" s="61"/>
      <c r="DT272" s="61"/>
      <c r="DU272" s="61"/>
      <c r="DV272" s="61"/>
      <c r="DW272" s="61"/>
      <c r="DX272" s="61"/>
      <c r="DY272" s="61"/>
      <c r="DZ272" s="61"/>
      <c r="EA272" s="61"/>
      <c r="EB272" s="61"/>
      <c r="EC272" s="61"/>
      <c r="ED272" s="61"/>
      <c r="EE272" s="61"/>
      <c r="EF272" s="61"/>
      <c r="EG272" s="61"/>
      <c r="EH272" s="61"/>
      <c r="EI272" s="61"/>
      <c r="EJ272" s="61"/>
      <c r="EK272" s="61"/>
      <c r="EL272" s="61"/>
      <c r="EM272" s="61"/>
      <c r="EN272" s="61"/>
      <c r="EO272" s="61"/>
      <c r="EP272" s="61"/>
      <c r="EQ272" s="61"/>
      <c r="ER272" s="61"/>
      <c r="ES272" s="61"/>
      <c r="ET272" s="61"/>
      <c r="EU272" s="61"/>
      <c r="EV272" s="61"/>
      <c r="EW272" s="61"/>
      <c r="EX272" s="61"/>
      <c r="EY272" s="61"/>
      <c r="EZ272" s="61"/>
      <c r="FA272" s="61"/>
      <c r="FB272" s="61"/>
      <c r="FC272" s="61"/>
      <c r="FD272" s="61"/>
      <c r="FE272" s="61"/>
      <c r="FF272" s="61"/>
      <c r="FG272" s="61"/>
      <c r="FH272" s="61"/>
      <c r="FI272" s="61"/>
      <c r="FJ272" s="61"/>
      <c r="FK272" s="61"/>
      <c r="FL272" s="61"/>
      <c r="FM272" s="61"/>
      <c r="FN272" s="61"/>
      <c r="FO272" s="61"/>
      <c r="FP272" s="61"/>
      <c r="FQ272" s="61"/>
      <c r="FR272" s="61"/>
      <c r="FS272" s="61"/>
      <c r="FT272" s="61"/>
      <c r="FU272" s="61"/>
      <c r="FV272" s="61"/>
      <c r="FW272" s="61"/>
      <c r="FX272" s="61"/>
      <c r="FY272" s="61"/>
      <c r="FZ272" s="61"/>
      <c r="GA272" s="61"/>
      <c r="GB272" s="61"/>
      <c r="GC272" s="61"/>
      <c r="GD272" s="61"/>
      <c r="GE272" s="61"/>
      <c r="GF272" s="61"/>
      <c r="GG272" s="61"/>
      <c r="GH272" s="61"/>
      <c r="GI272" s="61"/>
      <c r="GJ272" s="61"/>
      <c r="GK272" s="61"/>
      <c r="GL272" s="61"/>
      <c r="GM272" s="61"/>
      <c r="GN272" s="61"/>
      <c r="GO272" s="61"/>
      <c r="GP272" s="61"/>
      <c r="GQ272" s="61"/>
      <c r="GR272" s="61"/>
      <c r="GS272" s="61"/>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35.25">
      <c r="A273" s="44" t="s">
        <v>9</v>
      </c>
      <c r="B273" s="61"/>
      <c r="C273" s="61"/>
      <c r="D273" s="61"/>
      <c r="E273" s="61"/>
      <c r="F273" s="61"/>
      <c r="G273" s="61"/>
      <c r="H273" s="61"/>
      <c r="I273" s="61">
        <v>80</v>
      </c>
      <c r="J273" s="61"/>
      <c r="K273" s="61"/>
      <c r="L273" s="61"/>
      <c r="M273" s="61"/>
      <c r="N273" s="61"/>
      <c r="O273" s="61">
        <v>90</v>
      </c>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c r="BB273" s="61"/>
      <c r="BC273" s="61"/>
      <c r="BD273" s="61"/>
      <c r="BE273" s="61"/>
      <c r="BF273" s="61"/>
      <c r="BG273" s="61"/>
      <c r="BH273" s="61"/>
      <c r="BI273" s="61"/>
      <c r="BJ273" s="61"/>
      <c r="BK273" s="61"/>
      <c r="BL273" s="61"/>
      <c r="BM273" s="61"/>
      <c r="BN273" s="61"/>
      <c r="BO273" s="61">
        <v>369</v>
      </c>
      <c r="BP273" s="61"/>
      <c r="BQ273" s="61"/>
      <c r="BR273" s="61"/>
      <c r="BS273" s="61"/>
      <c r="BT273" s="61"/>
      <c r="BU273" s="61"/>
      <c r="BV273" s="61"/>
      <c r="BW273" s="61"/>
      <c r="BX273" s="61"/>
      <c r="BY273" s="61"/>
      <c r="BZ273" s="61"/>
      <c r="CA273" s="61"/>
      <c r="CB273" s="61"/>
      <c r="CC273" s="61"/>
      <c r="CD273" s="61"/>
      <c r="CE273" s="61"/>
      <c r="CF273" s="61"/>
      <c r="CG273" s="61"/>
      <c r="CH273" s="61"/>
      <c r="CI273" s="61"/>
      <c r="CJ273" s="61"/>
      <c r="CK273" s="61"/>
      <c r="CL273" s="61"/>
      <c r="CM273" s="61"/>
      <c r="CN273" s="61"/>
      <c r="CO273" s="61"/>
      <c r="CP273" s="61"/>
      <c r="CQ273" s="61"/>
      <c r="CR273" s="61"/>
      <c r="CS273" s="61"/>
      <c r="CT273" s="61"/>
      <c r="CU273" s="61"/>
      <c r="CV273" s="61"/>
      <c r="CW273" s="61"/>
      <c r="CX273" s="61"/>
      <c r="CY273" s="61"/>
      <c r="CZ273" s="61"/>
      <c r="DA273" s="61"/>
      <c r="DB273" s="61"/>
      <c r="DC273" s="61"/>
      <c r="DD273" s="61"/>
      <c r="DE273" s="61"/>
      <c r="DF273" s="61"/>
      <c r="DG273" s="61"/>
      <c r="DH273" s="61"/>
      <c r="DI273" s="61"/>
      <c r="DJ273" s="61"/>
      <c r="DK273" s="61"/>
      <c r="DL273" s="61"/>
      <c r="DM273" s="61"/>
      <c r="DN273" s="61"/>
      <c r="DO273" s="61"/>
      <c r="DP273" s="61"/>
      <c r="DQ273" s="61"/>
      <c r="DR273" s="61"/>
      <c r="DS273" s="61"/>
      <c r="DT273" s="61"/>
      <c r="DU273" s="61"/>
      <c r="DV273" s="61"/>
      <c r="DW273" s="61"/>
      <c r="DX273" s="61"/>
      <c r="DY273" s="61"/>
      <c r="DZ273" s="61"/>
      <c r="EA273" s="61"/>
      <c r="EB273" s="61"/>
      <c r="EC273" s="61"/>
      <c r="ED273" s="61"/>
      <c r="EE273" s="61"/>
      <c r="EF273" s="61"/>
      <c r="EG273" s="61"/>
      <c r="EH273" s="61"/>
      <c r="EI273" s="61"/>
      <c r="EJ273" s="61"/>
      <c r="EK273" s="61"/>
      <c r="EL273" s="61"/>
      <c r="EM273" s="61"/>
      <c r="EN273" s="61">
        <v>208</v>
      </c>
      <c r="EO273" s="61"/>
      <c r="EP273" s="61"/>
      <c r="EQ273" s="61"/>
      <c r="ER273" s="61"/>
      <c r="ES273" s="61"/>
      <c r="ET273" s="61"/>
      <c r="EU273" s="61"/>
      <c r="EV273" s="61"/>
      <c r="EW273" s="61"/>
      <c r="EX273" s="61"/>
      <c r="EY273" s="61"/>
      <c r="EZ273" s="61"/>
      <c r="FA273" s="61"/>
      <c r="FB273" s="61"/>
      <c r="FC273" s="61"/>
      <c r="FD273" s="61"/>
      <c r="FE273" s="61"/>
      <c r="FF273" s="61"/>
      <c r="FG273" s="61"/>
      <c r="FH273" s="61"/>
      <c r="FI273" s="61"/>
      <c r="FJ273" s="61"/>
      <c r="FK273" s="61"/>
      <c r="FL273" s="61"/>
      <c r="FM273" s="61"/>
      <c r="FN273" s="61"/>
      <c r="FO273" s="61"/>
      <c r="FP273" s="61"/>
      <c r="FQ273" s="61"/>
      <c r="FR273" s="61"/>
      <c r="FS273" s="61"/>
      <c r="FT273" s="61"/>
      <c r="FU273" s="61"/>
      <c r="FV273" s="61"/>
      <c r="FW273" s="61"/>
      <c r="FX273" s="61"/>
      <c r="FY273" s="61"/>
      <c r="FZ273" s="61"/>
      <c r="GA273" s="61"/>
      <c r="GB273" s="61"/>
      <c r="GC273" s="61"/>
      <c r="GD273" s="61"/>
      <c r="GE273" s="61"/>
      <c r="GF273" s="61"/>
      <c r="GG273" s="61"/>
      <c r="GH273" s="61"/>
      <c r="GI273" s="61"/>
      <c r="GJ273" s="61"/>
      <c r="GK273" s="61"/>
      <c r="GL273" s="61"/>
      <c r="GM273" s="61"/>
      <c r="GN273" s="61"/>
      <c r="GO273" s="61"/>
      <c r="GP273" s="61">
        <v>105</v>
      </c>
      <c r="GQ273" s="61"/>
      <c r="GR273" s="61"/>
      <c r="GS273" s="61"/>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s="43" t="s">
        <v>9</v>
      </c>
      <c r="B274" s="61"/>
      <c r="C274" s="61"/>
      <c r="D274" s="61"/>
      <c r="E274" s="61"/>
      <c r="F274" s="61"/>
      <c r="G274" s="61"/>
      <c r="H274" s="61"/>
      <c r="I274" s="61">
        <v>80</v>
      </c>
      <c r="J274" s="61"/>
      <c r="K274" s="61"/>
      <c r="L274" s="61"/>
      <c r="M274" s="61"/>
      <c r="N274" s="61"/>
      <c r="O274" s="61">
        <v>90</v>
      </c>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c r="BB274" s="61"/>
      <c r="BC274" s="61"/>
      <c r="BD274" s="61"/>
      <c r="BE274" s="61"/>
      <c r="BF274" s="61"/>
      <c r="BG274" s="61"/>
      <c r="BH274" s="61"/>
      <c r="BI274" s="61"/>
      <c r="BJ274" s="61"/>
      <c r="BK274" s="61"/>
      <c r="BL274" s="61"/>
      <c r="BM274" s="61"/>
      <c r="BN274" s="61"/>
      <c r="BO274" s="61">
        <v>369</v>
      </c>
      <c r="BP274" s="61"/>
      <c r="BQ274" s="61"/>
      <c r="BR274" s="61"/>
      <c r="BS274" s="61"/>
      <c r="BT274" s="61"/>
      <c r="BU274" s="61"/>
      <c r="BV274" s="61"/>
      <c r="BW274" s="61"/>
      <c r="BX274" s="61"/>
      <c r="BY274" s="61"/>
      <c r="BZ274" s="61"/>
      <c r="CA274" s="61"/>
      <c r="CB274" s="61"/>
      <c r="CC274" s="61"/>
      <c r="CD274" s="61"/>
      <c r="CE274" s="61"/>
      <c r="CF274" s="61"/>
      <c r="CG274" s="61"/>
      <c r="CH274" s="61"/>
      <c r="CI274" s="61"/>
      <c r="CJ274" s="61"/>
      <c r="CK274" s="61"/>
      <c r="CL274" s="61"/>
      <c r="CM274" s="61"/>
      <c r="CN274" s="61"/>
      <c r="CO274" s="61"/>
      <c r="CP274" s="61"/>
      <c r="CQ274" s="61"/>
      <c r="CR274" s="61"/>
      <c r="CS274" s="61"/>
      <c r="CT274" s="61"/>
      <c r="CU274" s="61"/>
      <c r="CV274" s="61"/>
      <c r="CW274" s="61"/>
      <c r="CX274" s="61"/>
      <c r="CY274" s="61"/>
      <c r="CZ274" s="61"/>
      <c r="DA274" s="61"/>
      <c r="DB274" s="61"/>
      <c r="DC274" s="61"/>
      <c r="DD274" s="61"/>
      <c r="DE274" s="61"/>
      <c r="DF274" s="61"/>
      <c r="DG274" s="61"/>
      <c r="DH274" s="61"/>
      <c r="DI274" s="61"/>
      <c r="DJ274" s="61"/>
      <c r="DK274" s="61"/>
      <c r="DL274" s="61"/>
      <c r="DM274" s="61"/>
      <c r="DN274" s="61"/>
      <c r="DO274" s="61"/>
      <c r="DP274" s="61"/>
      <c r="DQ274" s="61"/>
      <c r="DR274" s="61"/>
      <c r="DS274" s="61"/>
      <c r="DT274" s="61"/>
      <c r="DU274" s="61"/>
      <c r="DV274" s="61"/>
      <c r="DW274" s="61"/>
      <c r="DX274" s="61"/>
      <c r="DY274" s="61"/>
      <c r="DZ274" s="61"/>
      <c r="EA274" s="61"/>
      <c r="EB274" s="61"/>
      <c r="EC274" s="61"/>
      <c r="ED274" s="61"/>
      <c r="EE274" s="61"/>
      <c r="EF274" s="61"/>
      <c r="EG274" s="61"/>
      <c r="EH274" s="61"/>
      <c r="EI274" s="61"/>
      <c r="EJ274" s="61"/>
      <c r="EK274" s="61"/>
      <c r="EL274" s="61"/>
      <c r="EM274" s="61"/>
      <c r="EN274" s="61">
        <v>208</v>
      </c>
      <c r="EO274" s="61"/>
      <c r="EP274" s="61"/>
      <c r="EQ274" s="61"/>
      <c r="ER274" s="61"/>
      <c r="ES274" s="61"/>
      <c r="ET274" s="61"/>
      <c r="EU274" s="61"/>
      <c r="EV274" s="61"/>
      <c r="EW274" s="61"/>
      <c r="EX274" s="61"/>
      <c r="EY274" s="61"/>
      <c r="EZ274" s="61"/>
      <c r="FA274" s="61"/>
      <c r="FB274" s="61"/>
      <c r="FC274" s="61"/>
      <c r="FD274" s="61"/>
      <c r="FE274" s="61"/>
      <c r="FF274" s="61"/>
      <c r="FG274" s="61"/>
      <c r="FH274" s="61"/>
      <c r="FI274" s="61"/>
      <c r="FJ274" s="61"/>
      <c r="FK274" s="61"/>
      <c r="FL274" s="61"/>
      <c r="FM274" s="61"/>
      <c r="FN274" s="61"/>
      <c r="FO274" s="61"/>
      <c r="FP274" s="61"/>
      <c r="FQ274" s="61"/>
      <c r="FR274" s="61"/>
      <c r="FS274" s="61"/>
      <c r="FT274" s="61"/>
      <c r="FU274" s="61"/>
      <c r="FV274" s="61"/>
      <c r="FW274" s="61"/>
      <c r="FX274" s="61"/>
      <c r="FY274" s="61"/>
      <c r="FZ274" s="61"/>
      <c r="GA274" s="61"/>
      <c r="GB274" s="61"/>
      <c r="GC274" s="61"/>
      <c r="GD274" s="61"/>
      <c r="GE274" s="61"/>
      <c r="GF274" s="61"/>
      <c r="GG274" s="61"/>
      <c r="GH274" s="61"/>
      <c r="GI274" s="61"/>
      <c r="GJ274" s="61"/>
      <c r="GK274" s="61"/>
      <c r="GL274" s="61"/>
      <c r="GM274" s="61"/>
      <c r="GN274" s="61"/>
      <c r="GO274" s="61"/>
      <c r="GP274" s="61">
        <v>105</v>
      </c>
      <c r="GQ274" s="61"/>
      <c r="GR274" s="61"/>
      <c r="GS274" s="61"/>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8">
      <c r="A275" s="34" t="s">
        <v>376</v>
      </c>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c r="BB275" s="61"/>
      <c r="BC275" s="61"/>
      <c r="BD275" s="61"/>
      <c r="BE275" s="61"/>
      <c r="BF275" s="61"/>
      <c r="BG275" s="61"/>
      <c r="BH275" s="61"/>
      <c r="BI275" s="61"/>
      <c r="BJ275" s="61"/>
      <c r="BK275" s="61"/>
      <c r="BL275" s="61"/>
      <c r="BM275" s="61"/>
      <c r="BN275" s="61"/>
      <c r="BO275" s="61">
        <v>100</v>
      </c>
      <c r="BP275" s="61"/>
      <c r="BQ275" s="61"/>
      <c r="BR275" s="61"/>
      <c r="BS275" s="61"/>
      <c r="BT275" s="61"/>
      <c r="BU275" s="61"/>
      <c r="BV275" s="61"/>
      <c r="BW275" s="61"/>
      <c r="BX275" s="61"/>
      <c r="BY275" s="61"/>
      <c r="BZ275" s="61"/>
      <c r="CA275" s="61"/>
      <c r="CB275" s="61"/>
      <c r="CC275" s="61"/>
      <c r="CD275" s="61"/>
      <c r="CE275" s="61"/>
      <c r="CF275" s="61"/>
      <c r="CG275" s="61"/>
      <c r="CH275" s="61"/>
      <c r="CI275" s="61"/>
      <c r="CJ275" s="61"/>
      <c r="CK275" s="61"/>
      <c r="CL275" s="61"/>
      <c r="CM275" s="61"/>
      <c r="CN275" s="61"/>
      <c r="CO275" s="61"/>
      <c r="CP275" s="61"/>
      <c r="CQ275" s="61"/>
      <c r="CR275" s="61"/>
      <c r="CS275" s="61"/>
      <c r="CT275" s="61"/>
      <c r="CU275" s="61"/>
      <c r="CV275" s="61"/>
      <c r="CW275" s="61"/>
      <c r="CX275" s="61"/>
      <c r="CY275" s="61"/>
      <c r="CZ275" s="61"/>
      <c r="DA275" s="61"/>
      <c r="DB275" s="61"/>
      <c r="DC275" s="61"/>
      <c r="DD275" s="61"/>
      <c r="DE275" s="61"/>
      <c r="DF275" s="61"/>
      <c r="DG275" s="61"/>
      <c r="DH275" s="61"/>
      <c r="DI275" s="61"/>
      <c r="DJ275" s="61"/>
      <c r="DK275" s="61"/>
      <c r="DL275" s="61"/>
      <c r="DM275" s="61"/>
      <c r="DN275" s="61"/>
      <c r="DO275" s="61"/>
      <c r="DP275" s="61"/>
      <c r="DQ275" s="61"/>
      <c r="DR275" s="61"/>
      <c r="DS275" s="61"/>
      <c r="DT275" s="61"/>
      <c r="DU275" s="61"/>
      <c r="DV275" s="61"/>
      <c r="DW275" s="61"/>
      <c r="DX275" s="61"/>
      <c r="DY275" s="61"/>
      <c r="DZ275" s="61"/>
      <c r="EA275" s="61"/>
      <c r="EB275" s="61"/>
      <c r="EC275" s="61"/>
      <c r="ED275" s="61"/>
      <c r="EE275" s="61"/>
      <c r="EF275" s="61"/>
      <c r="EG275" s="61"/>
      <c r="EH275" s="61"/>
      <c r="EI275" s="61"/>
      <c r="EJ275" s="61"/>
      <c r="EK275" s="61"/>
      <c r="EL275" s="61"/>
      <c r="EM275" s="61"/>
      <c r="EN275" s="61"/>
      <c r="EO275" s="61"/>
      <c r="EP275" s="61"/>
      <c r="EQ275" s="61"/>
      <c r="ER275" s="61"/>
      <c r="ES275" s="61"/>
      <c r="ET275" s="61"/>
      <c r="EU275" s="61"/>
      <c r="EV275" s="61"/>
      <c r="EW275" s="61"/>
      <c r="EX275" s="61"/>
      <c r="EY275" s="61"/>
      <c r="EZ275" s="61"/>
      <c r="FA275" s="61"/>
      <c r="FB275" s="61"/>
      <c r="FC275" s="61"/>
      <c r="FD275" s="61"/>
      <c r="FE275" s="61"/>
      <c r="FF275" s="61"/>
      <c r="FG275" s="61"/>
      <c r="FH275" s="61"/>
      <c r="FI275" s="61"/>
      <c r="FJ275" s="61"/>
      <c r="FK275" s="61"/>
      <c r="FL275" s="61"/>
      <c r="FM275" s="61"/>
      <c r="FN275" s="61"/>
      <c r="FO275" s="61"/>
      <c r="FP275" s="61"/>
      <c r="FQ275" s="61"/>
      <c r="FR275" s="61"/>
      <c r="FS275" s="61"/>
      <c r="FT275" s="61"/>
      <c r="FU275" s="61"/>
      <c r="FV275" s="61"/>
      <c r="FW275" s="61"/>
      <c r="FX275" s="61"/>
      <c r="FY275" s="61"/>
      <c r="FZ275" s="61"/>
      <c r="GA275" s="61"/>
      <c r="GB275" s="61"/>
      <c r="GC275" s="61"/>
      <c r="GD275" s="61"/>
      <c r="GE275" s="61"/>
      <c r="GF275" s="61"/>
      <c r="GG275" s="61"/>
      <c r="GH275" s="61"/>
      <c r="GI275" s="61"/>
      <c r="GJ275" s="61"/>
      <c r="GK275" s="61"/>
      <c r="GL275" s="61"/>
      <c r="GM275" s="61"/>
      <c r="GN275" s="61"/>
      <c r="GO275" s="61"/>
      <c r="GP275" s="61"/>
      <c r="GQ275" s="61"/>
      <c r="GR275" s="61"/>
      <c r="GS275" s="61"/>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8">
      <c r="A276" s="34" t="s">
        <v>377</v>
      </c>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c r="BN276" s="61"/>
      <c r="BO276" s="61">
        <v>98</v>
      </c>
      <c r="BP276" s="61"/>
      <c r="BQ276" s="61"/>
      <c r="BR276" s="61"/>
      <c r="BS276" s="61"/>
      <c r="BT276" s="61"/>
      <c r="BU276" s="61"/>
      <c r="BV276" s="61"/>
      <c r="BW276" s="61"/>
      <c r="BX276" s="61"/>
      <c r="BY276" s="61"/>
      <c r="BZ276" s="61"/>
      <c r="CA276" s="61"/>
      <c r="CB276" s="61"/>
      <c r="CC276" s="61"/>
      <c r="CD276" s="61"/>
      <c r="CE276" s="61"/>
      <c r="CF276" s="61"/>
      <c r="CG276" s="61"/>
      <c r="CH276" s="61"/>
      <c r="CI276" s="61"/>
      <c r="CJ276" s="61"/>
      <c r="CK276" s="61"/>
      <c r="CL276" s="61"/>
      <c r="CM276" s="61"/>
      <c r="CN276" s="61"/>
      <c r="CO276" s="61"/>
      <c r="CP276" s="61"/>
      <c r="CQ276" s="61"/>
      <c r="CR276" s="61"/>
      <c r="CS276" s="61"/>
      <c r="CT276" s="61"/>
      <c r="CU276" s="61"/>
      <c r="CV276" s="61"/>
      <c r="CW276" s="61"/>
      <c r="CX276" s="61"/>
      <c r="CY276" s="61"/>
      <c r="CZ276" s="61"/>
      <c r="DA276" s="61"/>
      <c r="DB276" s="61"/>
      <c r="DC276" s="61"/>
      <c r="DD276" s="61"/>
      <c r="DE276" s="61"/>
      <c r="DF276" s="61"/>
      <c r="DG276" s="61"/>
      <c r="DH276" s="61"/>
      <c r="DI276" s="61"/>
      <c r="DJ276" s="61"/>
      <c r="DK276" s="61"/>
      <c r="DL276" s="61"/>
      <c r="DM276" s="61"/>
      <c r="DN276" s="61"/>
      <c r="DO276" s="61"/>
      <c r="DP276" s="61"/>
      <c r="DQ276" s="61"/>
      <c r="DR276" s="61"/>
      <c r="DS276" s="61"/>
      <c r="DT276" s="61"/>
      <c r="DU276" s="61"/>
      <c r="DV276" s="61"/>
      <c r="DW276" s="61"/>
      <c r="DX276" s="61"/>
      <c r="DY276" s="61"/>
      <c r="DZ276" s="61"/>
      <c r="EA276" s="61"/>
      <c r="EB276" s="61"/>
      <c r="EC276" s="61"/>
      <c r="ED276" s="61"/>
      <c r="EE276" s="61"/>
      <c r="EF276" s="61"/>
      <c r="EG276" s="61"/>
      <c r="EH276" s="61"/>
      <c r="EI276" s="61"/>
      <c r="EJ276" s="61"/>
      <c r="EK276" s="61"/>
      <c r="EL276" s="61"/>
      <c r="EM276" s="61"/>
      <c r="EN276" s="61"/>
      <c r="EO276" s="61"/>
      <c r="EP276" s="61"/>
      <c r="EQ276" s="61"/>
      <c r="ER276" s="61"/>
      <c r="ES276" s="61"/>
      <c r="ET276" s="61"/>
      <c r="EU276" s="61"/>
      <c r="EV276" s="61"/>
      <c r="EW276" s="61"/>
      <c r="EX276" s="61"/>
      <c r="EY276" s="61"/>
      <c r="EZ276" s="61"/>
      <c r="FA276" s="61"/>
      <c r="FB276" s="61"/>
      <c r="FC276" s="61"/>
      <c r="FD276" s="61"/>
      <c r="FE276" s="61"/>
      <c r="FF276" s="61"/>
      <c r="FG276" s="61"/>
      <c r="FH276" s="61"/>
      <c r="FI276" s="61"/>
      <c r="FJ276" s="61"/>
      <c r="FK276" s="61"/>
      <c r="FL276" s="61"/>
      <c r="FM276" s="61"/>
      <c r="FN276" s="61"/>
      <c r="FO276" s="61"/>
      <c r="FP276" s="61"/>
      <c r="FQ276" s="61"/>
      <c r="FR276" s="61"/>
      <c r="FS276" s="61"/>
      <c r="FT276" s="61"/>
      <c r="FU276" s="61"/>
      <c r="FV276" s="61"/>
      <c r="FW276" s="61"/>
      <c r="FX276" s="61"/>
      <c r="FY276" s="61"/>
      <c r="FZ276" s="61"/>
      <c r="GA276" s="61"/>
      <c r="GB276" s="61"/>
      <c r="GC276" s="61"/>
      <c r="GD276" s="61"/>
      <c r="GE276" s="61"/>
      <c r="GF276" s="61"/>
      <c r="GG276" s="61"/>
      <c r="GH276" s="61"/>
      <c r="GI276" s="61"/>
      <c r="GJ276" s="61"/>
      <c r="GK276" s="61"/>
      <c r="GL276" s="61"/>
      <c r="GM276" s="61"/>
      <c r="GN276" s="61"/>
      <c r="GO276" s="61"/>
      <c r="GP276" s="61"/>
      <c r="GQ276" s="61"/>
      <c r="GR276" s="61"/>
      <c r="GS276" s="61"/>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8">
      <c r="A277" s="34" t="s">
        <v>370</v>
      </c>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c r="BN277" s="61"/>
      <c r="BO277" s="61"/>
      <c r="BP277" s="61"/>
      <c r="BQ277" s="61"/>
      <c r="BR277" s="61"/>
      <c r="BS277" s="61"/>
      <c r="BT277" s="61"/>
      <c r="BU277" s="61"/>
      <c r="BV277" s="61"/>
      <c r="BW277" s="61"/>
      <c r="BX277" s="61"/>
      <c r="BY277" s="61"/>
      <c r="BZ277" s="61"/>
      <c r="CA277" s="61"/>
      <c r="CB277" s="61"/>
      <c r="CC277" s="61"/>
      <c r="CD277" s="61"/>
      <c r="CE277" s="61"/>
      <c r="CF277" s="61"/>
      <c r="CG277" s="61"/>
      <c r="CH277" s="61"/>
      <c r="CI277" s="61"/>
      <c r="CJ277" s="61"/>
      <c r="CK277" s="61"/>
      <c r="CL277" s="61"/>
      <c r="CM277" s="61"/>
      <c r="CN277" s="61"/>
      <c r="CO277" s="61"/>
      <c r="CP277" s="61"/>
      <c r="CQ277" s="61"/>
      <c r="CR277" s="61"/>
      <c r="CS277" s="61"/>
      <c r="CT277" s="61"/>
      <c r="CU277" s="61"/>
      <c r="CV277" s="61"/>
      <c r="CW277" s="61"/>
      <c r="CX277" s="61"/>
      <c r="CY277" s="61"/>
      <c r="CZ277" s="61"/>
      <c r="DA277" s="61"/>
      <c r="DB277" s="61"/>
      <c r="DC277" s="61"/>
      <c r="DD277" s="61"/>
      <c r="DE277" s="61"/>
      <c r="DF277" s="61"/>
      <c r="DG277" s="61"/>
      <c r="DH277" s="61"/>
      <c r="DI277" s="61"/>
      <c r="DJ277" s="61"/>
      <c r="DK277" s="61"/>
      <c r="DL277" s="61"/>
      <c r="DM277" s="61"/>
      <c r="DN277" s="61"/>
      <c r="DO277" s="61"/>
      <c r="DP277" s="61"/>
      <c r="DQ277" s="61"/>
      <c r="DR277" s="61"/>
      <c r="DS277" s="61"/>
      <c r="DT277" s="61"/>
      <c r="DU277" s="61"/>
      <c r="DV277" s="61"/>
      <c r="DW277" s="61"/>
      <c r="DX277" s="61"/>
      <c r="DY277" s="61"/>
      <c r="DZ277" s="61"/>
      <c r="EA277" s="61"/>
      <c r="EB277" s="61"/>
      <c r="EC277" s="61"/>
      <c r="ED277" s="61"/>
      <c r="EE277" s="61"/>
      <c r="EF277" s="61"/>
      <c r="EG277" s="61"/>
      <c r="EH277" s="61"/>
      <c r="EI277" s="61"/>
      <c r="EJ277" s="61"/>
      <c r="EK277" s="61"/>
      <c r="EL277" s="61"/>
      <c r="EM277" s="61"/>
      <c r="EN277" s="61">
        <v>208</v>
      </c>
      <c r="EO277" s="61"/>
      <c r="EP277" s="61"/>
      <c r="EQ277" s="61"/>
      <c r="ER277" s="61"/>
      <c r="ES277" s="61"/>
      <c r="ET277" s="61"/>
      <c r="EU277" s="61"/>
      <c r="EV277" s="61"/>
      <c r="EW277" s="61"/>
      <c r="EX277" s="61"/>
      <c r="EY277" s="61"/>
      <c r="EZ277" s="61"/>
      <c r="FA277" s="61"/>
      <c r="FB277" s="61"/>
      <c r="FC277" s="61"/>
      <c r="FD277" s="61"/>
      <c r="FE277" s="61"/>
      <c r="FF277" s="61"/>
      <c r="FG277" s="61"/>
      <c r="FH277" s="61"/>
      <c r="FI277" s="61"/>
      <c r="FJ277" s="61"/>
      <c r="FK277" s="61"/>
      <c r="FL277" s="61"/>
      <c r="FM277" s="61"/>
      <c r="FN277" s="61"/>
      <c r="FO277" s="61"/>
      <c r="FP277" s="61"/>
      <c r="FQ277" s="61"/>
      <c r="FR277" s="61"/>
      <c r="FS277" s="61"/>
      <c r="FT277" s="61"/>
      <c r="FU277" s="61"/>
      <c r="FV277" s="61"/>
      <c r="FW277" s="61"/>
      <c r="FX277" s="61"/>
      <c r="FY277" s="61"/>
      <c r="FZ277" s="61"/>
      <c r="GA277" s="61"/>
      <c r="GB277" s="61"/>
      <c r="GC277" s="61"/>
      <c r="GD277" s="61"/>
      <c r="GE277" s="61"/>
      <c r="GF277" s="61"/>
      <c r="GG277" s="61"/>
      <c r="GH277" s="61"/>
      <c r="GI277" s="61"/>
      <c r="GJ277" s="61"/>
      <c r="GK277" s="61"/>
      <c r="GL277" s="61"/>
      <c r="GM277" s="61"/>
      <c r="GN277" s="61"/>
      <c r="GO277" s="61"/>
      <c r="GP277" s="61"/>
      <c r="GQ277" s="61"/>
      <c r="GR277" s="61"/>
      <c r="GS277" s="61"/>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8">
      <c r="A278" s="34" t="s">
        <v>369</v>
      </c>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c r="BN278" s="61"/>
      <c r="BO278" s="61">
        <v>101</v>
      </c>
      <c r="BP278" s="61"/>
      <c r="BQ278" s="61"/>
      <c r="BR278" s="61"/>
      <c r="BS278" s="61"/>
      <c r="BT278" s="61"/>
      <c r="BU278" s="61"/>
      <c r="BV278" s="61"/>
      <c r="BW278" s="61"/>
      <c r="BX278" s="61"/>
      <c r="BY278" s="61"/>
      <c r="BZ278" s="61"/>
      <c r="CA278" s="61"/>
      <c r="CB278" s="61"/>
      <c r="CC278" s="61"/>
      <c r="CD278" s="61"/>
      <c r="CE278" s="61"/>
      <c r="CF278" s="61"/>
      <c r="CG278" s="61"/>
      <c r="CH278" s="61"/>
      <c r="CI278" s="61"/>
      <c r="CJ278" s="61"/>
      <c r="CK278" s="61"/>
      <c r="CL278" s="61"/>
      <c r="CM278" s="61"/>
      <c r="CN278" s="61"/>
      <c r="CO278" s="61"/>
      <c r="CP278" s="61"/>
      <c r="CQ278" s="61"/>
      <c r="CR278" s="61"/>
      <c r="CS278" s="61"/>
      <c r="CT278" s="61"/>
      <c r="CU278" s="61"/>
      <c r="CV278" s="61"/>
      <c r="CW278" s="61"/>
      <c r="CX278" s="61"/>
      <c r="CY278" s="61"/>
      <c r="CZ278" s="61"/>
      <c r="DA278" s="61"/>
      <c r="DB278" s="61"/>
      <c r="DC278" s="61"/>
      <c r="DD278" s="61"/>
      <c r="DE278" s="61"/>
      <c r="DF278" s="61"/>
      <c r="DG278" s="61"/>
      <c r="DH278" s="61"/>
      <c r="DI278" s="61"/>
      <c r="DJ278" s="61"/>
      <c r="DK278" s="61"/>
      <c r="DL278" s="61"/>
      <c r="DM278" s="61"/>
      <c r="DN278" s="61"/>
      <c r="DO278" s="61"/>
      <c r="DP278" s="61"/>
      <c r="DQ278" s="61"/>
      <c r="DR278" s="61"/>
      <c r="DS278" s="61"/>
      <c r="DT278" s="61"/>
      <c r="DU278" s="61"/>
      <c r="DV278" s="61"/>
      <c r="DW278" s="61"/>
      <c r="DX278" s="61"/>
      <c r="DY278" s="61"/>
      <c r="DZ278" s="61"/>
      <c r="EA278" s="61"/>
      <c r="EB278" s="61"/>
      <c r="EC278" s="61"/>
      <c r="ED278" s="61"/>
      <c r="EE278" s="61"/>
      <c r="EF278" s="61"/>
      <c r="EG278" s="61"/>
      <c r="EH278" s="61"/>
      <c r="EI278" s="61"/>
      <c r="EJ278" s="61"/>
      <c r="EK278" s="61"/>
      <c r="EL278" s="61"/>
      <c r="EM278" s="61"/>
      <c r="EN278" s="61"/>
      <c r="EO278" s="61"/>
      <c r="EP278" s="61"/>
      <c r="EQ278" s="61"/>
      <c r="ER278" s="61"/>
      <c r="ES278" s="61"/>
      <c r="ET278" s="61"/>
      <c r="EU278" s="61"/>
      <c r="EV278" s="61"/>
      <c r="EW278" s="61"/>
      <c r="EX278" s="61"/>
      <c r="EY278" s="61"/>
      <c r="EZ278" s="61"/>
      <c r="FA278" s="61"/>
      <c r="FB278" s="61"/>
      <c r="FC278" s="61"/>
      <c r="FD278" s="61"/>
      <c r="FE278" s="61"/>
      <c r="FF278" s="61"/>
      <c r="FG278" s="61"/>
      <c r="FH278" s="61"/>
      <c r="FI278" s="61"/>
      <c r="FJ278" s="61"/>
      <c r="FK278" s="61"/>
      <c r="FL278" s="61"/>
      <c r="FM278" s="61"/>
      <c r="FN278" s="61"/>
      <c r="FO278" s="61"/>
      <c r="FP278" s="61"/>
      <c r="FQ278" s="61"/>
      <c r="FR278" s="61"/>
      <c r="FS278" s="61"/>
      <c r="FT278" s="61"/>
      <c r="FU278" s="61"/>
      <c r="FV278" s="61"/>
      <c r="FW278" s="61"/>
      <c r="FX278" s="61"/>
      <c r="FY278" s="61"/>
      <c r="FZ278" s="61"/>
      <c r="GA278" s="61"/>
      <c r="GB278" s="61"/>
      <c r="GC278" s="61"/>
      <c r="GD278" s="61"/>
      <c r="GE278" s="61"/>
      <c r="GF278" s="61"/>
      <c r="GG278" s="61"/>
      <c r="GH278" s="61"/>
      <c r="GI278" s="61"/>
      <c r="GJ278" s="61"/>
      <c r="GK278" s="61"/>
      <c r="GL278" s="61"/>
      <c r="GM278" s="61"/>
      <c r="GN278" s="61"/>
      <c r="GO278" s="61"/>
      <c r="GP278" s="61"/>
      <c r="GQ278" s="61"/>
      <c r="GR278" s="61"/>
      <c r="GS278" s="61"/>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8">
      <c r="A279" s="34" t="s">
        <v>382</v>
      </c>
      <c r="B279" s="61"/>
      <c r="C279" s="61"/>
      <c r="D279" s="61"/>
      <c r="E279" s="61"/>
      <c r="F279" s="61"/>
      <c r="G279" s="61"/>
      <c r="H279" s="61"/>
      <c r="I279" s="61">
        <v>80</v>
      </c>
      <c r="J279" s="61"/>
      <c r="K279" s="61"/>
      <c r="L279" s="61"/>
      <c r="M279" s="61"/>
      <c r="N279" s="61"/>
      <c r="O279" s="61">
        <v>90</v>
      </c>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c r="BB279" s="61"/>
      <c r="BC279" s="61"/>
      <c r="BD279" s="61"/>
      <c r="BE279" s="61"/>
      <c r="BF279" s="61"/>
      <c r="BG279" s="61"/>
      <c r="BH279" s="61"/>
      <c r="BI279" s="61"/>
      <c r="BJ279" s="61"/>
      <c r="BK279" s="61"/>
      <c r="BL279" s="61"/>
      <c r="BM279" s="61"/>
      <c r="BN279" s="61"/>
      <c r="BO279" s="61">
        <v>70</v>
      </c>
      <c r="BP279" s="61"/>
      <c r="BQ279" s="61"/>
      <c r="BR279" s="61"/>
      <c r="BS279" s="61"/>
      <c r="BT279" s="61"/>
      <c r="BU279" s="61"/>
      <c r="BV279" s="61"/>
      <c r="BW279" s="61"/>
      <c r="BX279" s="61"/>
      <c r="BY279" s="61"/>
      <c r="BZ279" s="61"/>
      <c r="CA279" s="61"/>
      <c r="CB279" s="61"/>
      <c r="CC279" s="61"/>
      <c r="CD279" s="61"/>
      <c r="CE279" s="61"/>
      <c r="CF279" s="61"/>
      <c r="CG279" s="61"/>
      <c r="CH279" s="61"/>
      <c r="CI279" s="61"/>
      <c r="CJ279" s="61"/>
      <c r="CK279" s="61"/>
      <c r="CL279" s="61"/>
      <c r="CM279" s="61"/>
      <c r="CN279" s="61"/>
      <c r="CO279" s="61"/>
      <c r="CP279" s="61"/>
      <c r="CQ279" s="61"/>
      <c r="CR279" s="61"/>
      <c r="CS279" s="61"/>
      <c r="CT279" s="61"/>
      <c r="CU279" s="61"/>
      <c r="CV279" s="61"/>
      <c r="CW279" s="61"/>
      <c r="CX279" s="61"/>
      <c r="CY279" s="61"/>
      <c r="CZ279" s="61"/>
      <c r="DA279" s="61"/>
      <c r="DB279" s="61"/>
      <c r="DC279" s="61"/>
      <c r="DD279" s="61"/>
      <c r="DE279" s="61"/>
      <c r="DF279" s="61"/>
      <c r="DG279" s="61"/>
      <c r="DH279" s="61"/>
      <c r="DI279" s="61"/>
      <c r="DJ279" s="61"/>
      <c r="DK279" s="61"/>
      <c r="DL279" s="61"/>
      <c r="DM279" s="61"/>
      <c r="DN279" s="61"/>
      <c r="DO279" s="61"/>
      <c r="DP279" s="61"/>
      <c r="DQ279" s="61"/>
      <c r="DR279" s="61"/>
      <c r="DS279" s="61"/>
      <c r="DT279" s="61"/>
      <c r="DU279" s="61"/>
      <c r="DV279" s="61"/>
      <c r="DW279" s="61"/>
      <c r="DX279" s="61"/>
      <c r="DY279" s="61"/>
      <c r="DZ279" s="61"/>
      <c r="EA279" s="61"/>
      <c r="EB279" s="61"/>
      <c r="EC279" s="61"/>
      <c r="ED279" s="61"/>
      <c r="EE279" s="61"/>
      <c r="EF279" s="61"/>
      <c r="EG279" s="61"/>
      <c r="EH279" s="61"/>
      <c r="EI279" s="61"/>
      <c r="EJ279" s="61"/>
      <c r="EK279" s="61"/>
      <c r="EL279" s="61"/>
      <c r="EM279" s="61"/>
      <c r="EN279" s="61"/>
      <c r="EO279" s="61"/>
      <c r="EP279" s="61"/>
      <c r="EQ279" s="61"/>
      <c r="ER279" s="61"/>
      <c r="ES279" s="61"/>
      <c r="ET279" s="61"/>
      <c r="EU279" s="61"/>
      <c r="EV279" s="61"/>
      <c r="EW279" s="61"/>
      <c r="EX279" s="61"/>
      <c r="EY279" s="61"/>
      <c r="EZ279" s="61"/>
      <c r="FA279" s="61"/>
      <c r="FB279" s="61"/>
      <c r="FC279" s="61"/>
      <c r="FD279" s="61"/>
      <c r="FE279" s="61"/>
      <c r="FF279" s="61"/>
      <c r="FG279" s="61"/>
      <c r="FH279" s="61"/>
      <c r="FI279" s="61"/>
      <c r="FJ279" s="61"/>
      <c r="FK279" s="61"/>
      <c r="FL279" s="61"/>
      <c r="FM279" s="61"/>
      <c r="FN279" s="61"/>
      <c r="FO279" s="61"/>
      <c r="FP279" s="61"/>
      <c r="FQ279" s="61"/>
      <c r="FR279" s="61"/>
      <c r="FS279" s="61"/>
      <c r="FT279" s="61"/>
      <c r="FU279" s="61"/>
      <c r="FV279" s="61"/>
      <c r="FW279" s="61"/>
      <c r="FX279" s="61"/>
      <c r="FY279" s="61"/>
      <c r="FZ279" s="61"/>
      <c r="GA279" s="61"/>
      <c r="GB279" s="61"/>
      <c r="GC279" s="61"/>
      <c r="GD279" s="61"/>
      <c r="GE279" s="61"/>
      <c r="GF279" s="61"/>
      <c r="GG279" s="61"/>
      <c r="GH279" s="61"/>
      <c r="GI279" s="61"/>
      <c r="GJ279" s="61"/>
      <c r="GK279" s="61"/>
      <c r="GL279" s="61"/>
      <c r="GM279" s="61"/>
      <c r="GN279" s="61"/>
      <c r="GO279" s="61"/>
      <c r="GP279" s="61"/>
      <c r="GQ279" s="61"/>
      <c r="GR279" s="61"/>
      <c r="GS279" s="61"/>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8">
      <c r="A280" s="34" t="s">
        <v>374</v>
      </c>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c r="BB280" s="61"/>
      <c r="BC280" s="61"/>
      <c r="BD280" s="61"/>
      <c r="BE280" s="61"/>
      <c r="BF280" s="61"/>
      <c r="BG280" s="61"/>
      <c r="BH280" s="61"/>
      <c r="BI280" s="61"/>
      <c r="BJ280" s="61"/>
      <c r="BK280" s="61"/>
      <c r="BL280" s="61"/>
      <c r="BM280" s="61"/>
      <c r="BN280" s="61"/>
      <c r="BO280" s="61"/>
      <c r="BP280" s="61"/>
      <c r="BQ280" s="61"/>
      <c r="BR280" s="61"/>
      <c r="BS280" s="61"/>
      <c r="BT280" s="61"/>
      <c r="BU280" s="61"/>
      <c r="BV280" s="61"/>
      <c r="BW280" s="61"/>
      <c r="BX280" s="61"/>
      <c r="BY280" s="61"/>
      <c r="BZ280" s="61"/>
      <c r="CA280" s="61"/>
      <c r="CB280" s="61"/>
      <c r="CC280" s="61"/>
      <c r="CD280" s="61"/>
      <c r="CE280" s="61"/>
      <c r="CF280" s="61"/>
      <c r="CG280" s="61"/>
      <c r="CH280" s="61"/>
      <c r="CI280" s="61"/>
      <c r="CJ280" s="61"/>
      <c r="CK280" s="61"/>
      <c r="CL280" s="61"/>
      <c r="CM280" s="61"/>
      <c r="CN280" s="61"/>
      <c r="CO280" s="61"/>
      <c r="CP280" s="61"/>
      <c r="CQ280" s="61"/>
      <c r="CR280" s="61"/>
      <c r="CS280" s="61"/>
      <c r="CT280" s="61"/>
      <c r="CU280" s="61"/>
      <c r="CV280" s="61"/>
      <c r="CW280" s="61"/>
      <c r="CX280" s="61"/>
      <c r="CY280" s="61"/>
      <c r="CZ280" s="61"/>
      <c r="DA280" s="61"/>
      <c r="DB280" s="61"/>
      <c r="DC280" s="61"/>
      <c r="DD280" s="61"/>
      <c r="DE280" s="61"/>
      <c r="DF280" s="61"/>
      <c r="DG280" s="61"/>
      <c r="DH280" s="61"/>
      <c r="DI280" s="61"/>
      <c r="DJ280" s="61"/>
      <c r="DK280" s="61"/>
      <c r="DL280" s="61"/>
      <c r="DM280" s="61"/>
      <c r="DN280" s="61"/>
      <c r="DO280" s="61"/>
      <c r="DP280" s="61"/>
      <c r="DQ280" s="61"/>
      <c r="DR280" s="61"/>
      <c r="DS280" s="61"/>
      <c r="DT280" s="61"/>
      <c r="DU280" s="61"/>
      <c r="DV280" s="61"/>
      <c r="DW280" s="61"/>
      <c r="DX280" s="61"/>
      <c r="DY280" s="61"/>
      <c r="DZ280" s="61"/>
      <c r="EA280" s="61"/>
      <c r="EB280" s="61"/>
      <c r="EC280" s="61"/>
      <c r="ED280" s="61"/>
      <c r="EE280" s="61"/>
      <c r="EF280" s="61"/>
      <c r="EG280" s="61"/>
      <c r="EH280" s="61"/>
      <c r="EI280" s="61"/>
      <c r="EJ280" s="61"/>
      <c r="EK280" s="61"/>
      <c r="EL280" s="61"/>
      <c r="EM280" s="61"/>
      <c r="EN280" s="61"/>
      <c r="EO280" s="61"/>
      <c r="EP280" s="61"/>
      <c r="EQ280" s="61"/>
      <c r="ER280" s="61"/>
      <c r="ES280" s="61"/>
      <c r="ET280" s="61"/>
      <c r="EU280" s="61"/>
      <c r="EV280" s="61"/>
      <c r="EW280" s="61"/>
      <c r="EX280" s="61"/>
      <c r="EY280" s="61"/>
      <c r="EZ280" s="61"/>
      <c r="FA280" s="61"/>
      <c r="FB280" s="61"/>
      <c r="FC280" s="61"/>
      <c r="FD280" s="61"/>
      <c r="FE280" s="61"/>
      <c r="FF280" s="61"/>
      <c r="FG280" s="61"/>
      <c r="FH280" s="61"/>
      <c r="FI280" s="61"/>
      <c r="FJ280" s="61"/>
      <c r="FK280" s="61"/>
      <c r="FL280" s="61"/>
      <c r="FM280" s="61"/>
      <c r="FN280" s="61"/>
      <c r="FO280" s="61"/>
      <c r="FP280" s="61"/>
      <c r="FQ280" s="61"/>
      <c r="FR280" s="61"/>
      <c r="FS280" s="61"/>
      <c r="FT280" s="61"/>
      <c r="FU280" s="61"/>
      <c r="FV280" s="61"/>
      <c r="FW280" s="61"/>
      <c r="FX280" s="61"/>
      <c r="FY280" s="61"/>
      <c r="FZ280" s="61"/>
      <c r="GA280" s="61"/>
      <c r="GB280" s="61"/>
      <c r="GC280" s="61"/>
      <c r="GD280" s="61"/>
      <c r="GE280" s="61"/>
      <c r="GF280" s="61"/>
      <c r="GG280" s="61"/>
      <c r="GH280" s="61"/>
      <c r="GI280" s="61"/>
      <c r="GJ280" s="61"/>
      <c r="GK280" s="61"/>
      <c r="GL280" s="61"/>
      <c r="GM280" s="61"/>
      <c r="GN280" s="61"/>
      <c r="GO280" s="61"/>
      <c r="GP280" s="61">
        <v>105</v>
      </c>
      <c r="GQ280" s="61"/>
      <c r="GR280" s="61"/>
      <c r="GS280" s="61"/>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35.25">
      <c r="A281" s="37" t="s">
        <v>107</v>
      </c>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c r="BB281" s="61"/>
      <c r="BC281" s="61"/>
      <c r="BD281" s="61"/>
      <c r="BE281" s="61"/>
      <c r="BF281" s="61"/>
      <c r="BG281" s="61"/>
      <c r="BH281" s="61"/>
      <c r="BI281" s="61"/>
      <c r="BJ281" s="61"/>
      <c r="BK281" s="61"/>
      <c r="BL281" s="61"/>
      <c r="BM281" s="61"/>
      <c r="BN281" s="61"/>
      <c r="BO281" s="61"/>
      <c r="BP281" s="61"/>
      <c r="BQ281" s="61"/>
      <c r="BR281" s="61"/>
      <c r="BS281" s="61"/>
      <c r="BT281" s="61"/>
      <c r="BU281" s="61"/>
      <c r="BV281" s="61"/>
      <c r="BW281" s="61"/>
      <c r="BX281" s="61"/>
      <c r="BY281" s="61"/>
      <c r="BZ281" s="61"/>
      <c r="CA281" s="61"/>
      <c r="CB281" s="61"/>
      <c r="CC281" s="61"/>
      <c r="CD281" s="61"/>
      <c r="CE281" s="61"/>
      <c r="CF281" s="61"/>
      <c r="CG281" s="61"/>
      <c r="CH281" s="61"/>
      <c r="CI281" s="61"/>
      <c r="CJ281" s="61"/>
      <c r="CK281" s="61"/>
      <c r="CL281" s="61"/>
      <c r="CM281" s="61"/>
      <c r="CN281" s="61"/>
      <c r="CO281" s="61"/>
      <c r="CP281" s="61"/>
      <c r="CQ281" s="61"/>
      <c r="CR281" s="61"/>
      <c r="CS281" s="61"/>
      <c r="CT281" s="61"/>
      <c r="CU281" s="61"/>
      <c r="CV281" s="61"/>
      <c r="CW281" s="61"/>
      <c r="CX281" s="61"/>
      <c r="CY281" s="61"/>
      <c r="CZ281" s="61"/>
      <c r="DA281" s="61"/>
      <c r="DB281" s="61"/>
      <c r="DC281" s="61"/>
      <c r="DD281" s="61"/>
      <c r="DE281" s="61"/>
      <c r="DF281" s="61"/>
      <c r="DG281" s="61"/>
      <c r="DH281" s="61"/>
      <c r="DI281" s="61"/>
      <c r="DJ281" s="61"/>
      <c r="DK281" s="61"/>
      <c r="DL281" s="61"/>
      <c r="DM281" s="61"/>
      <c r="DN281" s="61"/>
      <c r="DO281" s="61"/>
      <c r="DP281" s="61"/>
      <c r="DQ281" s="61"/>
      <c r="DR281" s="61"/>
      <c r="DS281" s="61"/>
      <c r="DT281" s="61"/>
      <c r="DU281" s="61"/>
      <c r="DV281" s="61"/>
      <c r="DW281" s="61"/>
      <c r="DX281" s="61"/>
      <c r="DY281" s="61"/>
      <c r="DZ281" s="61"/>
      <c r="EA281" s="61"/>
      <c r="EB281" s="61"/>
      <c r="EC281" s="61"/>
      <c r="ED281" s="61"/>
      <c r="EE281" s="61"/>
      <c r="EF281" s="61"/>
      <c r="EG281" s="61"/>
      <c r="EH281" s="61"/>
      <c r="EI281" s="61"/>
      <c r="EJ281" s="61"/>
      <c r="EK281" s="61"/>
      <c r="EL281" s="61"/>
      <c r="EM281" s="61"/>
      <c r="EN281" s="61"/>
      <c r="EO281" s="61"/>
      <c r="EP281" s="61"/>
      <c r="EQ281" s="61"/>
      <c r="ER281" s="61"/>
      <c r="ES281" s="61"/>
      <c r="ET281" s="61"/>
      <c r="EU281" s="61"/>
      <c r="EV281" s="61"/>
      <c r="EW281" s="61"/>
      <c r="EX281" s="61"/>
      <c r="EY281" s="61"/>
      <c r="EZ281" s="61"/>
      <c r="FA281" s="61"/>
      <c r="FB281" s="61"/>
      <c r="FC281" s="61"/>
      <c r="FD281" s="61"/>
      <c r="FE281" s="61"/>
      <c r="FF281" s="61"/>
      <c r="FG281" s="61"/>
      <c r="FH281" s="61"/>
      <c r="FI281" s="61"/>
      <c r="FJ281" s="61"/>
      <c r="FK281" s="61"/>
      <c r="FL281" s="61"/>
      <c r="FM281" s="61"/>
      <c r="FN281" s="61"/>
      <c r="FO281" s="61"/>
      <c r="FP281" s="61"/>
      <c r="FQ281" s="61"/>
      <c r="FR281" s="61"/>
      <c r="FS281" s="61"/>
      <c r="FT281" s="61"/>
      <c r="FU281" s="61"/>
      <c r="FV281" s="61"/>
      <c r="FW281" s="61"/>
      <c r="FX281" s="61"/>
      <c r="FY281" s="61"/>
      <c r="FZ281" s="61"/>
      <c r="GA281" s="61"/>
      <c r="GB281" s="61"/>
      <c r="GC281" s="61"/>
      <c r="GD281" s="61"/>
      <c r="GE281" s="61"/>
      <c r="GF281" s="61"/>
      <c r="GG281" s="61"/>
      <c r="GH281" s="61"/>
      <c r="GI281" s="61"/>
      <c r="GJ281" s="61"/>
      <c r="GK281" s="61"/>
      <c r="GL281" s="61"/>
      <c r="GM281" s="61"/>
      <c r="GN281" s="61"/>
      <c r="GO281" s="61"/>
      <c r="GP281" s="61"/>
      <c r="GQ281" s="61"/>
      <c r="GR281" s="61"/>
      <c r="GS281" s="6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35.25">
      <c r="A282" s="44">
        <v>20</v>
      </c>
      <c r="B282" s="61"/>
      <c r="C282" s="61"/>
      <c r="D282" s="61"/>
      <c r="E282" s="61"/>
      <c r="F282" s="61"/>
      <c r="G282" s="61"/>
      <c r="H282" s="61"/>
      <c r="I282" s="61"/>
      <c r="J282" s="61"/>
      <c r="K282" s="61"/>
      <c r="L282" s="61">
        <v>60</v>
      </c>
      <c r="M282" s="61"/>
      <c r="N282" s="61"/>
      <c r="O282" s="61"/>
      <c r="P282" s="61"/>
      <c r="Q282" s="61"/>
      <c r="R282" s="61">
        <v>100</v>
      </c>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c r="BB282" s="61"/>
      <c r="BC282" s="61"/>
      <c r="BD282" s="61"/>
      <c r="BE282" s="61"/>
      <c r="BF282" s="61"/>
      <c r="BG282" s="61"/>
      <c r="BH282" s="61"/>
      <c r="BI282" s="61"/>
      <c r="BJ282" s="61"/>
      <c r="BK282" s="61"/>
      <c r="BL282" s="61"/>
      <c r="BM282" s="61"/>
      <c r="BN282" s="61"/>
      <c r="BO282" s="61">
        <v>388</v>
      </c>
      <c r="BP282" s="61"/>
      <c r="BQ282" s="61"/>
      <c r="BR282" s="61"/>
      <c r="BS282" s="61"/>
      <c r="BT282" s="61"/>
      <c r="BU282" s="61"/>
      <c r="BV282" s="61"/>
      <c r="BW282" s="61"/>
      <c r="BX282" s="61"/>
      <c r="BY282" s="61"/>
      <c r="BZ282" s="61"/>
      <c r="CA282" s="61"/>
      <c r="CB282" s="61"/>
      <c r="CC282" s="61"/>
      <c r="CD282" s="61"/>
      <c r="CE282" s="61"/>
      <c r="CF282" s="61"/>
      <c r="CG282" s="61"/>
      <c r="CH282" s="61"/>
      <c r="CI282" s="61"/>
      <c r="CJ282" s="61"/>
      <c r="CK282" s="61"/>
      <c r="CL282" s="61"/>
      <c r="CM282" s="61"/>
      <c r="CN282" s="61"/>
      <c r="CO282" s="61"/>
      <c r="CP282" s="61"/>
      <c r="CQ282" s="61"/>
      <c r="CR282" s="61"/>
      <c r="CS282" s="61"/>
      <c r="CT282" s="61"/>
      <c r="CU282" s="61"/>
      <c r="CV282" s="61"/>
      <c r="CW282" s="61"/>
      <c r="CX282" s="61"/>
      <c r="CY282" s="61"/>
      <c r="CZ282" s="61"/>
      <c r="DA282" s="61"/>
      <c r="DB282" s="61"/>
      <c r="DC282" s="61"/>
      <c r="DD282" s="61"/>
      <c r="DE282" s="61"/>
      <c r="DF282" s="61"/>
      <c r="DG282" s="61"/>
      <c r="DH282" s="61"/>
      <c r="DI282" s="61"/>
      <c r="DJ282" s="61"/>
      <c r="DK282" s="61"/>
      <c r="DL282" s="61"/>
      <c r="DM282" s="61"/>
      <c r="DN282" s="61"/>
      <c r="DO282" s="61"/>
      <c r="DP282" s="61"/>
      <c r="DQ282" s="61"/>
      <c r="DR282" s="61"/>
      <c r="DS282" s="61"/>
      <c r="DT282" s="61"/>
      <c r="DU282" s="61"/>
      <c r="DV282" s="61"/>
      <c r="DW282" s="61"/>
      <c r="DX282" s="61"/>
      <c r="DY282" s="61"/>
      <c r="DZ282" s="61"/>
      <c r="EA282" s="61"/>
      <c r="EB282" s="61"/>
      <c r="EC282" s="61"/>
      <c r="ED282" s="61"/>
      <c r="EE282" s="61"/>
      <c r="EF282" s="61"/>
      <c r="EG282" s="61"/>
      <c r="EH282" s="61"/>
      <c r="EI282" s="61"/>
      <c r="EJ282" s="61"/>
      <c r="EK282" s="61"/>
      <c r="EL282" s="61"/>
      <c r="EM282" s="61"/>
      <c r="EN282" s="61"/>
      <c r="EO282" s="61"/>
      <c r="EP282" s="61"/>
      <c r="EQ282" s="61"/>
      <c r="ER282" s="61"/>
      <c r="ES282" s="61"/>
      <c r="ET282" s="61"/>
      <c r="EU282" s="61"/>
      <c r="EV282" s="61"/>
      <c r="EW282" s="61"/>
      <c r="EX282" s="61"/>
      <c r="EY282" s="61"/>
      <c r="EZ282" s="61"/>
      <c r="FA282" s="61"/>
      <c r="FB282" s="61"/>
      <c r="FC282" s="61"/>
      <c r="FD282" s="61"/>
      <c r="FE282" s="61"/>
      <c r="FF282" s="61"/>
      <c r="FG282" s="61"/>
      <c r="FH282" s="61"/>
      <c r="FI282" s="61"/>
      <c r="FJ282" s="61"/>
      <c r="FK282" s="61"/>
      <c r="FL282" s="61"/>
      <c r="FM282" s="61"/>
      <c r="FN282" s="61"/>
      <c r="FO282" s="61"/>
      <c r="FP282" s="61"/>
      <c r="FQ282" s="61"/>
      <c r="FR282" s="61"/>
      <c r="FS282" s="61"/>
      <c r="FT282" s="61"/>
      <c r="FU282" s="61"/>
      <c r="FV282" s="61"/>
      <c r="FW282" s="61"/>
      <c r="FX282" s="61"/>
      <c r="FY282" s="61"/>
      <c r="FZ282" s="61"/>
      <c r="GA282" s="61"/>
      <c r="GB282" s="61"/>
      <c r="GC282" s="61"/>
      <c r="GD282" s="61"/>
      <c r="GE282" s="61"/>
      <c r="GF282" s="61"/>
      <c r="GG282" s="61"/>
      <c r="GH282" s="61"/>
      <c r="GI282" s="61"/>
      <c r="GJ282" s="61"/>
      <c r="GK282" s="61"/>
      <c r="GL282" s="61"/>
      <c r="GM282" s="61"/>
      <c r="GN282" s="61"/>
      <c r="GO282" s="61"/>
      <c r="GP282" s="61"/>
      <c r="GQ282" s="61"/>
      <c r="GR282" s="61"/>
      <c r="GS282" s="61"/>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s="43">
        <v>20</v>
      </c>
      <c r="B283" s="61"/>
      <c r="C283" s="61"/>
      <c r="D283" s="61"/>
      <c r="E283" s="61"/>
      <c r="F283" s="61"/>
      <c r="G283" s="61"/>
      <c r="H283" s="61"/>
      <c r="I283" s="61"/>
      <c r="J283" s="61"/>
      <c r="K283" s="61"/>
      <c r="L283" s="61">
        <v>60</v>
      </c>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c r="BB283" s="61"/>
      <c r="BC283" s="61"/>
      <c r="BD283" s="61"/>
      <c r="BE283" s="61"/>
      <c r="BF283" s="61"/>
      <c r="BG283" s="61"/>
      <c r="BH283" s="61"/>
      <c r="BI283" s="61"/>
      <c r="BJ283" s="61"/>
      <c r="BK283" s="61"/>
      <c r="BL283" s="61"/>
      <c r="BM283" s="61"/>
      <c r="BN283" s="61"/>
      <c r="BO283" s="61">
        <v>50</v>
      </c>
      <c r="BP283" s="61"/>
      <c r="BQ283" s="61"/>
      <c r="BR283" s="61"/>
      <c r="BS283" s="61"/>
      <c r="BT283" s="61"/>
      <c r="BU283" s="61"/>
      <c r="BV283" s="61"/>
      <c r="BW283" s="61"/>
      <c r="BX283" s="61"/>
      <c r="BY283" s="61"/>
      <c r="BZ283" s="61"/>
      <c r="CA283" s="61"/>
      <c r="CB283" s="61"/>
      <c r="CC283" s="61"/>
      <c r="CD283" s="61"/>
      <c r="CE283" s="61"/>
      <c r="CF283" s="61"/>
      <c r="CG283" s="61"/>
      <c r="CH283" s="61"/>
      <c r="CI283" s="61"/>
      <c r="CJ283" s="61"/>
      <c r="CK283" s="61"/>
      <c r="CL283" s="61"/>
      <c r="CM283" s="61"/>
      <c r="CN283" s="61"/>
      <c r="CO283" s="61"/>
      <c r="CP283" s="61"/>
      <c r="CQ283" s="61"/>
      <c r="CR283" s="61"/>
      <c r="CS283" s="61"/>
      <c r="CT283" s="61"/>
      <c r="CU283" s="61"/>
      <c r="CV283" s="61"/>
      <c r="CW283" s="61"/>
      <c r="CX283" s="61"/>
      <c r="CY283" s="61"/>
      <c r="CZ283" s="61"/>
      <c r="DA283" s="61"/>
      <c r="DB283" s="61"/>
      <c r="DC283" s="61"/>
      <c r="DD283" s="61"/>
      <c r="DE283" s="61"/>
      <c r="DF283" s="61"/>
      <c r="DG283" s="61"/>
      <c r="DH283" s="61"/>
      <c r="DI283" s="61"/>
      <c r="DJ283" s="61"/>
      <c r="DK283" s="61"/>
      <c r="DL283" s="61"/>
      <c r="DM283" s="61"/>
      <c r="DN283" s="61"/>
      <c r="DO283" s="61"/>
      <c r="DP283" s="61"/>
      <c r="DQ283" s="61"/>
      <c r="DR283" s="61"/>
      <c r="DS283" s="61"/>
      <c r="DT283" s="61"/>
      <c r="DU283" s="61"/>
      <c r="DV283" s="61"/>
      <c r="DW283" s="61"/>
      <c r="DX283" s="61"/>
      <c r="DY283" s="61"/>
      <c r="DZ283" s="61"/>
      <c r="EA283" s="61"/>
      <c r="EB283" s="61"/>
      <c r="EC283" s="61"/>
      <c r="ED283" s="61"/>
      <c r="EE283" s="61"/>
      <c r="EF283" s="61"/>
      <c r="EG283" s="61"/>
      <c r="EH283" s="61"/>
      <c r="EI283" s="61"/>
      <c r="EJ283" s="61"/>
      <c r="EK283" s="61"/>
      <c r="EL283" s="61"/>
      <c r="EM283" s="61"/>
      <c r="EN283" s="61"/>
      <c r="EO283" s="61"/>
      <c r="EP283" s="61"/>
      <c r="EQ283" s="61"/>
      <c r="ER283" s="61"/>
      <c r="ES283" s="61"/>
      <c r="ET283" s="61"/>
      <c r="EU283" s="61"/>
      <c r="EV283" s="61"/>
      <c r="EW283" s="61"/>
      <c r="EX283" s="61"/>
      <c r="EY283" s="61"/>
      <c r="EZ283" s="61"/>
      <c r="FA283" s="61"/>
      <c r="FB283" s="61"/>
      <c r="FC283" s="61"/>
      <c r="FD283" s="61"/>
      <c r="FE283" s="61"/>
      <c r="FF283" s="61"/>
      <c r="FG283" s="61"/>
      <c r="FH283" s="61"/>
      <c r="FI283" s="61"/>
      <c r="FJ283" s="61"/>
      <c r="FK283" s="61"/>
      <c r="FL283" s="61"/>
      <c r="FM283" s="61"/>
      <c r="FN283" s="61"/>
      <c r="FO283" s="61"/>
      <c r="FP283" s="61"/>
      <c r="FQ283" s="61"/>
      <c r="FR283" s="61"/>
      <c r="FS283" s="61"/>
      <c r="FT283" s="61"/>
      <c r="FU283" s="61"/>
      <c r="FV283" s="61"/>
      <c r="FW283" s="61"/>
      <c r="FX283" s="61"/>
      <c r="FY283" s="61"/>
      <c r="FZ283" s="61"/>
      <c r="GA283" s="61"/>
      <c r="GB283" s="61"/>
      <c r="GC283" s="61"/>
      <c r="GD283" s="61"/>
      <c r="GE283" s="61"/>
      <c r="GF283" s="61"/>
      <c r="GG283" s="61"/>
      <c r="GH283" s="61"/>
      <c r="GI283" s="61"/>
      <c r="GJ283" s="61"/>
      <c r="GK283" s="61"/>
      <c r="GL283" s="61"/>
      <c r="GM283" s="61"/>
      <c r="GN283" s="61"/>
      <c r="GO283" s="61"/>
      <c r="GP283" s="61"/>
      <c r="GQ283" s="61"/>
      <c r="GR283" s="61"/>
      <c r="GS283" s="61"/>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8">
      <c r="A284" s="34" t="s">
        <v>247</v>
      </c>
      <c r="B284" s="61"/>
      <c r="C284" s="61"/>
      <c r="D284" s="61"/>
      <c r="E284" s="61"/>
      <c r="F284" s="61"/>
      <c r="G284" s="61"/>
      <c r="H284" s="61"/>
      <c r="I284" s="61"/>
      <c r="J284" s="61"/>
      <c r="K284" s="61"/>
      <c r="L284" s="61">
        <v>60</v>
      </c>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c r="BB284" s="61"/>
      <c r="BC284" s="61"/>
      <c r="BD284" s="61"/>
      <c r="BE284" s="61"/>
      <c r="BF284" s="61"/>
      <c r="BG284" s="61"/>
      <c r="BH284" s="61"/>
      <c r="BI284" s="61"/>
      <c r="BJ284" s="61"/>
      <c r="BK284" s="61"/>
      <c r="BL284" s="61"/>
      <c r="BM284" s="61"/>
      <c r="BN284" s="61"/>
      <c r="BO284" s="61">
        <v>50</v>
      </c>
      <c r="BP284" s="61"/>
      <c r="BQ284" s="61"/>
      <c r="BR284" s="61"/>
      <c r="BS284" s="61"/>
      <c r="BT284" s="61"/>
      <c r="BU284" s="61"/>
      <c r="BV284" s="61"/>
      <c r="BW284" s="61"/>
      <c r="BX284" s="61"/>
      <c r="BY284" s="61"/>
      <c r="BZ284" s="61"/>
      <c r="CA284" s="61"/>
      <c r="CB284" s="61"/>
      <c r="CC284" s="61"/>
      <c r="CD284" s="61"/>
      <c r="CE284" s="61"/>
      <c r="CF284" s="61"/>
      <c r="CG284" s="61"/>
      <c r="CH284" s="61"/>
      <c r="CI284" s="61"/>
      <c r="CJ284" s="61"/>
      <c r="CK284" s="61"/>
      <c r="CL284" s="61"/>
      <c r="CM284" s="61"/>
      <c r="CN284" s="61"/>
      <c r="CO284" s="61"/>
      <c r="CP284" s="61"/>
      <c r="CQ284" s="61"/>
      <c r="CR284" s="61"/>
      <c r="CS284" s="61"/>
      <c r="CT284" s="61"/>
      <c r="CU284" s="61"/>
      <c r="CV284" s="61"/>
      <c r="CW284" s="61"/>
      <c r="CX284" s="61"/>
      <c r="CY284" s="61"/>
      <c r="CZ284" s="61"/>
      <c r="DA284" s="61"/>
      <c r="DB284" s="61"/>
      <c r="DC284" s="61"/>
      <c r="DD284" s="61"/>
      <c r="DE284" s="61"/>
      <c r="DF284" s="61"/>
      <c r="DG284" s="61"/>
      <c r="DH284" s="61"/>
      <c r="DI284" s="61"/>
      <c r="DJ284" s="61"/>
      <c r="DK284" s="61"/>
      <c r="DL284" s="61"/>
      <c r="DM284" s="61"/>
      <c r="DN284" s="61"/>
      <c r="DO284" s="61"/>
      <c r="DP284" s="61"/>
      <c r="DQ284" s="61"/>
      <c r="DR284" s="61"/>
      <c r="DS284" s="61"/>
      <c r="DT284" s="61"/>
      <c r="DU284" s="61"/>
      <c r="DV284" s="61"/>
      <c r="DW284" s="61"/>
      <c r="DX284" s="61"/>
      <c r="DY284" s="61"/>
      <c r="DZ284" s="61"/>
      <c r="EA284" s="61"/>
      <c r="EB284" s="61"/>
      <c r="EC284" s="61"/>
      <c r="ED284" s="61"/>
      <c r="EE284" s="61"/>
      <c r="EF284" s="61"/>
      <c r="EG284" s="61"/>
      <c r="EH284" s="61"/>
      <c r="EI284" s="61"/>
      <c r="EJ284" s="61"/>
      <c r="EK284" s="61"/>
      <c r="EL284" s="61"/>
      <c r="EM284" s="61"/>
      <c r="EN284" s="61"/>
      <c r="EO284" s="61"/>
      <c r="EP284" s="61"/>
      <c r="EQ284" s="61"/>
      <c r="ER284" s="61"/>
      <c r="ES284" s="61"/>
      <c r="ET284" s="61"/>
      <c r="EU284" s="61"/>
      <c r="EV284" s="61"/>
      <c r="EW284" s="61"/>
      <c r="EX284" s="61"/>
      <c r="EY284" s="61"/>
      <c r="EZ284" s="61"/>
      <c r="FA284" s="61"/>
      <c r="FB284" s="61"/>
      <c r="FC284" s="61"/>
      <c r="FD284" s="61"/>
      <c r="FE284" s="61"/>
      <c r="FF284" s="61"/>
      <c r="FG284" s="61"/>
      <c r="FH284" s="61"/>
      <c r="FI284" s="61"/>
      <c r="FJ284" s="61"/>
      <c r="FK284" s="61"/>
      <c r="FL284" s="61"/>
      <c r="FM284" s="61"/>
      <c r="FN284" s="61"/>
      <c r="FO284" s="61"/>
      <c r="FP284" s="61"/>
      <c r="FQ284" s="61"/>
      <c r="FR284" s="61"/>
      <c r="FS284" s="61"/>
      <c r="FT284" s="61"/>
      <c r="FU284" s="61"/>
      <c r="FV284" s="61"/>
      <c r="FW284" s="61"/>
      <c r="FX284" s="61"/>
      <c r="FY284" s="61"/>
      <c r="FZ284" s="61"/>
      <c r="GA284" s="61"/>
      <c r="GB284" s="61"/>
      <c r="GC284" s="61"/>
      <c r="GD284" s="61"/>
      <c r="GE284" s="61"/>
      <c r="GF284" s="61"/>
      <c r="GG284" s="61"/>
      <c r="GH284" s="61"/>
      <c r="GI284" s="61"/>
      <c r="GJ284" s="61"/>
      <c r="GK284" s="61"/>
      <c r="GL284" s="61"/>
      <c r="GM284" s="61"/>
      <c r="GN284" s="61"/>
      <c r="GO284" s="61"/>
      <c r="GP284" s="61"/>
      <c r="GQ284" s="61"/>
      <c r="GR284" s="61"/>
      <c r="GS284" s="61"/>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s="43">
        <v>24</v>
      </c>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c r="BB285" s="61"/>
      <c r="BC285" s="61"/>
      <c r="BD285" s="61"/>
      <c r="BE285" s="61"/>
      <c r="BF285" s="61"/>
      <c r="BG285" s="61"/>
      <c r="BH285" s="61"/>
      <c r="BI285" s="61"/>
      <c r="BJ285" s="61"/>
      <c r="BK285" s="61"/>
      <c r="BL285" s="61"/>
      <c r="BM285" s="61"/>
      <c r="BN285" s="61"/>
      <c r="BO285" s="61">
        <v>103</v>
      </c>
      <c r="BP285" s="61"/>
      <c r="BQ285" s="61"/>
      <c r="BR285" s="61"/>
      <c r="BS285" s="61"/>
      <c r="BT285" s="61"/>
      <c r="BU285" s="61"/>
      <c r="BV285" s="61"/>
      <c r="BW285" s="61"/>
      <c r="BX285" s="61"/>
      <c r="BY285" s="61"/>
      <c r="BZ285" s="61"/>
      <c r="CA285" s="61"/>
      <c r="CB285" s="61"/>
      <c r="CC285" s="61"/>
      <c r="CD285" s="61"/>
      <c r="CE285" s="61"/>
      <c r="CF285" s="61"/>
      <c r="CG285" s="61"/>
      <c r="CH285" s="61"/>
      <c r="CI285" s="61"/>
      <c r="CJ285" s="61"/>
      <c r="CK285" s="61"/>
      <c r="CL285" s="61"/>
      <c r="CM285" s="61"/>
      <c r="CN285" s="61"/>
      <c r="CO285" s="61"/>
      <c r="CP285" s="61"/>
      <c r="CQ285" s="61"/>
      <c r="CR285" s="61"/>
      <c r="CS285" s="61"/>
      <c r="CT285" s="61"/>
      <c r="CU285" s="61"/>
      <c r="CV285" s="61"/>
      <c r="CW285" s="61"/>
      <c r="CX285" s="61"/>
      <c r="CY285" s="61"/>
      <c r="CZ285" s="61"/>
      <c r="DA285" s="61"/>
      <c r="DB285" s="61"/>
      <c r="DC285" s="61"/>
      <c r="DD285" s="61"/>
      <c r="DE285" s="61"/>
      <c r="DF285" s="61"/>
      <c r="DG285" s="61"/>
      <c r="DH285" s="61"/>
      <c r="DI285" s="61"/>
      <c r="DJ285" s="61"/>
      <c r="DK285" s="61"/>
      <c r="DL285" s="61"/>
      <c r="DM285" s="61"/>
      <c r="DN285" s="61"/>
      <c r="DO285" s="61"/>
      <c r="DP285" s="61"/>
      <c r="DQ285" s="61"/>
      <c r="DR285" s="61"/>
      <c r="DS285" s="61"/>
      <c r="DT285" s="61"/>
      <c r="DU285" s="61"/>
      <c r="DV285" s="61"/>
      <c r="DW285" s="61"/>
      <c r="DX285" s="61"/>
      <c r="DY285" s="61"/>
      <c r="DZ285" s="61"/>
      <c r="EA285" s="61"/>
      <c r="EB285" s="61"/>
      <c r="EC285" s="61"/>
      <c r="ED285" s="61"/>
      <c r="EE285" s="61"/>
      <c r="EF285" s="61"/>
      <c r="EG285" s="61"/>
      <c r="EH285" s="61"/>
      <c r="EI285" s="61"/>
      <c r="EJ285" s="61"/>
      <c r="EK285" s="61"/>
      <c r="EL285" s="61"/>
      <c r="EM285" s="61"/>
      <c r="EN285" s="61"/>
      <c r="EO285" s="61"/>
      <c r="EP285" s="61"/>
      <c r="EQ285" s="61"/>
      <c r="ER285" s="61"/>
      <c r="ES285" s="61"/>
      <c r="ET285" s="61"/>
      <c r="EU285" s="61"/>
      <c r="EV285" s="61"/>
      <c r="EW285" s="61"/>
      <c r="EX285" s="61"/>
      <c r="EY285" s="61"/>
      <c r="EZ285" s="61"/>
      <c r="FA285" s="61"/>
      <c r="FB285" s="61"/>
      <c r="FC285" s="61"/>
      <c r="FD285" s="61"/>
      <c r="FE285" s="61"/>
      <c r="FF285" s="61"/>
      <c r="FG285" s="61"/>
      <c r="FH285" s="61"/>
      <c r="FI285" s="61"/>
      <c r="FJ285" s="61"/>
      <c r="FK285" s="61"/>
      <c r="FL285" s="61"/>
      <c r="FM285" s="61"/>
      <c r="FN285" s="61"/>
      <c r="FO285" s="61"/>
      <c r="FP285" s="61"/>
      <c r="FQ285" s="61"/>
      <c r="FR285" s="61"/>
      <c r="FS285" s="61"/>
      <c r="FT285" s="61"/>
      <c r="FU285" s="61"/>
      <c r="FV285" s="61"/>
      <c r="FW285" s="61"/>
      <c r="FX285" s="61"/>
      <c r="FY285" s="61"/>
      <c r="FZ285" s="61"/>
      <c r="GA285" s="61"/>
      <c r="GB285" s="61"/>
      <c r="GC285" s="61"/>
      <c r="GD285" s="61"/>
      <c r="GE285" s="61"/>
      <c r="GF285" s="61"/>
      <c r="GG285" s="61"/>
      <c r="GH285" s="61"/>
      <c r="GI285" s="61"/>
      <c r="GJ285" s="61"/>
      <c r="GK285" s="61"/>
      <c r="GL285" s="61"/>
      <c r="GM285" s="61"/>
      <c r="GN285" s="61"/>
      <c r="GO285" s="61"/>
      <c r="GP285" s="61"/>
      <c r="GQ285" s="61"/>
      <c r="GR285" s="61"/>
      <c r="GS285" s="61"/>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8">
      <c r="A286" s="34" t="s">
        <v>212</v>
      </c>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61"/>
      <c r="BJ286" s="61"/>
      <c r="BK286" s="61"/>
      <c r="BL286" s="61"/>
      <c r="BM286" s="61"/>
      <c r="BN286" s="61"/>
      <c r="BO286" s="61">
        <v>103</v>
      </c>
      <c r="BP286" s="61"/>
      <c r="BQ286" s="61"/>
      <c r="BR286" s="61"/>
      <c r="BS286" s="61"/>
      <c r="BT286" s="61"/>
      <c r="BU286" s="61"/>
      <c r="BV286" s="61"/>
      <c r="BW286" s="61"/>
      <c r="BX286" s="61"/>
      <c r="BY286" s="61"/>
      <c r="BZ286" s="61"/>
      <c r="CA286" s="61"/>
      <c r="CB286" s="61"/>
      <c r="CC286" s="61"/>
      <c r="CD286" s="61"/>
      <c r="CE286" s="61"/>
      <c r="CF286" s="61"/>
      <c r="CG286" s="61"/>
      <c r="CH286" s="61"/>
      <c r="CI286" s="61"/>
      <c r="CJ286" s="61"/>
      <c r="CK286" s="61"/>
      <c r="CL286" s="61"/>
      <c r="CM286" s="61"/>
      <c r="CN286" s="61"/>
      <c r="CO286" s="61"/>
      <c r="CP286" s="61"/>
      <c r="CQ286" s="61"/>
      <c r="CR286" s="61"/>
      <c r="CS286" s="61"/>
      <c r="CT286" s="61"/>
      <c r="CU286" s="61"/>
      <c r="CV286" s="61"/>
      <c r="CW286" s="61"/>
      <c r="CX286" s="61"/>
      <c r="CY286" s="61"/>
      <c r="CZ286" s="61"/>
      <c r="DA286" s="61"/>
      <c r="DB286" s="61"/>
      <c r="DC286" s="61"/>
      <c r="DD286" s="61"/>
      <c r="DE286" s="61"/>
      <c r="DF286" s="61"/>
      <c r="DG286" s="61"/>
      <c r="DH286" s="61"/>
      <c r="DI286" s="61"/>
      <c r="DJ286" s="61"/>
      <c r="DK286" s="61"/>
      <c r="DL286" s="61"/>
      <c r="DM286" s="61"/>
      <c r="DN286" s="61"/>
      <c r="DO286" s="61"/>
      <c r="DP286" s="61"/>
      <c r="DQ286" s="61"/>
      <c r="DR286" s="61"/>
      <c r="DS286" s="61"/>
      <c r="DT286" s="61"/>
      <c r="DU286" s="61"/>
      <c r="DV286" s="61"/>
      <c r="DW286" s="61"/>
      <c r="DX286" s="61"/>
      <c r="DY286" s="61"/>
      <c r="DZ286" s="61"/>
      <c r="EA286" s="61"/>
      <c r="EB286" s="61"/>
      <c r="EC286" s="61"/>
      <c r="ED286" s="61"/>
      <c r="EE286" s="61"/>
      <c r="EF286" s="61"/>
      <c r="EG286" s="61"/>
      <c r="EH286" s="61"/>
      <c r="EI286" s="61"/>
      <c r="EJ286" s="61"/>
      <c r="EK286" s="61"/>
      <c r="EL286" s="61"/>
      <c r="EM286" s="61"/>
      <c r="EN286" s="61"/>
      <c r="EO286" s="61"/>
      <c r="EP286" s="61"/>
      <c r="EQ286" s="61"/>
      <c r="ER286" s="61"/>
      <c r="ES286" s="61"/>
      <c r="ET286" s="61"/>
      <c r="EU286" s="61"/>
      <c r="EV286" s="61"/>
      <c r="EW286" s="61"/>
      <c r="EX286" s="61"/>
      <c r="EY286" s="61"/>
      <c r="EZ286" s="61"/>
      <c r="FA286" s="61"/>
      <c r="FB286" s="61"/>
      <c r="FC286" s="61"/>
      <c r="FD286" s="61"/>
      <c r="FE286" s="61"/>
      <c r="FF286" s="61"/>
      <c r="FG286" s="61"/>
      <c r="FH286" s="61"/>
      <c r="FI286" s="61"/>
      <c r="FJ286" s="61"/>
      <c r="FK286" s="61"/>
      <c r="FL286" s="61"/>
      <c r="FM286" s="61"/>
      <c r="FN286" s="61"/>
      <c r="FO286" s="61"/>
      <c r="FP286" s="61"/>
      <c r="FQ286" s="61"/>
      <c r="FR286" s="61"/>
      <c r="FS286" s="61"/>
      <c r="FT286" s="61"/>
      <c r="FU286" s="61"/>
      <c r="FV286" s="61"/>
      <c r="FW286" s="61"/>
      <c r="FX286" s="61"/>
      <c r="FY286" s="61"/>
      <c r="FZ286" s="61"/>
      <c r="GA286" s="61"/>
      <c r="GB286" s="61"/>
      <c r="GC286" s="61"/>
      <c r="GD286" s="61"/>
      <c r="GE286" s="61"/>
      <c r="GF286" s="61"/>
      <c r="GG286" s="61"/>
      <c r="GH286" s="61"/>
      <c r="GI286" s="61"/>
      <c r="GJ286" s="61"/>
      <c r="GK286" s="61"/>
      <c r="GL286" s="61"/>
      <c r="GM286" s="61"/>
      <c r="GN286" s="61"/>
      <c r="GO286" s="61"/>
      <c r="GP286" s="61"/>
      <c r="GQ286" s="61"/>
      <c r="GR286" s="61"/>
      <c r="GS286" s="61"/>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s="43">
        <v>26</v>
      </c>
      <c r="B287" s="61"/>
      <c r="C287" s="61"/>
      <c r="D287" s="61"/>
      <c r="E287" s="61"/>
      <c r="F287" s="61"/>
      <c r="G287" s="61"/>
      <c r="H287" s="61"/>
      <c r="I287" s="61"/>
      <c r="J287" s="61"/>
      <c r="K287" s="61"/>
      <c r="L287" s="61"/>
      <c r="M287" s="61"/>
      <c r="N287" s="61"/>
      <c r="O287" s="61"/>
      <c r="P287" s="61"/>
      <c r="Q287" s="61"/>
      <c r="R287" s="61">
        <v>100</v>
      </c>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c r="BB287" s="61"/>
      <c r="BC287" s="61"/>
      <c r="BD287" s="61"/>
      <c r="BE287" s="61"/>
      <c r="BF287" s="61"/>
      <c r="BG287" s="61"/>
      <c r="BH287" s="61"/>
      <c r="BI287" s="61"/>
      <c r="BJ287" s="61"/>
      <c r="BK287" s="61"/>
      <c r="BL287" s="61"/>
      <c r="BM287" s="61"/>
      <c r="BN287" s="61"/>
      <c r="BO287" s="61">
        <v>235</v>
      </c>
      <c r="BP287" s="61"/>
      <c r="BQ287" s="61"/>
      <c r="BR287" s="61"/>
      <c r="BS287" s="61"/>
      <c r="BT287" s="61"/>
      <c r="BU287" s="61"/>
      <c r="BV287" s="61"/>
      <c r="BW287" s="61"/>
      <c r="BX287" s="61"/>
      <c r="BY287" s="61"/>
      <c r="BZ287" s="61"/>
      <c r="CA287" s="61"/>
      <c r="CB287" s="61"/>
      <c r="CC287" s="61"/>
      <c r="CD287" s="61"/>
      <c r="CE287" s="61"/>
      <c r="CF287" s="61"/>
      <c r="CG287" s="61"/>
      <c r="CH287" s="61"/>
      <c r="CI287" s="61"/>
      <c r="CJ287" s="61"/>
      <c r="CK287" s="61"/>
      <c r="CL287" s="61"/>
      <c r="CM287" s="61"/>
      <c r="CN287" s="61"/>
      <c r="CO287" s="61"/>
      <c r="CP287" s="61"/>
      <c r="CQ287" s="61"/>
      <c r="CR287" s="61"/>
      <c r="CS287" s="61"/>
      <c r="CT287" s="61"/>
      <c r="CU287" s="61"/>
      <c r="CV287" s="61"/>
      <c r="CW287" s="61"/>
      <c r="CX287" s="61"/>
      <c r="CY287" s="61"/>
      <c r="CZ287" s="61"/>
      <c r="DA287" s="61"/>
      <c r="DB287" s="61"/>
      <c r="DC287" s="61"/>
      <c r="DD287" s="61"/>
      <c r="DE287" s="61"/>
      <c r="DF287" s="61"/>
      <c r="DG287" s="61"/>
      <c r="DH287" s="61"/>
      <c r="DI287" s="61"/>
      <c r="DJ287" s="61"/>
      <c r="DK287" s="61"/>
      <c r="DL287" s="61"/>
      <c r="DM287" s="61"/>
      <c r="DN287" s="61"/>
      <c r="DO287" s="61"/>
      <c r="DP287" s="61"/>
      <c r="DQ287" s="61"/>
      <c r="DR287" s="61"/>
      <c r="DS287" s="61"/>
      <c r="DT287" s="61"/>
      <c r="DU287" s="61"/>
      <c r="DV287" s="61"/>
      <c r="DW287" s="61"/>
      <c r="DX287" s="61"/>
      <c r="DY287" s="61"/>
      <c r="DZ287" s="61"/>
      <c r="EA287" s="61"/>
      <c r="EB287" s="61"/>
      <c r="EC287" s="61"/>
      <c r="ED287" s="61"/>
      <c r="EE287" s="61"/>
      <c r="EF287" s="61"/>
      <c r="EG287" s="61"/>
      <c r="EH287" s="61"/>
      <c r="EI287" s="61"/>
      <c r="EJ287" s="61"/>
      <c r="EK287" s="61"/>
      <c r="EL287" s="61"/>
      <c r="EM287" s="61"/>
      <c r="EN287" s="61"/>
      <c r="EO287" s="61"/>
      <c r="EP287" s="61"/>
      <c r="EQ287" s="61"/>
      <c r="ER287" s="61"/>
      <c r="ES287" s="61"/>
      <c r="ET287" s="61"/>
      <c r="EU287" s="61"/>
      <c r="EV287" s="61"/>
      <c r="EW287" s="61"/>
      <c r="EX287" s="61"/>
      <c r="EY287" s="61"/>
      <c r="EZ287" s="61"/>
      <c r="FA287" s="61"/>
      <c r="FB287" s="61"/>
      <c r="FC287" s="61"/>
      <c r="FD287" s="61"/>
      <c r="FE287" s="61"/>
      <c r="FF287" s="61"/>
      <c r="FG287" s="61"/>
      <c r="FH287" s="61"/>
      <c r="FI287" s="61"/>
      <c r="FJ287" s="61"/>
      <c r="FK287" s="61"/>
      <c r="FL287" s="61"/>
      <c r="FM287" s="61"/>
      <c r="FN287" s="61"/>
      <c r="FO287" s="61"/>
      <c r="FP287" s="61"/>
      <c r="FQ287" s="61"/>
      <c r="FR287" s="61"/>
      <c r="FS287" s="61"/>
      <c r="FT287" s="61"/>
      <c r="FU287" s="61"/>
      <c r="FV287" s="61"/>
      <c r="FW287" s="61"/>
      <c r="FX287" s="61"/>
      <c r="FY287" s="61"/>
      <c r="FZ287" s="61"/>
      <c r="GA287" s="61"/>
      <c r="GB287" s="61"/>
      <c r="GC287" s="61"/>
      <c r="GD287" s="61"/>
      <c r="GE287" s="61"/>
      <c r="GF287" s="61"/>
      <c r="GG287" s="61"/>
      <c r="GH287" s="61"/>
      <c r="GI287" s="61"/>
      <c r="GJ287" s="61"/>
      <c r="GK287" s="61"/>
      <c r="GL287" s="61"/>
      <c r="GM287" s="61"/>
      <c r="GN287" s="61"/>
      <c r="GO287" s="61"/>
      <c r="GP287" s="61"/>
      <c r="GQ287" s="61"/>
      <c r="GR287" s="61"/>
      <c r="GS287" s="61"/>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8">
      <c r="A288" s="34" t="s">
        <v>138</v>
      </c>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c r="BB288" s="61"/>
      <c r="BC288" s="61"/>
      <c r="BD288" s="61"/>
      <c r="BE288" s="61"/>
      <c r="BF288" s="61"/>
      <c r="BG288" s="61"/>
      <c r="BH288" s="61"/>
      <c r="BI288" s="61"/>
      <c r="BJ288" s="61"/>
      <c r="BK288" s="61"/>
      <c r="BL288" s="61"/>
      <c r="BM288" s="61"/>
      <c r="BN288" s="61"/>
      <c r="BO288" s="61">
        <v>70</v>
      </c>
      <c r="BP288" s="61"/>
      <c r="BQ288" s="61"/>
      <c r="BR288" s="61"/>
      <c r="BS288" s="61"/>
      <c r="BT288" s="61"/>
      <c r="BU288" s="61"/>
      <c r="BV288" s="61"/>
      <c r="BW288" s="61"/>
      <c r="BX288" s="61"/>
      <c r="BY288" s="61"/>
      <c r="BZ288" s="61"/>
      <c r="CA288" s="61"/>
      <c r="CB288" s="61"/>
      <c r="CC288" s="61"/>
      <c r="CD288" s="61"/>
      <c r="CE288" s="61"/>
      <c r="CF288" s="61"/>
      <c r="CG288" s="61"/>
      <c r="CH288" s="61"/>
      <c r="CI288" s="61"/>
      <c r="CJ288" s="61"/>
      <c r="CK288" s="61"/>
      <c r="CL288" s="61"/>
      <c r="CM288" s="61"/>
      <c r="CN288" s="61"/>
      <c r="CO288" s="61"/>
      <c r="CP288" s="61"/>
      <c r="CQ288" s="61"/>
      <c r="CR288" s="61"/>
      <c r="CS288" s="61"/>
      <c r="CT288" s="61"/>
      <c r="CU288" s="61"/>
      <c r="CV288" s="61"/>
      <c r="CW288" s="61"/>
      <c r="CX288" s="61"/>
      <c r="CY288" s="61"/>
      <c r="CZ288" s="61"/>
      <c r="DA288" s="61"/>
      <c r="DB288" s="61"/>
      <c r="DC288" s="61"/>
      <c r="DD288" s="61"/>
      <c r="DE288" s="61"/>
      <c r="DF288" s="61"/>
      <c r="DG288" s="61"/>
      <c r="DH288" s="61"/>
      <c r="DI288" s="61"/>
      <c r="DJ288" s="61"/>
      <c r="DK288" s="61"/>
      <c r="DL288" s="61"/>
      <c r="DM288" s="61"/>
      <c r="DN288" s="61"/>
      <c r="DO288" s="61"/>
      <c r="DP288" s="61"/>
      <c r="DQ288" s="61"/>
      <c r="DR288" s="61"/>
      <c r="DS288" s="61"/>
      <c r="DT288" s="61"/>
      <c r="DU288" s="61"/>
      <c r="DV288" s="61"/>
      <c r="DW288" s="61"/>
      <c r="DX288" s="61"/>
      <c r="DY288" s="61"/>
      <c r="DZ288" s="61"/>
      <c r="EA288" s="61"/>
      <c r="EB288" s="61"/>
      <c r="EC288" s="61"/>
      <c r="ED288" s="61"/>
      <c r="EE288" s="61"/>
      <c r="EF288" s="61"/>
      <c r="EG288" s="61"/>
      <c r="EH288" s="61"/>
      <c r="EI288" s="61"/>
      <c r="EJ288" s="61"/>
      <c r="EK288" s="61"/>
      <c r="EL288" s="61"/>
      <c r="EM288" s="61"/>
      <c r="EN288" s="61"/>
      <c r="EO288" s="61"/>
      <c r="EP288" s="61"/>
      <c r="EQ288" s="61"/>
      <c r="ER288" s="61"/>
      <c r="ES288" s="61"/>
      <c r="ET288" s="61"/>
      <c r="EU288" s="61"/>
      <c r="EV288" s="61"/>
      <c r="EW288" s="61"/>
      <c r="EX288" s="61"/>
      <c r="EY288" s="61"/>
      <c r="EZ288" s="61"/>
      <c r="FA288" s="61"/>
      <c r="FB288" s="61"/>
      <c r="FC288" s="61"/>
      <c r="FD288" s="61"/>
      <c r="FE288" s="61"/>
      <c r="FF288" s="61"/>
      <c r="FG288" s="61"/>
      <c r="FH288" s="61"/>
      <c r="FI288" s="61"/>
      <c r="FJ288" s="61"/>
      <c r="FK288" s="61"/>
      <c r="FL288" s="61"/>
      <c r="FM288" s="61"/>
      <c r="FN288" s="61"/>
      <c r="FO288" s="61"/>
      <c r="FP288" s="61"/>
      <c r="FQ288" s="61"/>
      <c r="FR288" s="61"/>
      <c r="FS288" s="61"/>
      <c r="FT288" s="61"/>
      <c r="FU288" s="61"/>
      <c r="FV288" s="61"/>
      <c r="FW288" s="61"/>
      <c r="FX288" s="61"/>
      <c r="FY288" s="61"/>
      <c r="FZ288" s="61"/>
      <c r="GA288" s="61"/>
      <c r="GB288" s="61"/>
      <c r="GC288" s="61"/>
      <c r="GD288" s="61"/>
      <c r="GE288" s="61"/>
      <c r="GF288" s="61"/>
      <c r="GG288" s="61"/>
      <c r="GH288" s="61"/>
      <c r="GI288" s="61"/>
      <c r="GJ288" s="61"/>
      <c r="GK288" s="61"/>
      <c r="GL288" s="61"/>
      <c r="GM288" s="61"/>
      <c r="GN288" s="61"/>
      <c r="GO288" s="61"/>
      <c r="GP288" s="61"/>
      <c r="GQ288" s="61"/>
      <c r="GR288" s="61"/>
      <c r="GS288" s="61"/>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8">
      <c r="A289" s="34" t="s">
        <v>108</v>
      </c>
      <c r="B289" s="61"/>
      <c r="C289" s="61"/>
      <c r="D289" s="61"/>
      <c r="E289" s="61"/>
      <c r="F289" s="61"/>
      <c r="G289" s="61"/>
      <c r="H289" s="61"/>
      <c r="I289" s="61"/>
      <c r="J289" s="61"/>
      <c r="K289" s="61"/>
      <c r="L289" s="61"/>
      <c r="M289" s="61"/>
      <c r="N289" s="61"/>
      <c r="O289" s="61"/>
      <c r="P289" s="61"/>
      <c r="Q289" s="61"/>
      <c r="R289" s="61">
        <v>100</v>
      </c>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c r="BB289" s="61"/>
      <c r="BC289" s="61"/>
      <c r="BD289" s="61"/>
      <c r="BE289" s="61"/>
      <c r="BF289" s="61"/>
      <c r="BG289" s="61"/>
      <c r="BH289" s="61"/>
      <c r="BI289" s="61"/>
      <c r="BJ289" s="61"/>
      <c r="BK289" s="61"/>
      <c r="BL289" s="61"/>
      <c r="BM289" s="61"/>
      <c r="BN289" s="61"/>
      <c r="BO289" s="61">
        <v>165</v>
      </c>
      <c r="BP289" s="61"/>
      <c r="BQ289" s="61"/>
      <c r="BR289" s="61"/>
      <c r="BS289" s="61"/>
      <c r="BT289" s="61"/>
      <c r="BU289" s="61"/>
      <c r="BV289" s="61"/>
      <c r="BW289" s="61"/>
      <c r="BX289" s="61"/>
      <c r="BY289" s="61"/>
      <c r="BZ289" s="61"/>
      <c r="CA289" s="61"/>
      <c r="CB289" s="61"/>
      <c r="CC289" s="61"/>
      <c r="CD289" s="61"/>
      <c r="CE289" s="61"/>
      <c r="CF289" s="61"/>
      <c r="CG289" s="61"/>
      <c r="CH289" s="61"/>
      <c r="CI289" s="61"/>
      <c r="CJ289" s="61"/>
      <c r="CK289" s="61"/>
      <c r="CL289" s="61"/>
      <c r="CM289" s="61"/>
      <c r="CN289" s="61"/>
      <c r="CO289" s="61"/>
      <c r="CP289" s="61"/>
      <c r="CQ289" s="61"/>
      <c r="CR289" s="61"/>
      <c r="CS289" s="61"/>
      <c r="CT289" s="61"/>
      <c r="CU289" s="61"/>
      <c r="CV289" s="61"/>
      <c r="CW289" s="61"/>
      <c r="CX289" s="61"/>
      <c r="CY289" s="61"/>
      <c r="CZ289" s="61"/>
      <c r="DA289" s="61"/>
      <c r="DB289" s="61"/>
      <c r="DC289" s="61"/>
      <c r="DD289" s="61"/>
      <c r="DE289" s="61"/>
      <c r="DF289" s="61"/>
      <c r="DG289" s="61"/>
      <c r="DH289" s="61"/>
      <c r="DI289" s="61"/>
      <c r="DJ289" s="61"/>
      <c r="DK289" s="61"/>
      <c r="DL289" s="61"/>
      <c r="DM289" s="61"/>
      <c r="DN289" s="61"/>
      <c r="DO289" s="61"/>
      <c r="DP289" s="61"/>
      <c r="DQ289" s="61"/>
      <c r="DR289" s="61"/>
      <c r="DS289" s="61"/>
      <c r="DT289" s="61"/>
      <c r="DU289" s="61"/>
      <c r="DV289" s="61"/>
      <c r="DW289" s="61"/>
      <c r="DX289" s="61"/>
      <c r="DY289" s="61"/>
      <c r="DZ289" s="61"/>
      <c r="EA289" s="61"/>
      <c r="EB289" s="61"/>
      <c r="EC289" s="61"/>
      <c r="ED289" s="61"/>
      <c r="EE289" s="61"/>
      <c r="EF289" s="61"/>
      <c r="EG289" s="61"/>
      <c r="EH289" s="61"/>
      <c r="EI289" s="61"/>
      <c r="EJ289" s="61"/>
      <c r="EK289" s="61"/>
      <c r="EL289" s="61"/>
      <c r="EM289" s="61"/>
      <c r="EN289" s="61"/>
      <c r="EO289" s="61"/>
      <c r="EP289" s="61"/>
      <c r="EQ289" s="61"/>
      <c r="ER289" s="61"/>
      <c r="ES289" s="61"/>
      <c r="ET289" s="61"/>
      <c r="EU289" s="61"/>
      <c r="EV289" s="61"/>
      <c r="EW289" s="61"/>
      <c r="EX289" s="61"/>
      <c r="EY289" s="61"/>
      <c r="EZ289" s="61"/>
      <c r="FA289" s="61"/>
      <c r="FB289" s="61"/>
      <c r="FC289" s="61"/>
      <c r="FD289" s="61"/>
      <c r="FE289" s="61"/>
      <c r="FF289" s="61"/>
      <c r="FG289" s="61"/>
      <c r="FH289" s="61"/>
      <c r="FI289" s="61"/>
      <c r="FJ289" s="61"/>
      <c r="FK289" s="61"/>
      <c r="FL289" s="61"/>
      <c r="FM289" s="61"/>
      <c r="FN289" s="61"/>
      <c r="FO289" s="61"/>
      <c r="FP289" s="61"/>
      <c r="FQ289" s="61"/>
      <c r="FR289" s="61"/>
      <c r="FS289" s="61"/>
      <c r="FT289" s="61"/>
      <c r="FU289" s="61"/>
      <c r="FV289" s="61"/>
      <c r="FW289" s="61"/>
      <c r="FX289" s="61"/>
      <c r="FY289" s="61"/>
      <c r="FZ289" s="61"/>
      <c r="GA289" s="61"/>
      <c r="GB289" s="61"/>
      <c r="GC289" s="61"/>
      <c r="GD289" s="61"/>
      <c r="GE289" s="61"/>
      <c r="GF289" s="61"/>
      <c r="GG289" s="61"/>
      <c r="GH289" s="61"/>
      <c r="GI289" s="61"/>
      <c r="GJ289" s="61"/>
      <c r="GK289" s="61"/>
      <c r="GL289" s="61"/>
      <c r="GM289" s="61"/>
      <c r="GN289" s="61"/>
      <c r="GO289" s="61"/>
      <c r="GP289" s="61"/>
      <c r="GQ289" s="61"/>
      <c r="GR289" s="61"/>
      <c r="GS289" s="61"/>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35.25">
      <c r="A290" s="44">
        <v>30</v>
      </c>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c r="BB290" s="61"/>
      <c r="BC290" s="61"/>
      <c r="BD290" s="61"/>
      <c r="BE290" s="61"/>
      <c r="BF290" s="61"/>
      <c r="BG290" s="61"/>
      <c r="BH290" s="61"/>
      <c r="BI290" s="61"/>
      <c r="BJ290" s="61"/>
      <c r="BK290" s="61"/>
      <c r="BL290" s="61"/>
      <c r="BM290" s="61"/>
      <c r="BN290" s="61"/>
      <c r="BO290" s="61">
        <v>101</v>
      </c>
      <c r="BP290" s="61"/>
      <c r="BQ290" s="61"/>
      <c r="BR290" s="61"/>
      <c r="BS290" s="61"/>
      <c r="BT290" s="61"/>
      <c r="BU290" s="61"/>
      <c r="BV290" s="61"/>
      <c r="BW290" s="61"/>
      <c r="BX290" s="61"/>
      <c r="BY290" s="61"/>
      <c r="BZ290" s="61"/>
      <c r="CA290" s="61"/>
      <c r="CB290" s="61"/>
      <c r="CC290" s="61"/>
      <c r="CD290" s="61"/>
      <c r="CE290" s="61"/>
      <c r="CF290" s="61"/>
      <c r="CG290" s="61"/>
      <c r="CH290" s="61"/>
      <c r="CI290" s="61"/>
      <c r="CJ290" s="61"/>
      <c r="CK290" s="61"/>
      <c r="CL290" s="61"/>
      <c r="CM290" s="61"/>
      <c r="CN290" s="61"/>
      <c r="CO290" s="61"/>
      <c r="CP290" s="61"/>
      <c r="CQ290" s="61"/>
      <c r="CR290" s="61"/>
      <c r="CS290" s="61"/>
      <c r="CT290" s="61"/>
      <c r="CU290" s="61"/>
      <c r="CV290" s="61"/>
      <c r="CW290" s="61"/>
      <c r="CX290" s="61"/>
      <c r="CY290" s="61"/>
      <c r="CZ290" s="61"/>
      <c r="DA290" s="61"/>
      <c r="DB290" s="61"/>
      <c r="DC290" s="61"/>
      <c r="DD290" s="61"/>
      <c r="DE290" s="61"/>
      <c r="DF290" s="61"/>
      <c r="DG290" s="61"/>
      <c r="DH290" s="61"/>
      <c r="DI290" s="61"/>
      <c r="DJ290" s="61"/>
      <c r="DK290" s="61"/>
      <c r="DL290" s="61"/>
      <c r="DM290" s="61"/>
      <c r="DN290" s="61"/>
      <c r="DO290" s="61"/>
      <c r="DP290" s="61"/>
      <c r="DQ290" s="61"/>
      <c r="DR290" s="61"/>
      <c r="DS290" s="61"/>
      <c r="DT290" s="61"/>
      <c r="DU290" s="61"/>
      <c r="DV290" s="61"/>
      <c r="DW290" s="61"/>
      <c r="DX290" s="61"/>
      <c r="DY290" s="61"/>
      <c r="DZ290" s="61"/>
      <c r="EA290" s="61"/>
      <c r="EB290" s="61"/>
      <c r="EC290" s="61"/>
      <c r="ED290" s="61"/>
      <c r="EE290" s="61"/>
      <c r="EF290" s="61"/>
      <c r="EG290" s="61"/>
      <c r="EH290" s="61"/>
      <c r="EI290" s="61"/>
      <c r="EJ290" s="61"/>
      <c r="EK290" s="61"/>
      <c r="EL290" s="61"/>
      <c r="EM290" s="61"/>
      <c r="EN290" s="61"/>
      <c r="EO290" s="61"/>
      <c r="EP290" s="61"/>
      <c r="EQ290" s="61"/>
      <c r="ER290" s="61"/>
      <c r="ES290" s="61"/>
      <c r="ET290" s="61"/>
      <c r="EU290" s="61"/>
      <c r="EV290" s="61"/>
      <c r="EW290" s="61"/>
      <c r="EX290" s="61"/>
      <c r="EY290" s="61"/>
      <c r="EZ290" s="61"/>
      <c r="FA290" s="61"/>
      <c r="FB290" s="61"/>
      <c r="FC290" s="61"/>
      <c r="FD290" s="61"/>
      <c r="FE290" s="61"/>
      <c r="FF290" s="61"/>
      <c r="FG290" s="61"/>
      <c r="FH290" s="61"/>
      <c r="FI290" s="61"/>
      <c r="FJ290" s="61"/>
      <c r="FK290" s="61"/>
      <c r="FL290" s="61"/>
      <c r="FM290" s="61"/>
      <c r="FN290" s="61"/>
      <c r="FO290" s="61"/>
      <c r="FP290" s="61"/>
      <c r="FQ290" s="61"/>
      <c r="FR290" s="61"/>
      <c r="FS290" s="61"/>
      <c r="FT290" s="61"/>
      <c r="FU290" s="61"/>
      <c r="FV290" s="61"/>
      <c r="FW290" s="61"/>
      <c r="FX290" s="61"/>
      <c r="FY290" s="61"/>
      <c r="FZ290" s="61"/>
      <c r="GA290" s="61"/>
      <c r="GB290" s="61"/>
      <c r="GC290" s="61"/>
      <c r="GD290" s="61"/>
      <c r="GE290" s="61"/>
      <c r="GF290" s="61"/>
      <c r="GG290" s="61"/>
      <c r="GH290" s="61"/>
      <c r="GI290" s="61"/>
      <c r="GJ290" s="61"/>
      <c r="GK290" s="61"/>
      <c r="GL290" s="61"/>
      <c r="GM290" s="61"/>
      <c r="GN290" s="61"/>
      <c r="GO290" s="61"/>
      <c r="GP290" s="61"/>
      <c r="GQ290" s="61"/>
      <c r="GR290" s="61"/>
      <c r="GS290" s="61"/>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s="43">
        <v>30</v>
      </c>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c r="BB291" s="61"/>
      <c r="BC291" s="61"/>
      <c r="BD291" s="61"/>
      <c r="BE291" s="61"/>
      <c r="BF291" s="61"/>
      <c r="BG291" s="61"/>
      <c r="BH291" s="61"/>
      <c r="BI291" s="61"/>
      <c r="BJ291" s="61"/>
      <c r="BK291" s="61"/>
      <c r="BL291" s="61"/>
      <c r="BM291" s="61"/>
      <c r="BN291" s="61"/>
      <c r="BO291" s="61">
        <v>101</v>
      </c>
      <c r="BP291" s="61"/>
      <c r="BQ291" s="61"/>
      <c r="BR291" s="61"/>
      <c r="BS291" s="61"/>
      <c r="BT291" s="61"/>
      <c r="BU291" s="61"/>
      <c r="BV291" s="61"/>
      <c r="BW291" s="61"/>
      <c r="BX291" s="61"/>
      <c r="BY291" s="61"/>
      <c r="BZ291" s="61"/>
      <c r="CA291" s="61"/>
      <c r="CB291" s="61"/>
      <c r="CC291" s="61"/>
      <c r="CD291" s="61"/>
      <c r="CE291" s="61"/>
      <c r="CF291" s="61"/>
      <c r="CG291" s="61"/>
      <c r="CH291" s="61"/>
      <c r="CI291" s="61"/>
      <c r="CJ291" s="61"/>
      <c r="CK291" s="61"/>
      <c r="CL291" s="61"/>
      <c r="CM291" s="61"/>
      <c r="CN291" s="61"/>
      <c r="CO291" s="61"/>
      <c r="CP291" s="61"/>
      <c r="CQ291" s="61"/>
      <c r="CR291" s="61"/>
      <c r="CS291" s="61"/>
      <c r="CT291" s="61"/>
      <c r="CU291" s="61"/>
      <c r="CV291" s="61"/>
      <c r="CW291" s="61"/>
      <c r="CX291" s="61"/>
      <c r="CY291" s="61"/>
      <c r="CZ291" s="61"/>
      <c r="DA291" s="61"/>
      <c r="DB291" s="61"/>
      <c r="DC291" s="61"/>
      <c r="DD291" s="61"/>
      <c r="DE291" s="61"/>
      <c r="DF291" s="61"/>
      <c r="DG291" s="61"/>
      <c r="DH291" s="61"/>
      <c r="DI291" s="61"/>
      <c r="DJ291" s="61"/>
      <c r="DK291" s="61"/>
      <c r="DL291" s="61"/>
      <c r="DM291" s="61"/>
      <c r="DN291" s="61"/>
      <c r="DO291" s="61"/>
      <c r="DP291" s="61"/>
      <c r="DQ291" s="61"/>
      <c r="DR291" s="61"/>
      <c r="DS291" s="61"/>
      <c r="DT291" s="61"/>
      <c r="DU291" s="61"/>
      <c r="DV291" s="61"/>
      <c r="DW291" s="61"/>
      <c r="DX291" s="61"/>
      <c r="DY291" s="61"/>
      <c r="DZ291" s="61"/>
      <c r="EA291" s="61"/>
      <c r="EB291" s="61"/>
      <c r="EC291" s="61"/>
      <c r="ED291" s="61"/>
      <c r="EE291" s="61"/>
      <c r="EF291" s="61"/>
      <c r="EG291" s="61"/>
      <c r="EH291" s="61"/>
      <c r="EI291" s="61"/>
      <c r="EJ291" s="61"/>
      <c r="EK291" s="61"/>
      <c r="EL291" s="61"/>
      <c r="EM291" s="61"/>
      <c r="EN291" s="61"/>
      <c r="EO291" s="61"/>
      <c r="EP291" s="61"/>
      <c r="EQ291" s="61"/>
      <c r="ER291" s="61"/>
      <c r="ES291" s="61"/>
      <c r="ET291" s="61"/>
      <c r="EU291" s="61"/>
      <c r="EV291" s="61"/>
      <c r="EW291" s="61"/>
      <c r="EX291" s="61"/>
      <c r="EY291" s="61"/>
      <c r="EZ291" s="61"/>
      <c r="FA291" s="61"/>
      <c r="FB291" s="61"/>
      <c r="FC291" s="61"/>
      <c r="FD291" s="61"/>
      <c r="FE291" s="61"/>
      <c r="FF291" s="61"/>
      <c r="FG291" s="61"/>
      <c r="FH291" s="61"/>
      <c r="FI291" s="61"/>
      <c r="FJ291" s="61"/>
      <c r="FK291" s="61"/>
      <c r="FL291" s="61"/>
      <c r="FM291" s="61"/>
      <c r="FN291" s="61"/>
      <c r="FO291" s="61"/>
      <c r="FP291" s="61"/>
      <c r="FQ291" s="61"/>
      <c r="FR291" s="61"/>
      <c r="FS291" s="61"/>
      <c r="FT291" s="61"/>
      <c r="FU291" s="61"/>
      <c r="FV291" s="61"/>
      <c r="FW291" s="61"/>
      <c r="FX291" s="61"/>
      <c r="FY291" s="61"/>
      <c r="FZ291" s="61"/>
      <c r="GA291" s="61"/>
      <c r="GB291" s="61"/>
      <c r="GC291" s="61"/>
      <c r="GD291" s="61"/>
      <c r="GE291" s="61"/>
      <c r="GF291" s="61"/>
      <c r="GG291" s="61"/>
      <c r="GH291" s="61"/>
      <c r="GI291" s="61"/>
      <c r="GJ291" s="61"/>
      <c r="GK291" s="61"/>
      <c r="GL291" s="61"/>
      <c r="GM291" s="61"/>
      <c r="GN291" s="61"/>
      <c r="GO291" s="61"/>
      <c r="GP291" s="61"/>
      <c r="GQ291" s="61"/>
      <c r="GR291" s="61"/>
      <c r="GS291" s="6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8">
      <c r="A292" s="34" t="s">
        <v>208</v>
      </c>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c r="BB292" s="61"/>
      <c r="BC292" s="61"/>
      <c r="BD292" s="61"/>
      <c r="BE292" s="61"/>
      <c r="BF292" s="61"/>
      <c r="BG292" s="61"/>
      <c r="BH292" s="61"/>
      <c r="BI292" s="61"/>
      <c r="BJ292" s="61"/>
      <c r="BK292" s="61"/>
      <c r="BL292" s="61"/>
      <c r="BM292" s="61"/>
      <c r="BN292" s="61"/>
      <c r="BO292" s="61">
        <v>101</v>
      </c>
      <c r="BP292" s="61"/>
      <c r="BQ292" s="61"/>
      <c r="BR292" s="61"/>
      <c r="BS292" s="61"/>
      <c r="BT292" s="61"/>
      <c r="BU292" s="61"/>
      <c r="BV292" s="61"/>
      <c r="BW292" s="61"/>
      <c r="BX292" s="61"/>
      <c r="BY292" s="61"/>
      <c r="BZ292" s="61"/>
      <c r="CA292" s="61"/>
      <c r="CB292" s="61"/>
      <c r="CC292" s="61"/>
      <c r="CD292" s="61"/>
      <c r="CE292" s="61"/>
      <c r="CF292" s="61"/>
      <c r="CG292" s="61"/>
      <c r="CH292" s="61"/>
      <c r="CI292" s="61"/>
      <c r="CJ292" s="61"/>
      <c r="CK292" s="61"/>
      <c r="CL292" s="61"/>
      <c r="CM292" s="61"/>
      <c r="CN292" s="61"/>
      <c r="CO292" s="61"/>
      <c r="CP292" s="61"/>
      <c r="CQ292" s="61"/>
      <c r="CR292" s="61"/>
      <c r="CS292" s="61"/>
      <c r="CT292" s="61"/>
      <c r="CU292" s="61"/>
      <c r="CV292" s="61"/>
      <c r="CW292" s="61"/>
      <c r="CX292" s="61"/>
      <c r="CY292" s="61"/>
      <c r="CZ292" s="61"/>
      <c r="DA292" s="61"/>
      <c r="DB292" s="61"/>
      <c r="DC292" s="61"/>
      <c r="DD292" s="61"/>
      <c r="DE292" s="61"/>
      <c r="DF292" s="61"/>
      <c r="DG292" s="61"/>
      <c r="DH292" s="61"/>
      <c r="DI292" s="61"/>
      <c r="DJ292" s="61"/>
      <c r="DK292" s="61"/>
      <c r="DL292" s="61"/>
      <c r="DM292" s="61"/>
      <c r="DN292" s="61"/>
      <c r="DO292" s="61"/>
      <c r="DP292" s="61"/>
      <c r="DQ292" s="61"/>
      <c r="DR292" s="61"/>
      <c r="DS292" s="61"/>
      <c r="DT292" s="61"/>
      <c r="DU292" s="61"/>
      <c r="DV292" s="61"/>
      <c r="DW292" s="61"/>
      <c r="DX292" s="61"/>
      <c r="DY292" s="61"/>
      <c r="DZ292" s="61"/>
      <c r="EA292" s="61"/>
      <c r="EB292" s="61"/>
      <c r="EC292" s="61"/>
      <c r="ED292" s="61"/>
      <c r="EE292" s="61"/>
      <c r="EF292" s="61"/>
      <c r="EG292" s="61"/>
      <c r="EH292" s="61"/>
      <c r="EI292" s="61"/>
      <c r="EJ292" s="61"/>
      <c r="EK292" s="61"/>
      <c r="EL292" s="61"/>
      <c r="EM292" s="61"/>
      <c r="EN292" s="61"/>
      <c r="EO292" s="61"/>
      <c r="EP292" s="61"/>
      <c r="EQ292" s="61"/>
      <c r="ER292" s="61"/>
      <c r="ES292" s="61"/>
      <c r="ET292" s="61"/>
      <c r="EU292" s="61"/>
      <c r="EV292" s="61"/>
      <c r="EW292" s="61"/>
      <c r="EX292" s="61"/>
      <c r="EY292" s="61"/>
      <c r="EZ292" s="61"/>
      <c r="FA292" s="61"/>
      <c r="FB292" s="61"/>
      <c r="FC292" s="61"/>
      <c r="FD292" s="61"/>
      <c r="FE292" s="61"/>
      <c r="FF292" s="61"/>
      <c r="FG292" s="61"/>
      <c r="FH292" s="61"/>
      <c r="FI292" s="61"/>
      <c r="FJ292" s="61"/>
      <c r="FK292" s="61"/>
      <c r="FL292" s="61"/>
      <c r="FM292" s="61"/>
      <c r="FN292" s="61"/>
      <c r="FO292" s="61"/>
      <c r="FP292" s="61"/>
      <c r="FQ292" s="61"/>
      <c r="FR292" s="61"/>
      <c r="FS292" s="61"/>
      <c r="FT292" s="61"/>
      <c r="FU292" s="61"/>
      <c r="FV292" s="61"/>
      <c r="FW292" s="61"/>
      <c r="FX292" s="61"/>
      <c r="FY292" s="61"/>
      <c r="FZ292" s="61"/>
      <c r="GA292" s="61"/>
      <c r="GB292" s="61"/>
      <c r="GC292" s="61"/>
      <c r="GD292" s="61"/>
      <c r="GE292" s="61"/>
      <c r="GF292" s="61"/>
      <c r="GG292" s="61"/>
      <c r="GH292" s="61"/>
      <c r="GI292" s="61"/>
      <c r="GJ292" s="61"/>
      <c r="GK292" s="61"/>
      <c r="GL292" s="61"/>
      <c r="GM292" s="61"/>
      <c r="GN292" s="61"/>
      <c r="GO292" s="61"/>
      <c r="GP292" s="61"/>
      <c r="GQ292" s="61"/>
      <c r="GR292" s="61"/>
      <c r="GS292" s="61"/>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35.25">
      <c r="A293" s="44">
        <v>70</v>
      </c>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c r="BB293" s="61"/>
      <c r="BC293" s="61"/>
      <c r="BD293" s="61"/>
      <c r="BE293" s="61"/>
      <c r="BF293" s="61"/>
      <c r="BG293" s="61"/>
      <c r="BH293" s="61"/>
      <c r="BI293" s="61"/>
      <c r="BJ293" s="61"/>
      <c r="BK293" s="61"/>
      <c r="BL293" s="61"/>
      <c r="BM293" s="61"/>
      <c r="BN293" s="61"/>
      <c r="BO293" s="61">
        <v>110.00000000000001</v>
      </c>
      <c r="BP293" s="61"/>
      <c r="BQ293" s="61"/>
      <c r="BR293" s="61"/>
      <c r="BS293" s="61"/>
      <c r="BT293" s="61"/>
      <c r="BU293" s="61"/>
      <c r="BV293" s="61"/>
      <c r="BW293" s="61"/>
      <c r="BX293" s="61"/>
      <c r="BY293" s="61"/>
      <c r="BZ293" s="61"/>
      <c r="CA293" s="61"/>
      <c r="CB293" s="61"/>
      <c r="CC293" s="61"/>
      <c r="CD293" s="61"/>
      <c r="CE293" s="61"/>
      <c r="CF293" s="61"/>
      <c r="CG293" s="61"/>
      <c r="CH293" s="61"/>
      <c r="CI293" s="61"/>
      <c r="CJ293" s="61"/>
      <c r="CK293" s="61"/>
      <c r="CL293" s="61"/>
      <c r="CM293" s="61"/>
      <c r="CN293" s="61"/>
      <c r="CO293" s="61"/>
      <c r="CP293" s="61"/>
      <c r="CQ293" s="61"/>
      <c r="CR293" s="61"/>
      <c r="CS293" s="61"/>
      <c r="CT293" s="61"/>
      <c r="CU293" s="61"/>
      <c r="CV293" s="61"/>
      <c r="CW293" s="61"/>
      <c r="CX293" s="61"/>
      <c r="CY293" s="61"/>
      <c r="CZ293" s="61"/>
      <c r="DA293" s="61"/>
      <c r="DB293" s="61"/>
      <c r="DC293" s="61"/>
      <c r="DD293" s="61"/>
      <c r="DE293" s="61"/>
      <c r="DF293" s="61"/>
      <c r="DG293" s="61"/>
      <c r="DH293" s="61"/>
      <c r="DI293" s="61"/>
      <c r="DJ293" s="61"/>
      <c r="DK293" s="61"/>
      <c r="DL293" s="61"/>
      <c r="DM293" s="61"/>
      <c r="DN293" s="61"/>
      <c r="DO293" s="61"/>
      <c r="DP293" s="61"/>
      <c r="DQ293" s="61"/>
      <c r="DR293" s="61"/>
      <c r="DS293" s="61"/>
      <c r="DT293" s="61"/>
      <c r="DU293" s="61"/>
      <c r="DV293" s="61"/>
      <c r="DW293" s="61"/>
      <c r="DX293" s="61"/>
      <c r="DY293" s="61"/>
      <c r="DZ293" s="61"/>
      <c r="EA293" s="61"/>
      <c r="EB293" s="61"/>
      <c r="EC293" s="61"/>
      <c r="ED293" s="61"/>
      <c r="EE293" s="61"/>
      <c r="EF293" s="61"/>
      <c r="EG293" s="61"/>
      <c r="EH293" s="61"/>
      <c r="EI293" s="61"/>
      <c r="EJ293" s="61"/>
      <c r="EK293" s="61"/>
      <c r="EL293" s="61"/>
      <c r="EM293" s="61"/>
      <c r="EN293" s="61"/>
      <c r="EO293" s="61"/>
      <c r="EP293" s="61"/>
      <c r="EQ293" s="61"/>
      <c r="ER293" s="61"/>
      <c r="ES293" s="61"/>
      <c r="ET293" s="61"/>
      <c r="EU293" s="61"/>
      <c r="EV293" s="61"/>
      <c r="EW293" s="61"/>
      <c r="EX293" s="61"/>
      <c r="EY293" s="61"/>
      <c r="EZ293" s="61"/>
      <c r="FA293" s="61"/>
      <c r="FB293" s="61"/>
      <c r="FC293" s="61"/>
      <c r="FD293" s="61"/>
      <c r="FE293" s="61"/>
      <c r="FF293" s="61"/>
      <c r="FG293" s="61"/>
      <c r="FH293" s="61"/>
      <c r="FI293" s="61"/>
      <c r="FJ293" s="61"/>
      <c r="FK293" s="61"/>
      <c r="FL293" s="61"/>
      <c r="FM293" s="61"/>
      <c r="FN293" s="61"/>
      <c r="FO293" s="61"/>
      <c r="FP293" s="61"/>
      <c r="FQ293" s="61"/>
      <c r="FR293" s="61"/>
      <c r="FS293" s="61"/>
      <c r="FT293" s="61"/>
      <c r="FU293" s="61"/>
      <c r="FV293" s="61"/>
      <c r="FW293" s="61"/>
      <c r="FX293" s="61"/>
      <c r="FY293" s="61"/>
      <c r="FZ293" s="61"/>
      <c r="GA293" s="61"/>
      <c r="GB293" s="61"/>
      <c r="GC293" s="61"/>
      <c r="GD293" s="61"/>
      <c r="GE293" s="61"/>
      <c r="GF293" s="61"/>
      <c r="GG293" s="61"/>
      <c r="GH293" s="61"/>
      <c r="GI293" s="61"/>
      <c r="GJ293" s="61"/>
      <c r="GK293" s="61"/>
      <c r="GL293" s="61"/>
      <c r="GM293" s="61"/>
      <c r="GN293" s="61"/>
      <c r="GO293" s="61"/>
      <c r="GP293" s="61"/>
      <c r="GQ293" s="61"/>
      <c r="GR293" s="61"/>
      <c r="GS293" s="61"/>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s="43">
        <v>70</v>
      </c>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c r="BB294" s="61"/>
      <c r="BC294" s="61"/>
      <c r="BD294" s="61"/>
      <c r="BE294" s="61"/>
      <c r="BF294" s="61"/>
      <c r="BG294" s="61"/>
      <c r="BH294" s="61"/>
      <c r="BI294" s="61"/>
      <c r="BJ294" s="61"/>
      <c r="BK294" s="61"/>
      <c r="BL294" s="61"/>
      <c r="BM294" s="61"/>
      <c r="BN294" s="61"/>
      <c r="BO294" s="61">
        <v>110.00000000000001</v>
      </c>
      <c r="BP294" s="61"/>
      <c r="BQ294" s="61"/>
      <c r="BR294" s="61"/>
      <c r="BS294" s="61"/>
      <c r="BT294" s="61"/>
      <c r="BU294" s="61"/>
      <c r="BV294" s="61"/>
      <c r="BW294" s="61"/>
      <c r="BX294" s="61"/>
      <c r="BY294" s="61"/>
      <c r="BZ294" s="61"/>
      <c r="CA294" s="61"/>
      <c r="CB294" s="61"/>
      <c r="CC294" s="61"/>
      <c r="CD294" s="61"/>
      <c r="CE294" s="61"/>
      <c r="CF294" s="61"/>
      <c r="CG294" s="61"/>
      <c r="CH294" s="61"/>
      <c r="CI294" s="61"/>
      <c r="CJ294" s="61"/>
      <c r="CK294" s="61"/>
      <c r="CL294" s="61"/>
      <c r="CM294" s="61"/>
      <c r="CN294" s="61"/>
      <c r="CO294" s="61"/>
      <c r="CP294" s="61"/>
      <c r="CQ294" s="61"/>
      <c r="CR294" s="61"/>
      <c r="CS294" s="61"/>
      <c r="CT294" s="61"/>
      <c r="CU294" s="61"/>
      <c r="CV294" s="61"/>
      <c r="CW294" s="61"/>
      <c r="CX294" s="61"/>
      <c r="CY294" s="61"/>
      <c r="CZ294" s="61"/>
      <c r="DA294" s="61"/>
      <c r="DB294" s="61"/>
      <c r="DC294" s="61"/>
      <c r="DD294" s="61"/>
      <c r="DE294" s="61"/>
      <c r="DF294" s="61"/>
      <c r="DG294" s="61"/>
      <c r="DH294" s="61"/>
      <c r="DI294" s="61"/>
      <c r="DJ294" s="61"/>
      <c r="DK294" s="61"/>
      <c r="DL294" s="61"/>
      <c r="DM294" s="61"/>
      <c r="DN294" s="61"/>
      <c r="DO294" s="61"/>
      <c r="DP294" s="61"/>
      <c r="DQ294" s="61"/>
      <c r="DR294" s="61"/>
      <c r="DS294" s="61"/>
      <c r="DT294" s="61"/>
      <c r="DU294" s="61"/>
      <c r="DV294" s="61"/>
      <c r="DW294" s="61"/>
      <c r="DX294" s="61"/>
      <c r="DY294" s="61"/>
      <c r="DZ294" s="61"/>
      <c r="EA294" s="61"/>
      <c r="EB294" s="61"/>
      <c r="EC294" s="61"/>
      <c r="ED294" s="61"/>
      <c r="EE294" s="61"/>
      <c r="EF294" s="61"/>
      <c r="EG294" s="61"/>
      <c r="EH294" s="61"/>
      <c r="EI294" s="61"/>
      <c r="EJ294" s="61"/>
      <c r="EK294" s="61"/>
      <c r="EL294" s="61"/>
      <c r="EM294" s="61"/>
      <c r="EN294" s="61"/>
      <c r="EO294" s="61"/>
      <c r="EP294" s="61"/>
      <c r="EQ294" s="61"/>
      <c r="ER294" s="61"/>
      <c r="ES294" s="61"/>
      <c r="ET294" s="61"/>
      <c r="EU294" s="61"/>
      <c r="EV294" s="61"/>
      <c r="EW294" s="61"/>
      <c r="EX294" s="61"/>
      <c r="EY294" s="61"/>
      <c r="EZ294" s="61"/>
      <c r="FA294" s="61"/>
      <c r="FB294" s="61"/>
      <c r="FC294" s="61"/>
      <c r="FD294" s="61"/>
      <c r="FE294" s="61"/>
      <c r="FF294" s="61"/>
      <c r="FG294" s="61"/>
      <c r="FH294" s="61"/>
      <c r="FI294" s="61"/>
      <c r="FJ294" s="61"/>
      <c r="FK294" s="61"/>
      <c r="FL294" s="61"/>
      <c r="FM294" s="61"/>
      <c r="FN294" s="61"/>
      <c r="FO294" s="61"/>
      <c r="FP294" s="61"/>
      <c r="FQ294" s="61"/>
      <c r="FR294" s="61"/>
      <c r="FS294" s="61"/>
      <c r="FT294" s="61"/>
      <c r="FU294" s="61"/>
      <c r="FV294" s="61"/>
      <c r="FW294" s="61"/>
      <c r="FX294" s="61"/>
      <c r="FY294" s="61"/>
      <c r="FZ294" s="61"/>
      <c r="GA294" s="61"/>
      <c r="GB294" s="61"/>
      <c r="GC294" s="61"/>
      <c r="GD294" s="61"/>
      <c r="GE294" s="61"/>
      <c r="GF294" s="61"/>
      <c r="GG294" s="61"/>
      <c r="GH294" s="61"/>
      <c r="GI294" s="61"/>
      <c r="GJ294" s="61"/>
      <c r="GK294" s="61"/>
      <c r="GL294" s="61"/>
      <c r="GM294" s="61"/>
      <c r="GN294" s="61"/>
      <c r="GO294" s="61"/>
      <c r="GP294" s="61"/>
      <c r="GQ294" s="61"/>
      <c r="GR294" s="61"/>
      <c r="GS294" s="61"/>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8">
      <c r="A295" s="34" t="s">
        <v>216</v>
      </c>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c r="BB295" s="61"/>
      <c r="BC295" s="61"/>
      <c r="BD295" s="61"/>
      <c r="BE295" s="61"/>
      <c r="BF295" s="61"/>
      <c r="BG295" s="61"/>
      <c r="BH295" s="61"/>
      <c r="BI295" s="61"/>
      <c r="BJ295" s="61"/>
      <c r="BK295" s="61"/>
      <c r="BL295" s="61"/>
      <c r="BM295" s="61"/>
      <c r="BN295" s="61"/>
      <c r="BO295" s="61">
        <v>110.00000000000001</v>
      </c>
      <c r="BP295" s="61"/>
      <c r="BQ295" s="61"/>
      <c r="BR295" s="61"/>
      <c r="BS295" s="61"/>
      <c r="BT295" s="61"/>
      <c r="BU295" s="61"/>
      <c r="BV295" s="61"/>
      <c r="BW295" s="61"/>
      <c r="BX295" s="61"/>
      <c r="BY295" s="61"/>
      <c r="BZ295" s="61"/>
      <c r="CA295" s="61"/>
      <c r="CB295" s="61"/>
      <c r="CC295" s="61"/>
      <c r="CD295" s="61"/>
      <c r="CE295" s="61"/>
      <c r="CF295" s="61"/>
      <c r="CG295" s="61"/>
      <c r="CH295" s="61"/>
      <c r="CI295" s="61"/>
      <c r="CJ295" s="61"/>
      <c r="CK295" s="61"/>
      <c r="CL295" s="61"/>
      <c r="CM295" s="61"/>
      <c r="CN295" s="61"/>
      <c r="CO295" s="61"/>
      <c r="CP295" s="61"/>
      <c r="CQ295" s="61"/>
      <c r="CR295" s="61"/>
      <c r="CS295" s="61"/>
      <c r="CT295" s="61"/>
      <c r="CU295" s="61"/>
      <c r="CV295" s="61"/>
      <c r="CW295" s="61"/>
      <c r="CX295" s="61"/>
      <c r="CY295" s="61"/>
      <c r="CZ295" s="61"/>
      <c r="DA295" s="61"/>
      <c r="DB295" s="61"/>
      <c r="DC295" s="61"/>
      <c r="DD295" s="61"/>
      <c r="DE295" s="61"/>
      <c r="DF295" s="61"/>
      <c r="DG295" s="61"/>
      <c r="DH295" s="61"/>
      <c r="DI295" s="61"/>
      <c r="DJ295" s="61"/>
      <c r="DK295" s="61"/>
      <c r="DL295" s="61"/>
      <c r="DM295" s="61"/>
      <c r="DN295" s="61"/>
      <c r="DO295" s="61"/>
      <c r="DP295" s="61"/>
      <c r="DQ295" s="61"/>
      <c r="DR295" s="61"/>
      <c r="DS295" s="61"/>
      <c r="DT295" s="61"/>
      <c r="DU295" s="61"/>
      <c r="DV295" s="61"/>
      <c r="DW295" s="61"/>
      <c r="DX295" s="61"/>
      <c r="DY295" s="61"/>
      <c r="DZ295" s="61"/>
      <c r="EA295" s="61"/>
      <c r="EB295" s="61"/>
      <c r="EC295" s="61"/>
      <c r="ED295" s="61"/>
      <c r="EE295" s="61"/>
      <c r="EF295" s="61"/>
      <c r="EG295" s="61"/>
      <c r="EH295" s="61"/>
      <c r="EI295" s="61"/>
      <c r="EJ295" s="61"/>
      <c r="EK295" s="61"/>
      <c r="EL295" s="61"/>
      <c r="EM295" s="61"/>
      <c r="EN295" s="61"/>
      <c r="EO295" s="61"/>
      <c r="EP295" s="61"/>
      <c r="EQ295" s="61"/>
      <c r="ER295" s="61"/>
      <c r="ES295" s="61"/>
      <c r="ET295" s="61"/>
      <c r="EU295" s="61"/>
      <c r="EV295" s="61"/>
      <c r="EW295" s="61"/>
      <c r="EX295" s="61"/>
      <c r="EY295" s="61"/>
      <c r="EZ295" s="61"/>
      <c r="FA295" s="61"/>
      <c r="FB295" s="61"/>
      <c r="FC295" s="61"/>
      <c r="FD295" s="61"/>
      <c r="FE295" s="61"/>
      <c r="FF295" s="61"/>
      <c r="FG295" s="61"/>
      <c r="FH295" s="61"/>
      <c r="FI295" s="61"/>
      <c r="FJ295" s="61"/>
      <c r="FK295" s="61"/>
      <c r="FL295" s="61"/>
      <c r="FM295" s="61"/>
      <c r="FN295" s="61"/>
      <c r="FO295" s="61"/>
      <c r="FP295" s="61"/>
      <c r="FQ295" s="61"/>
      <c r="FR295" s="61"/>
      <c r="FS295" s="61"/>
      <c r="FT295" s="61"/>
      <c r="FU295" s="61"/>
      <c r="FV295" s="61"/>
      <c r="FW295" s="61"/>
      <c r="FX295" s="61"/>
      <c r="FY295" s="61"/>
      <c r="FZ295" s="61"/>
      <c r="GA295" s="61"/>
      <c r="GB295" s="61"/>
      <c r="GC295" s="61"/>
      <c r="GD295" s="61"/>
      <c r="GE295" s="61"/>
      <c r="GF295" s="61"/>
      <c r="GG295" s="61"/>
      <c r="GH295" s="61"/>
      <c r="GI295" s="61"/>
      <c r="GJ295" s="61"/>
      <c r="GK295" s="61"/>
      <c r="GL295" s="61"/>
      <c r="GM295" s="61"/>
      <c r="GN295" s="61"/>
      <c r="GO295" s="61"/>
      <c r="GP295" s="61"/>
      <c r="GQ295" s="61"/>
      <c r="GR295" s="61"/>
      <c r="GS295" s="61"/>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35.25">
      <c r="A296" s="44">
        <v>80</v>
      </c>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c r="BB296" s="61"/>
      <c r="BC296" s="61"/>
      <c r="BD296" s="61"/>
      <c r="BE296" s="61"/>
      <c r="BF296" s="61"/>
      <c r="BG296" s="61"/>
      <c r="BH296" s="61"/>
      <c r="BI296" s="61"/>
      <c r="BJ296" s="61"/>
      <c r="BK296" s="61"/>
      <c r="BL296" s="61">
        <v>110.00000000000001</v>
      </c>
      <c r="BM296" s="61"/>
      <c r="BN296" s="61"/>
      <c r="BO296" s="61">
        <v>209</v>
      </c>
      <c r="BP296" s="61"/>
      <c r="BQ296" s="61"/>
      <c r="BR296" s="61"/>
      <c r="BS296" s="61"/>
      <c r="BT296" s="61"/>
      <c r="BU296" s="61"/>
      <c r="BV296" s="61"/>
      <c r="BW296" s="61"/>
      <c r="BX296" s="61"/>
      <c r="BY296" s="61"/>
      <c r="BZ296" s="61"/>
      <c r="CA296" s="61"/>
      <c r="CB296" s="61"/>
      <c r="CC296" s="61"/>
      <c r="CD296" s="61"/>
      <c r="CE296" s="61"/>
      <c r="CF296" s="61"/>
      <c r="CG296" s="61"/>
      <c r="CH296" s="61"/>
      <c r="CI296" s="61"/>
      <c r="CJ296" s="61"/>
      <c r="CK296" s="61"/>
      <c r="CL296" s="61"/>
      <c r="CM296" s="61"/>
      <c r="CN296" s="61"/>
      <c r="CO296" s="61"/>
      <c r="CP296" s="61"/>
      <c r="CQ296" s="61"/>
      <c r="CR296" s="61"/>
      <c r="CS296" s="61"/>
      <c r="CT296" s="61"/>
      <c r="CU296" s="61"/>
      <c r="CV296" s="61"/>
      <c r="CW296" s="61"/>
      <c r="CX296" s="61"/>
      <c r="CY296" s="61"/>
      <c r="CZ296" s="61"/>
      <c r="DA296" s="61"/>
      <c r="DB296" s="61"/>
      <c r="DC296" s="61"/>
      <c r="DD296" s="61"/>
      <c r="DE296" s="61"/>
      <c r="DF296" s="61"/>
      <c r="DG296" s="61"/>
      <c r="DH296" s="61"/>
      <c r="DI296" s="61"/>
      <c r="DJ296" s="61"/>
      <c r="DK296" s="61"/>
      <c r="DL296" s="61"/>
      <c r="DM296" s="61"/>
      <c r="DN296" s="61"/>
      <c r="DO296" s="61"/>
      <c r="DP296" s="61"/>
      <c r="DQ296" s="61"/>
      <c r="DR296" s="61"/>
      <c r="DS296" s="61"/>
      <c r="DT296" s="61"/>
      <c r="DU296" s="61"/>
      <c r="DV296" s="61"/>
      <c r="DW296" s="61"/>
      <c r="DX296" s="61"/>
      <c r="DY296" s="61"/>
      <c r="DZ296" s="61"/>
      <c r="EA296" s="61"/>
      <c r="EB296" s="61"/>
      <c r="EC296" s="61"/>
      <c r="ED296" s="61"/>
      <c r="EE296" s="61"/>
      <c r="EF296" s="61"/>
      <c r="EG296" s="61"/>
      <c r="EH296" s="61"/>
      <c r="EI296" s="61"/>
      <c r="EJ296" s="61"/>
      <c r="EK296" s="61"/>
      <c r="EL296" s="61"/>
      <c r="EM296" s="61"/>
      <c r="EN296" s="61"/>
      <c r="EO296" s="61"/>
      <c r="EP296" s="61"/>
      <c r="EQ296" s="61"/>
      <c r="ER296" s="61"/>
      <c r="ES296" s="61"/>
      <c r="ET296" s="61"/>
      <c r="EU296" s="61"/>
      <c r="EV296" s="61"/>
      <c r="EW296" s="61"/>
      <c r="EX296" s="61"/>
      <c r="EY296" s="61"/>
      <c r="EZ296" s="61"/>
      <c r="FA296" s="61"/>
      <c r="FB296" s="61"/>
      <c r="FC296" s="61"/>
      <c r="FD296" s="61"/>
      <c r="FE296" s="61"/>
      <c r="FF296" s="61"/>
      <c r="FG296" s="61"/>
      <c r="FH296" s="61"/>
      <c r="FI296" s="61"/>
      <c r="FJ296" s="61"/>
      <c r="FK296" s="61"/>
      <c r="FL296" s="61"/>
      <c r="FM296" s="61"/>
      <c r="FN296" s="61"/>
      <c r="FO296" s="61"/>
      <c r="FP296" s="61"/>
      <c r="FQ296" s="61"/>
      <c r="FR296" s="61"/>
      <c r="FS296" s="61"/>
      <c r="FT296" s="61"/>
      <c r="FU296" s="61"/>
      <c r="FV296" s="61"/>
      <c r="FW296" s="61"/>
      <c r="FX296" s="61"/>
      <c r="FY296" s="61"/>
      <c r="FZ296" s="61"/>
      <c r="GA296" s="61"/>
      <c r="GB296" s="61"/>
      <c r="GC296" s="61"/>
      <c r="GD296" s="61"/>
      <c r="GE296" s="61"/>
      <c r="GF296" s="61"/>
      <c r="GG296" s="61"/>
      <c r="GH296" s="61"/>
      <c r="GI296" s="61"/>
      <c r="GJ296" s="61"/>
      <c r="GK296" s="61"/>
      <c r="GL296" s="61"/>
      <c r="GM296" s="61"/>
      <c r="GN296" s="61"/>
      <c r="GO296" s="61"/>
      <c r="GP296" s="61"/>
      <c r="GQ296" s="61"/>
      <c r="GR296" s="61"/>
      <c r="GS296" s="61"/>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s="43">
        <v>80</v>
      </c>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c r="BB297" s="61"/>
      <c r="BC297" s="61"/>
      <c r="BD297" s="61"/>
      <c r="BE297" s="61"/>
      <c r="BF297" s="61"/>
      <c r="BG297" s="61"/>
      <c r="BH297" s="61"/>
      <c r="BI297" s="61"/>
      <c r="BJ297" s="61"/>
      <c r="BK297" s="61"/>
      <c r="BL297" s="61">
        <v>110.00000000000001</v>
      </c>
      <c r="BM297" s="61"/>
      <c r="BN297" s="61"/>
      <c r="BO297" s="61">
        <v>100</v>
      </c>
      <c r="BP297" s="61"/>
      <c r="BQ297" s="61"/>
      <c r="BR297" s="61"/>
      <c r="BS297" s="61"/>
      <c r="BT297" s="61"/>
      <c r="BU297" s="61"/>
      <c r="BV297" s="61"/>
      <c r="BW297" s="61"/>
      <c r="BX297" s="61"/>
      <c r="BY297" s="61"/>
      <c r="BZ297" s="61"/>
      <c r="CA297" s="61"/>
      <c r="CB297" s="61"/>
      <c r="CC297" s="61"/>
      <c r="CD297" s="61"/>
      <c r="CE297" s="61"/>
      <c r="CF297" s="61"/>
      <c r="CG297" s="61"/>
      <c r="CH297" s="61"/>
      <c r="CI297" s="61"/>
      <c r="CJ297" s="61"/>
      <c r="CK297" s="61"/>
      <c r="CL297" s="61"/>
      <c r="CM297" s="61"/>
      <c r="CN297" s="61"/>
      <c r="CO297" s="61"/>
      <c r="CP297" s="61"/>
      <c r="CQ297" s="61"/>
      <c r="CR297" s="61"/>
      <c r="CS297" s="61"/>
      <c r="CT297" s="61"/>
      <c r="CU297" s="61"/>
      <c r="CV297" s="61"/>
      <c r="CW297" s="61"/>
      <c r="CX297" s="61"/>
      <c r="CY297" s="61"/>
      <c r="CZ297" s="61"/>
      <c r="DA297" s="61"/>
      <c r="DB297" s="61"/>
      <c r="DC297" s="61"/>
      <c r="DD297" s="61"/>
      <c r="DE297" s="61"/>
      <c r="DF297" s="61"/>
      <c r="DG297" s="61"/>
      <c r="DH297" s="61"/>
      <c r="DI297" s="61"/>
      <c r="DJ297" s="61"/>
      <c r="DK297" s="61"/>
      <c r="DL297" s="61"/>
      <c r="DM297" s="61"/>
      <c r="DN297" s="61"/>
      <c r="DO297" s="61"/>
      <c r="DP297" s="61"/>
      <c r="DQ297" s="61"/>
      <c r="DR297" s="61"/>
      <c r="DS297" s="61"/>
      <c r="DT297" s="61"/>
      <c r="DU297" s="61"/>
      <c r="DV297" s="61"/>
      <c r="DW297" s="61"/>
      <c r="DX297" s="61"/>
      <c r="DY297" s="61"/>
      <c r="DZ297" s="61"/>
      <c r="EA297" s="61"/>
      <c r="EB297" s="61"/>
      <c r="EC297" s="61"/>
      <c r="ED297" s="61"/>
      <c r="EE297" s="61"/>
      <c r="EF297" s="61"/>
      <c r="EG297" s="61"/>
      <c r="EH297" s="61"/>
      <c r="EI297" s="61"/>
      <c r="EJ297" s="61"/>
      <c r="EK297" s="61"/>
      <c r="EL297" s="61"/>
      <c r="EM297" s="61"/>
      <c r="EN297" s="61"/>
      <c r="EO297" s="61"/>
      <c r="EP297" s="61"/>
      <c r="EQ297" s="61"/>
      <c r="ER297" s="61"/>
      <c r="ES297" s="61"/>
      <c r="ET297" s="61"/>
      <c r="EU297" s="61"/>
      <c r="EV297" s="61"/>
      <c r="EW297" s="61"/>
      <c r="EX297" s="61"/>
      <c r="EY297" s="61"/>
      <c r="EZ297" s="61"/>
      <c r="FA297" s="61"/>
      <c r="FB297" s="61"/>
      <c r="FC297" s="61"/>
      <c r="FD297" s="61"/>
      <c r="FE297" s="61"/>
      <c r="FF297" s="61"/>
      <c r="FG297" s="61"/>
      <c r="FH297" s="61"/>
      <c r="FI297" s="61"/>
      <c r="FJ297" s="61"/>
      <c r="FK297" s="61"/>
      <c r="FL297" s="61"/>
      <c r="FM297" s="61"/>
      <c r="FN297" s="61"/>
      <c r="FO297" s="61"/>
      <c r="FP297" s="61"/>
      <c r="FQ297" s="61"/>
      <c r="FR297" s="61"/>
      <c r="FS297" s="61"/>
      <c r="FT297" s="61"/>
      <c r="FU297" s="61"/>
      <c r="FV297" s="61"/>
      <c r="FW297" s="61"/>
      <c r="FX297" s="61"/>
      <c r="FY297" s="61"/>
      <c r="FZ297" s="61"/>
      <c r="GA297" s="61"/>
      <c r="GB297" s="61"/>
      <c r="GC297" s="61"/>
      <c r="GD297" s="61"/>
      <c r="GE297" s="61"/>
      <c r="GF297" s="61"/>
      <c r="GG297" s="61"/>
      <c r="GH297" s="61"/>
      <c r="GI297" s="61"/>
      <c r="GJ297" s="61"/>
      <c r="GK297" s="61"/>
      <c r="GL297" s="61"/>
      <c r="GM297" s="61"/>
      <c r="GN297" s="61"/>
      <c r="GO297" s="61"/>
      <c r="GP297" s="61"/>
      <c r="GQ297" s="61"/>
      <c r="GR297" s="61"/>
      <c r="GS297" s="61"/>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8">
      <c r="A298" s="34" t="s">
        <v>218</v>
      </c>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c r="BB298" s="61"/>
      <c r="BC298" s="61"/>
      <c r="BD298" s="61"/>
      <c r="BE298" s="61"/>
      <c r="BF298" s="61"/>
      <c r="BG298" s="61"/>
      <c r="BH298" s="61"/>
      <c r="BI298" s="61"/>
      <c r="BJ298" s="61"/>
      <c r="BK298" s="61"/>
      <c r="BL298" s="61">
        <v>110.00000000000001</v>
      </c>
      <c r="BM298" s="61"/>
      <c r="BN298" s="61"/>
      <c r="BO298" s="61">
        <v>100</v>
      </c>
      <c r="BP298" s="61"/>
      <c r="BQ298" s="61"/>
      <c r="BR298" s="61"/>
      <c r="BS298" s="61"/>
      <c r="BT298" s="61"/>
      <c r="BU298" s="61"/>
      <c r="BV298" s="61"/>
      <c r="BW298" s="61"/>
      <c r="BX298" s="61"/>
      <c r="BY298" s="61"/>
      <c r="BZ298" s="61"/>
      <c r="CA298" s="61"/>
      <c r="CB298" s="61"/>
      <c r="CC298" s="61"/>
      <c r="CD298" s="61"/>
      <c r="CE298" s="61"/>
      <c r="CF298" s="61"/>
      <c r="CG298" s="61"/>
      <c r="CH298" s="61"/>
      <c r="CI298" s="61"/>
      <c r="CJ298" s="61"/>
      <c r="CK298" s="61"/>
      <c r="CL298" s="61"/>
      <c r="CM298" s="61"/>
      <c r="CN298" s="61"/>
      <c r="CO298" s="61"/>
      <c r="CP298" s="61"/>
      <c r="CQ298" s="61"/>
      <c r="CR298" s="61"/>
      <c r="CS298" s="61"/>
      <c r="CT298" s="61"/>
      <c r="CU298" s="61"/>
      <c r="CV298" s="61"/>
      <c r="CW298" s="61"/>
      <c r="CX298" s="61"/>
      <c r="CY298" s="61"/>
      <c r="CZ298" s="61"/>
      <c r="DA298" s="61"/>
      <c r="DB298" s="61"/>
      <c r="DC298" s="61"/>
      <c r="DD298" s="61"/>
      <c r="DE298" s="61"/>
      <c r="DF298" s="61"/>
      <c r="DG298" s="61"/>
      <c r="DH298" s="61"/>
      <c r="DI298" s="61"/>
      <c r="DJ298" s="61"/>
      <c r="DK298" s="61"/>
      <c r="DL298" s="61"/>
      <c r="DM298" s="61"/>
      <c r="DN298" s="61"/>
      <c r="DO298" s="61"/>
      <c r="DP298" s="61"/>
      <c r="DQ298" s="61"/>
      <c r="DR298" s="61"/>
      <c r="DS298" s="61"/>
      <c r="DT298" s="61"/>
      <c r="DU298" s="61"/>
      <c r="DV298" s="61"/>
      <c r="DW298" s="61"/>
      <c r="DX298" s="61"/>
      <c r="DY298" s="61"/>
      <c r="DZ298" s="61"/>
      <c r="EA298" s="61"/>
      <c r="EB298" s="61"/>
      <c r="EC298" s="61"/>
      <c r="ED298" s="61"/>
      <c r="EE298" s="61"/>
      <c r="EF298" s="61"/>
      <c r="EG298" s="61"/>
      <c r="EH298" s="61"/>
      <c r="EI298" s="61"/>
      <c r="EJ298" s="61"/>
      <c r="EK298" s="61"/>
      <c r="EL298" s="61"/>
      <c r="EM298" s="61"/>
      <c r="EN298" s="61"/>
      <c r="EO298" s="61"/>
      <c r="EP298" s="61"/>
      <c r="EQ298" s="61"/>
      <c r="ER298" s="61"/>
      <c r="ES298" s="61"/>
      <c r="ET298" s="61"/>
      <c r="EU298" s="61"/>
      <c r="EV298" s="61"/>
      <c r="EW298" s="61"/>
      <c r="EX298" s="61"/>
      <c r="EY298" s="61"/>
      <c r="EZ298" s="61"/>
      <c r="FA298" s="61"/>
      <c r="FB298" s="61"/>
      <c r="FC298" s="61"/>
      <c r="FD298" s="61"/>
      <c r="FE298" s="61"/>
      <c r="FF298" s="61"/>
      <c r="FG298" s="61"/>
      <c r="FH298" s="61"/>
      <c r="FI298" s="61"/>
      <c r="FJ298" s="61"/>
      <c r="FK298" s="61"/>
      <c r="FL298" s="61"/>
      <c r="FM298" s="61"/>
      <c r="FN298" s="61"/>
      <c r="FO298" s="61"/>
      <c r="FP298" s="61"/>
      <c r="FQ298" s="61"/>
      <c r="FR298" s="61"/>
      <c r="FS298" s="61"/>
      <c r="FT298" s="61"/>
      <c r="FU298" s="61"/>
      <c r="FV298" s="61"/>
      <c r="FW298" s="61"/>
      <c r="FX298" s="61"/>
      <c r="FY298" s="61"/>
      <c r="FZ298" s="61"/>
      <c r="GA298" s="61"/>
      <c r="GB298" s="61"/>
      <c r="GC298" s="61"/>
      <c r="GD298" s="61"/>
      <c r="GE298" s="61"/>
      <c r="GF298" s="61"/>
      <c r="GG298" s="61"/>
      <c r="GH298" s="61"/>
      <c r="GI298" s="61"/>
      <c r="GJ298" s="61"/>
      <c r="GK298" s="61"/>
      <c r="GL298" s="61"/>
      <c r="GM298" s="61"/>
      <c r="GN298" s="61"/>
      <c r="GO298" s="61"/>
      <c r="GP298" s="61"/>
      <c r="GQ298" s="61"/>
      <c r="GR298" s="61"/>
      <c r="GS298" s="61"/>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s="43">
        <v>88</v>
      </c>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c r="BB299" s="61"/>
      <c r="BC299" s="61"/>
      <c r="BD299" s="61"/>
      <c r="BE299" s="61"/>
      <c r="BF299" s="61"/>
      <c r="BG299" s="61"/>
      <c r="BH299" s="61"/>
      <c r="BI299" s="61"/>
      <c r="BJ299" s="61"/>
      <c r="BK299" s="61"/>
      <c r="BL299" s="61"/>
      <c r="BM299" s="61"/>
      <c r="BN299" s="61"/>
      <c r="BO299" s="61">
        <v>109.00000000000001</v>
      </c>
      <c r="BP299" s="61"/>
      <c r="BQ299" s="61"/>
      <c r="BR299" s="61"/>
      <c r="BS299" s="61"/>
      <c r="BT299" s="61"/>
      <c r="BU299" s="61"/>
      <c r="BV299" s="61"/>
      <c r="BW299" s="61"/>
      <c r="BX299" s="61"/>
      <c r="BY299" s="61"/>
      <c r="BZ299" s="61"/>
      <c r="CA299" s="61"/>
      <c r="CB299" s="61"/>
      <c r="CC299" s="61"/>
      <c r="CD299" s="61"/>
      <c r="CE299" s="61"/>
      <c r="CF299" s="61"/>
      <c r="CG299" s="61"/>
      <c r="CH299" s="61"/>
      <c r="CI299" s="61"/>
      <c r="CJ299" s="61"/>
      <c r="CK299" s="61"/>
      <c r="CL299" s="61"/>
      <c r="CM299" s="61"/>
      <c r="CN299" s="61"/>
      <c r="CO299" s="61"/>
      <c r="CP299" s="61"/>
      <c r="CQ299" s="61"/>
      <c r="CR299" s="61"/>
      <c r="CS299" s="61"/>
      <c r="CT299" s="61"/>
      <c r="CU299" s="61"/>
      <c r="CV299" s="61"/>
      <c r="CW299" s="61"/>
      <c r="CX299" s="61"/>
      <c r="CY299" s="61"/>
      <c r="CZ299" s="61"/>
      <c r="DA299" s="61"/>
      <c r="DB299" s="61"/>
      <c r="DC299" s="61"/>
      <c r="DD299" s="61"/>
      <c r="DE299" s="61"/>
      <c r="DF299" s="61"/>
      <c r="DG299" s="61"/>
      <c r="DH299" s="61"/>
      <c r="DI299" s="61"/>
      <c r="DJ299" s="61"/>
      <c r="DK299" s="61"/>
      <c r="DL299" s="61"/>
      <c r="DM299" s="61"/>
      <c r="DN299" s="61"/>
      <c r="DO299" s="61"/>
      <c r="DP299" s="61"/>
      <c r="DQ299" s="61"/>
      <c r="DR299" s="61"/>
      <c r="DS299" s="61"/>
      <c r="DT299" s="61"/>
      <c r="DU299" s="61"/>
      <c r="DV299" s="61"/>
      <c r="DW299" s="61"/>
      <c r="DX299" s="61"/>
      <c r="DY299" s="61"/>
      <c r="DZ299" s="61"/>
      <c r="EA299" s="61"/>
      <c r="EB299" s="61"/>
      <c r="EC299" s="61"/>
      <c r="ED299" s="61"/>
      <c r="EE299" s="61"/>
      <c r="EF299" s="61"/>
      <c r="EG299" s="61"/>
      <c r="EH299" s="61"/>
      <c r="EI299" s="61"/>
      <c r="EJ299" s="61"/>
      <c r="EK299" s="61"/>
      <c r="EL299" s="61"/>
      <c r="EM299" s="61"/>
      <c r="EN299" s="61"/>
      <c r="EO299" s="61"/>
      <c r="EP299" s="61"/>
      <c r="EQ299" s="61"/>
      <c r="ER299" s="61"/>
      <c r="ES299" s="61"/>
      <c r="ET299" s="61"/>
      <c r="EU299" s="61"/>
      <c r="EV299" s="61"/>
      <c r="EW299" s="61"/>
      <c r="EX299" s="61"/>
      <c r="EY299" s="61"/>
      <c r="EZ299" s="61"/>
      <c r="FA299" s="61"/>
      <c r="FB299" s="61"/>
      <c r="FC299" s="61"/>
      <c r="FD299" s="61"/>
      <c r="FE299" s="61"/>
      <c r="FF299" s="61"/>
      <c r="FG299" s="61"/>
      <c r="FH299" s="61"/>
      <c r="FI299" s="61"/>
      <c r="FJ299" s="61"/>
      <c r="FK299" s="61"/>
      <c r="FL299" s="61"/>
      <c r="FM299" s="61"/>
      <c r="FN299" s="61"/>
      <c r="FO299" s="61"/>
      <c r="FP299" s="61"/>
      <c r="FQ299" s="61"/>
      <c r="FR299" s="61"/>
      <c r="FS299" s="61"/>
      <c r="FT299" s="61"/>
      <c r="FU299" s="61"/>
      <c r="FV299" s="61"/>
      <c r="FW299" s="61"/>
      <c r="FX299" s="61"/>
      <c r="FY299" s="61"/>
      <c r="FZ299" s="61"/>
      <c r="GA299" s="61"/>
      <c r="GB299" s="61"/>
      <c r="GC299" s="61"/>
      <c r="GD299" s="61"/>
      <c r="GE299" s="61"/>
      <c r="GF299" s="61"/>
      <c r="GG299" s="61"/>
      <c r="GH299" s="61"/>
      <c r="GI299" s="61"/>
      <c r="GJ299" s="61"/>
      <c r="GK299" s="61"/>
      <c r="GL299" s="61"/>
      <c r="GM299" s="61"/>
      <c r="GN299" s="61"/>
      <c r="GO299" s="61"/>
      <c r="GP299" s="61"/>
      <c r="GQ299" s="61"/>
      <c r="GR299" s="61"/>
      <c r="GS299" s="61"/>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8">
      <c r="A300" s="34" t="s">
        <v>210</v>
      </c>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c r="BB300" s="61"/>
      <c r="BC300" s="61"/>
      <c r="BD300" s="61"/>
      <c r="BE300" s="61"/>
      <c r="BF300" s="61"/>
      <c r="BG300" s="61"/>
      <c r="BH300" s="61"/>
      <c r="BI300" s="61"/>
      <c r="BJ300" s="61"/>
      <c r="BK300" s="61"/>
      <c r="BL300" s="61"/>
      <c r="BM300" s="61"/>
      <c r="BN300" s="61"/>
      <c r="BO300" s="61">
        <v>109.00000000000001</v>
      </c>
      <c r="BP300" s="61"/>
      <c r="BQ300" s="61"/>
      <c r="BR300" s="61"/>
      <c r="BS300" s="61"/>
      <c r="BT300" s="61"/>
      <c r="BU300" s="61"/>
      <c r="BV300" s="61"/>
      <c r="BW300" s="61"/>
      <c r="BX300" s="61"/>
      <c r="BY300" s="61"/>
      <c r="BZ300" s="61"/>
      <c r="CA300" s="61"/>
      <c r="CB300" s="61"/>
      <c r="CC300" s="61"/>
      <c r="CD300" s="61"/>
      <c r="CE300" s="61"/>
      <c r="CF300" s="61"/>
      <c r="CG300" s="61"/>
      <c r="CH300" s="61"/>
      <c r="CI300" s="61"/>
      <c r="CJ300" s="61"/>
      <c r="CK300" s="61"/>
      <c r="CL300" s="61"/>
      <c r="CM300" s="61"/>
      <c r="CN300" s="61"/>
      <c r="CO300" s="61"/>
      <c r="CP300" s="61"/>
      <c r="CQ300" s="61"/>
      <c r="CR300" s="61"/>
      <c r="CS300" s="61"/>
      <c r="CT300" s="61"/>
      <c r="CU300" s="61"/>
      <c r="CV300" s="61"/>
      <c r="CW300" s="61"/>
      <c r="CX300" s="61"/>
      <c r="CY300" s="61"/>
      <c r="CZ300" s="61"/>
      <c r="DA300" s="61"/>
      <c r="DB300" s="61"/>
      <c r="DC300" s="61"/>
      <c r="DD300" s="61"/>
      <c r="DE300" s="61"/>
      <c r="DF300" s="61"/>
      <c r="DG300" s="61"/>
      <c r="DH300" s="61"/>
      <c r="DI300" s="61"/>
      <c r="DJ300" s="61"/>
      <c r="DK300" s="61"/>
      <c r="DL300" s="61"/>
      <c r="DM300" s="61"/>
      <c r="DN300" s="61"/>
      <c r="DO300" s="61"/>
      <c r="DP300" s="61"/>
      <c r="DQ300" s="61"/>
      <c r="DR300" s="61"/>
      <c r="DS300" s="61"/>
      <c r="DT300" s="61"/>
      <c r="DU300" s="61"/>
      <c r="DV300" s="61"/>
      <c r="DW300" s="61"/>
      <c r="DX300" s="61"/>
      <c r="DY300" s="61"/>
      <c r="DZ300" s="61"/>
      <c r="EA300" s="61"/>
      <c r="EB300" s="61"/>
      <c r="EC300" s="61"/>
      <c r="ED300" s="61"/>
      <c r="EE300" s="61"/>
      <c r="EF300" s="61"/>
      <c r="EG300" s="61"/>
      <c r="EH300" s="61"/>
      <c r="EI300" s="61"/>
      <c r="EJ300" s="61"/>
      <c r="EK300" s="61"/>
      <c r="EL300" s="61"/>
      <c r="EM300" s="61"/>
      <c r="EN300" s="61"/>
      <c r="EO300" s="61"/>
      <c r="EP300" s="61"/>
      <c r="EQ300" s="61"/>
      <c r="ER300" s="61"/>
      <c r="ES300" s="61"/>
      <c r="ET300" s="61"/>
      <c r="EU300" s="61"/>
      <c r="EV300" s="61"/>
      <c r="EW300" s="61"/>
      <c r="EX300" s="61"/>
      <c r="EY300" s="61"/>
      <c r="EZ300" s="61"/>
      <c r="FA300" s="61"/>
      <c r="FB300" s="61"/>
      <c r="FC300" s="61"/>
      <c r="FD300" s="61"/>
      <c r="FE300" s="61"/>
      <c r="FF300" s="61"/>
      <c r="FG300" s="61"/>
      <c r="FH300" s="61"/>
      <c r="FI300" s="61"/>
      <c r="FJ300" s="61"/>
      <c r="FK300" s="61"/>
      <c r="FL300" s="61"/>
      <c r="FM300" s="61"/>
      <c r="FN300" s="61"/>
      <c r="FO300" s="61"/>
      <c r="FP300" s="61"/>
      <c r="FQ300" s="61"/>
      <c r="FR300" s="61"/>
      <c r="FS300" s="61"/>
      <c r="FT300" s="61"/>
      <c r="FU300" s="61"/>
      <c r="FV300" s="61"/>
      <c r="FW300" s="61"/>
      <c r="FX300" s="61"/>
      <c r="FY300" s="61"/>
      <c r="FZ300" s="61"/>
      <c r="GA300" s="61"/>
      <c r="GB300" s="61"/>
      <c r="GC300" s="61"/>
      <c r="GD300" s="61"/>
      <c r="GE300" s="61"/>
      <c r="GF300" s="61"/>
      <c r="GG300" s="61"/>
      <c r="GH300" s="61"/>
      <c r="GI300" s="61"/>
      <c r="GJ300" s="61"/>
      <c r="GK300" s="61"/>
      <c r="GL300" s="61"/>
      <c r="GM300" s="61"/>
      <c r="GN300" s="61"/>
      <c r="GO300" s="61"/>
      <c r="GP300" s="61"/>
      <c r="GQ300" s="61"/>
      <c r="GR300" s="61"/>
      <c r="GS300" s="61"/>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35.25">
      <c r="A301" s="37" t="s">
        <v>819</v>
      </c>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c r="BB301" s="61"/>
      <c r="BC301" s="61"/>
      <c r="BD301" s="61"/>
      <c r="BE301" s="61"/>
      <c r="BF301" s="61"/>
      <c r="BG301" s="61"/>
      <c r="BH301" s="61"/>
      <c r="BI301" s="61"/>
      <c r="BJ301" s="61"/>
      <c r="BK301" s="61"/>
      <c r="BL301" s="61"/>
      <c r="BM301" s="61"/>
      <c r="BN301" s="61"/>
      <c r="BO301" s="61"/>
      <c r="BP301" s="61"/>
      <c r="BQ301" s="61"/>
      <c r="BR301" s="61"/>
      <c r="BS301" s="61"/>
      <c r="BT301" s="61"/>
      <c r="BU301" s="61"/>
      <c r="BV301" s="61"/>
      <c r="BW301" s="61"/>
      <c r="BX301" s="61"/>
      <c r="BY301" s="61"/>
      <c r="BZ301" s="61"/>
      <c r="CA301" s="61"/>
      <c r="CB301" s="61"/>
      <c r="CC301" s="61"/>
      <c r="CD301" s="61"/>
      <c r="CE301" s="61"/>
      <c r="CF301" s="61"/>
      <c r="CG301" s="61"/>
      <c r="CH301" s="61"/>
      <c r="CI301" s="61"/>
      <c r="CJ301" s="61"/>
      <c r="CK301" s="61"/>
      <c r="CL301" s="61"/>
      <c r="CM301" s="61"/>
      <c r="CN301" s="61"/>
      <c r="CO301" s="61"/>
      <c r="CP301" s="61"/>
      <c r="CQ301" s="61"/>
      <c r="CR301" s="61"/>
      <c r="CS301" s="61"/>
      <c r="CT301" s="61"/>
      <c r="CU301" s="61"/>
      <c r="CV301" s="61"/>
      <c r="CW301" s="61"/>
      <c r="CX301" s="61"/>
      <c r="CY301" s="61"/>
      <c r="CZ301" s="61"/>
      <c r="DA301" s="61"/>
      <c r="DB301" s="61"/>
      <c r="DC301" s="61"/>
      <c r="DD301" s="61"/>
      <c r="DE301" s="61"/>
      <c r="DF301" s="61"/>
      <c r="DG301" s="61"/>
      <c r="DH301" s="61"/>
      <c r="DI301" s="61"/>
      <c r="DJ301" s="61"/>
      <c r="DK301" s="61"/>
      <c r="DL301" s="61"/>
      <c r="DM301" s="61"/>
      <c r="DN301" s="61"/>
      <c r="DO301" s="61"/>
      <c r="DP301" s="61"/>
      <c r="DQ301" s="61"/>
      <c r="DR301" s="61"/>
      <c r="DS301" s="61"/>
      <c r="DT301" s="61"/>
      <c r="DU301" s="61"/>
      <c r="DV301" s="61"/>
      <c r="DW301" s="61"/>
      <c r="DX301" s="61"/>
      <c r="DY301" s="61"/>
      <c r="DZ301" s="61"/>
      <c r="EA301" s="61"/>
      <c r="EB301" s="61"/>
      <c r="EC301" s="61"/>
      <c r="ED301" s="61"/>
      <c r="EE301" s="61"/>
      <c r="EF301" s="61"/>
      <c r="EG301" s="61"/>
      <c r="EH301" s="61"/>
      <c r="EI301" s="61"/>
      <c r="EJ301" s="61"/>
      <c r="EK301" s="61"/>
      <c r="EL301" s="61"/>
      <c r="EM301" s="61"/>
      <c r="EN301" s="61"/>
      <c r="EO301" s="61"/>
      <c r="EP301" s="61"/>
      <c r="EQ301" s="61"/>
      <c r="ER301" s="61"/>
      <c r="ES301" s="61"/>
      <c r="ET301" s="61"/>
      <c r="EU301" s="61"/>
      <c r="EV301" s="61"/>
      <c r="EW301" s="61"/>
      <c r="EX301" s="61"/>
      <c r="EY301" s="61"/>
      <c r="EZ301" s="61"/>
      <c r="FA301" s="61"/>
      <c r="FB301" s="61"/>
      <c r="FC301" s="61"/>
      <c r="FD301" s="61"/>
      <c r="FE301" s="61"/>
      <c r="FF301" s="61"/>
      <c r="FG301" s="61"/>
      <c r="FH301" s="61"/>
      <c r="FI301" s="61"/>
      <c r="FJ301" s="61"/>
      <c r="FK301" s="61"/>
      <c r="FL301" s="61"/>
      <c r="FM301" s="61"/>
      <c r="FN301" s="61"/>
      <c r="FO301" s="61"/>
      <c r="FP301" s="61"/>
      <c r="FQ301" s="61"/>
      <c r="FR301" s="61"/>
      <c r="FS301" s="61"/>
      <c r="FT301" s="61"/>
      <c r="FU301" s="61"/>
      <c r="FV301" s="61"/>
      <c r="FW301" s="61"/>
      <c r="FX301" s="61"/>
      <c r="FY301" s="61"/>
      <c r="FZ301" s="61"/>
      <c r="GA301" s="61"/>
      <c r="GB301" s="61"/>
      <c r="GC301" s="61"/>
      <c r="GD301" s="61"/>
      <c r="GE301" s="61"/>
      <c r="GF301" s="61"/>
      <c r="GG301" s="61"/>
      <c r="GH301" s="61"/>
      <c r="GI301" s="61"/>
      <c r="GJ301" s="61"/>
      <c r="GK301" s="61"/>
      <c r="GL301" s="61"/>
      <c r="GM301" s="61"/>
      <c r="GN301" s="61"/>
      <c r="GO301" s="61"/>
      <c r="GP301" s="61"/>
      <c r="GQ301" s="61"/>
      <c r="GR301" s="61"/>
      <c r="GS301" s="6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35.25">
      <c r="A302" s="44">
        <v>80</v>
      </c>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c r="BB302" s="61"/>
      <c r="BC302" s="61"/>
      <c r="BD302" s="61"/>
      <c r="BE302" s="61"/>
      <c r="BF302" s="61"/>
      <c r="BG302" s="61"/>
      <c r="BH302" s="61"/>
      <c r="BI302" s="61"/>
      <c r="BJ302" s="61"/>
      <c r="BK302" s="61"/>
      <c r="BL302" s="61"/>
      <c r="BM302" s="61"/>
      <c r="BN302" s="61"/>
      <c r="BO302" s="61">
        <v>60</v>
      </c>
      <c r="BP302" s="61"/>
      <c r="BQ302" s="61"/>
      <c r="BR302" s="61"/>
      <c r="BS302" s="61"/>
      <c r="BT302" s="61"/>
      <c r="BU302" s="61"/>
      <c r="BV302" s="61"/>
      <c r="BW302" s="61"/>
      <c r="BX302" s="61"/>
      <c r="BY302" s="61"/>
      <c r="BZ302" s="61"/>
      <c r="CA302" s="61"/>
      <c r="CB302" s="61"/>
      <c r="CC302" s="61"/>
      <c r="CD302" s="61"/>
      <c r="CE302" s="61"/>
      <c r="CF302" s="61"/>
      <c r="CG302" s="61"/>
      <c r="CH302" s="61"/>
      <c r="CI302" s="61"/>
      <c r="CJ302" s="61"/>
      <c r="CK302" s="61"/>
      <c r="CL302" s="61"/>
      <c r="CM302" s="61"/>
      <c r="CN302" s="61"/>
      <c r="CO302" s="61"/>
      <c r="CP302" s="61"/>
      <c r="CQ302" s="61"/>
      <c r="CR302" s="61"/>
      <c r="CS302" s="61"/>
      <c r="CT302" s="61"/>
      <c r="CU302" s="61"/>
      <c r="CV302" s="61"/>
      <c r="CW302" s="61"/>
      <c r="CX302" s="61"/>
      <c r="CY302" s="61"/>
      <c r="CZ302" s="61"/>
      <c r="DA302" s="61"/>
      <c r="DB302" s="61"/>
      <c r="DC302" s="61"/>
      <c r="DD302" s="61"/>
      <c r="DE302" s="61"/>
      <c r="DF302" s="61"/>
      <c r="DG302" s="61"/>
      <c r="DH302" s="61"/>
      <c r="DI302" s="61"/>
      <c r="DJ302" s="61"/>
      <c r="DK302" s="61"/>
      <c r="DL302" s="61"/>
      <c r="DM302" s="61"/>
      <c r="DN302" s="61"/>
      <c r="DO302" s="61"/>
      <c r="DP302" s="61"/>
      <c r="DQ302" s="61"/>
      <c r="DR302" s="61"/>
      <c r="DS302" s="61"/>
      <c r="DT302" s="61"/>
      <c r="DU302" s="61"/>
      <c r="DV302" s="61"/>
      <c r="DW302" s="61"/>
      <c r="DX302" s="61"/>
      <c r="DY302" s="61"/>
      <c r="DZ302" s="61"/>
      <c r="EA302" s="61"/>
      <c r="EB302" s="61"/>
      <c r="EC302" s="61"/>
      <c r="ED302" s="61"/>
      <c r="EE302" s="61"/>
      <c r="EF302" s="61"/>
      <c r="EG302" s="61"/>
      <c r="EH302" s="61"/>
      <c r="EI302" s="61"/>
      <c r="EJ302" s="61"/>
      <c r="EK302" s="61"/>
      <c r="EL302" s="61"/>
      <c r="EM302" s="61"/>
      <c r="EN302" s="61"/>
      <c r="EO302" s="61"/>
      <c r="EP302" s="61"/>
      <c r="EQ302" s="61"/>
      <c r="ER302" s="61"/>
      <c r="ES302" s="61"/>
      <c r="ET302" s="61"/>
      <c r="EU302" s="61"/>
      <c r="EV302" s="61"/>
      <c r="EW302" s="61"/>
      <c r="EX302" s="61"/>
      <c r="EY302" s="61"/>
      <c r="EZ302" s="61"/>
      <c r="FA302" s="61"/>
      <c r="FB302" s="61"/>
      <c r="FC302" s="61"/>
      <c r="FD302" s="61"/>
      <c r="FE302" s="61"/>
      <c r="FF302" s="61"/>
      <c r="FG302" s="61"/>
      <c r="FH302" s="61"/>
      <c r="FI302" s="61"/>
      <c r="FJ302" s="61"/>
      <c r="FK302" s="61"/>
      <c r="FL302" s="61"/>
      <c r="FM302" s="61"/>
      <c r="FN302" s="61"/>
      <c r="FO302" s="61"/>
      <c r="FP302" s="61"/>
      <c r="FQ302" s="61"/>
      <c r="FR302" s="61"/>
      <c r="FS302" s="61"/>
      <c r="FT302" s="61"/>
      <c r="FU302" s="61"/>
      <c r="FV302" s="61"/>
      <c r="FW302" s="61"/>
      <c r="FX302" s="61"/>
      <c r="FY302" s="61"/>
      <c r="FZ302" s="61"/>
      <c r="GA302" s="61"/>
      <c r="GB302" s="61"/>
      <c r="GC302" s="61"/>
      <c r="GD302" s="61"/>
      <c r="GE302" s="61"/>
      <c r="GF302" s="61"/>
      <c r="GG302" s="61"/>
      <c r="GH302" s="61"/>
      <c r="GI302" s="61"/>
      <c r="GJ302" s="61"/>
      <c r="GK302" s="61"/>
      <c r="GL302" s="61"/>
      <c r="GM302" s="61"/>
      <c r="GN302" s="61"/>
      <c r="GO302" s="61"/>
      <c r="GP302" s="61"/>
      <c r="GQ302" s="61"/>
      <c r="GR302" s="61"/>
      <c r="GS302" s="61"/>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s="43">
        <v>85</v>
      </c>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c r="BB303" s="61"/>
      <c r="BC303" s="61"/>
      <c r="BD303" s="61"/>
      <c r="BE303" s="61"/>
      <c r="BF303" s="61"/>
      <c r="BG303" s="61"/>
      <c r="BH303" s="61"/>
      <c r="BI303" s="61"/>
      <c r="BJ303" s="61"/>
      <c r="BK303" s="61"/>
      <c r="BL303" s="61"/>
      <c r="BM303" s="61"/>
      <c r="BN303" s="61"/>
      <c r="BO303" s="61">
        <v>60</v>
      </c>
      <c r="BP303" s="61"/>
      <c r="BQ303" s="61"/>
      <c r="BR303" s="61"/>
      <c r="BS303" s="61"/>
      <c r="BT303" s="61"/>
      <c r="BU303" s="61"/>
      <c r="BV303" s="61"/>
      <c r="BW303" s="61"/>
      <c r="BX303" s="61"/>
      <c r="BY303" s="61"/>
      <c r="BZ303" s="61"/>
      <c r="CA303" s="61"/>
      <c r="CB303" s="61"/>
      <c r="CC303" s="61"/>
      <c r="CD303" s="61"/>
      <c r="CE303" s="61"/>
      <c r="CF303" s="61"/>
      <c r="CG303" s="61"/>
      <c r="CH303" s="61"/>
      <c r="CI303" s="61"/>
      <c r="CJ303" s="61"/>
      <c r="CK303" s="61"/>
      <c r="CL303" s="61"/>
      <c r="CM303" s="61"/>
      <c r="CN303" s="61"/>
      <c r="CO303" s="61"/>
      <c r="CP303" s="61"/>
      <c r="CQ303" s="61"/>
      <c r="CR303" s="61"/>
      <c r="CS303" s="61"/>
      <c r="CT303" s="61"/>
      <c r="CU303" s="61"/>
      <c r="CV303" s="61"/>
      <c r="CW303" s="61"/>
      <c r="CX303" s="61"/>
      <c r="CY303" s="61"/>
      <c r="CZ303" s="61"/>
      <c r="DA303" s="61"/>
      <c r="DB303" s="61"/>
      <c r="DC303" s="61"/>
      <c r="DD303" s="61"/>
      <c r="DE303" s="61"/>
      <c r="DF303" s="61"/>
      <c r="DG303" s="61"/>
      <c r="DH303" s="61"/>
      <c r="DI303" s="61"/>
      <c r="DJ303" s="61"/>
      <c r="DK303" s="61"/>
      <c r="DL303" s="61"/>
      <c r="DM303" s="61"/>
      <c r="DN303" s="61"/>
      <c r="DO303" s="61"/>
      <c r="DP303" s="61"/>
      <c r="DQ303" s="61"/>
      <c r="DR303" s="61"/>
      <c r="DS303" s="61"/>
      <c r="DT303" s="61"/>
      <c r="DU303" s="61"/>
      <c r="DV303" s="61"/>
      <c r="DW303" s="61"/>
      <c r="DX303" s="61"/>
      <c r="DY303" s="61"/>
      <c r="DZ303" s="61"/>
      <c r="EA303" s="61"/>
      <c r="EB303" s="61"/>
      <c r="EC303" s="61"/>
      <c r="ED303" s="61"/>
      <c r="EE303" s="61"/>
      <c r="EF303" s="61"/>
      <c r="EG303" s="61"/>
      <c r="EH303" s="61"/>
      <c r="EI303" s="61"/>
      <c r="EJ303" s="61"/>
      <c r="EK303" s="61"/>
      <c r="EL303" s="61"/>
      <c r="EM303" s="61"/>
      <c r="EN303" s="61"/>
      <c r="EO303" s="61"/>
      <c r="EP303" s="61"/>
      <c r="EQ303" s="61"/>
      <c r="ER303" s="61"/>
      <c r="ES303" s="61"/>
      <c r="ET303" s="61"/>
      <c r="EU303" s="61"/>
      <c r="EV303" s="61"/>
      <c r="EW303" s="61"/>
      <c r="EX303" s="61"/>
      <c r="EY303" s="61"/>
      <c r="EZ303" s="61"/>
      <c r="FA303" s="61"/>
      <c r="FB303" s="61"/>
      <c r="FC303" s="61"/>
      <c r="FD303" s="61"/>
      <c r="FE303" s="61"/>
      <c r="FF303" s="61"/>
      <c r="FG303" s="61"/>
      <c r="FH303" s="61"/>
      <c r="FI303" s="61"/>
      <c r="FJ303" s="61"/>
      <c r="FK303" s="61"/>
      <c r="FL303" s="61"/>
      <c r="FM303" s="61"/>
      <c r="FN303" s="61"/>
      <c r="FO303" s="61"/>
      <c r="FP303" s="61"/>
      <c r="FQ303" s="61"/>
      <c r="FR303" s="61"/>
      <c r="FS303" s="61"/>
      <c r="FT303" s="61"/>
      <c r="FU303" s="61"/>
      <c r="FV303" s="61"/>
      <c r="FW303" s="61"/>
      <c r="FX303" s="61"/>
      <c r="FY303" s="61"/>
      <c r="FZ303" s="61"/>
      <c r="GA303" s="61"/>
      <c r="GB303" s="61"/>
      <c r="GC303" s="61"/>
      <c r="GD303" s="61"/>
      <c r="GE303" s="61"/>
      <c r="GF303" s="61"/>
      <c r="GG303" s="61"/>
      <c r="GH303" s="61"/>
      <c r="GI303" s="61"/>
      <c r="GJ303" s="61"/>
      <c r="GK303" s="61"/>
      <c r="GL303" s="61"/>
      <c r="GM303" s="61"/>
      <c r="GN303" s="61"/>
      <c r="GO303" s="61"/>
      <c r="GP303" s="61"/>
      <c r="GQ303" s="61"/>
      <c r="GR303" s="61"/>
      <c r="GS303" s="61"/>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8">
      <c r="A304" s="34" t="s">
        <v>807</v>
      </c>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c r="BB304" s="61"/>
      <c r="BC304" s="61"/>
      <c r="BD304" s="61"/>
      <c r="BE304" s="61"/>
      <c r="BF304" s="61"/>
      <c r="BG304" s="61"/>
      <c r="BH304" s="61"/>
      <c r="BI304" s="61"/>
      <c r="BJ304" s="61"/>
      <c r="BK304" s="61"/>
      <c r="BL304" s="61"/>
      <c r="BM304" s="61"/>
      <c r="BN304" s="61"/>
      <c r="BO304" s="61">
        <v>60</v>
      </c>
      <c r="BP304" s="61"/>
      <c r="BQ304" s="61"/>
      <c r="BR304" s="61"/>
      <c r="BS304" s="61"/>
      <c r="BT304" s="61"/>
      <c r="BU304" s="61"/>
      <c r="BV304" s="61"/>
      <c r="BW304" s="61"/>
      <c r="BX304" s="61"/>
      <c r="BY304" s="61"/>
      <c r="BZ304" s="61"/>
      <c r="CA304" s="61"/>
      <c r="CB304" s="61"/>
      <c r="CC304" s="61"/>
      <c r="CD304" s="61"/>
      <c r="CE304" s="61"/>
      <c r="CF304" s="61"/>
      <c r="CG304" s="61"/>
      <c r="CH304" s="61"/>
      <c r="CI304" s="61"/>
      <c r="CJ304" s="61"/>
      <c r="CK304" s="61"/>
      <c r="CL304" s="61"/>
      <c r="CM304" s="61"/>
      <c r="CN304" s="61"/>
      <c r="CO304" s="61"/>
      <c r="CP304" s="61"/>
      <c r="CQ304" s="61"/>
      <c r="CR304" s="61"/>
      <c r="CS304" s="61"/>
      <c r="CT304" s="61"/>
      <c r="CU304" s="61"/>
      <c r="CV304" s="61"/>
      <c r="CW304" s="61"/>
      <c r="CX304" s="61"/>
      <c r="CY304" s="61"/>
      <c r="CZ304" s="61"/>
      <c r="DA304" s="61"/>
      <c r="DB304" s="61"/>
      <c r="DC304" s="61"/>
      <c r="DD304" s="61"/>
      <c r="DE304" s="61"/>
      <c r="DF304" s="61"/>
      <c r="DG304" s="61"/>
      <c r="DH304" s="61"/>
      <c r="DI304" s="61"/>
      <c r="DJ304" s="61"/>
      <c r="DK304" s="61"/>
      <c r="DL304" s="61"/>
      <c r="DM304" s="61"/>
      <c r="DN304" s="61"/>
      <c r="DO304" s="61"/>
      <c r="DP304" s="61"/>
      <c r="DQ304" s="61"/>
      <c r="DR304" s="61"/>
      <c r="DS304" s="61"/>
      <c r="DT304" s="61"/>
      <c r="DU304" s="61"/>
      <c r="DV304" s="61"/>
      <c r="DW304" s="61"/>
      <c r="DX304" s="61"/>
      <c r="DY304" s="61"/>
      <c r="DZ304" s="61"/>
      <c r="EA304" s="61"/>
      <c r="EB304" s="61"/>
      <c r="EC304" s="61"/>
      <c r="ED304" s="61"/>
      <c r="EE304" s="61"/>
      <c r="EF304" s="61"/>
      <c r="EG304" s="61"/>
      <c r="EH304" s="61"/>
      <c r="EI304" s="61"/>
      <c r="EJ304" s="61"/>
      <c r="EK304" s="61"/>
      <c r="EL304" s="61"/>
      <c r="EM304" s="61"/>
      <c r="EN304" s="61"/>
      <c r="EO304" s="61"/>
      <c r="EP304" s="61"/>
      <c r="EQ304" s="61"/>
      <c r="ER304" s="61"/>
      <c r="ES304" s="61"/>
      <c r="ET304" s="61"/>
      <c r="EU304" s="61"/>
      <c r="EV304" s="61"/>
      <c r="EW304" s="61"/>
      <c r="EX304" s="61"/>
      <c r="EY304" s="61"/>
      <c r="EZ304" s="61"/>
      <c r="FA304" s="61"/>
      <c r="FB304" s="61"/>
      <c r="FC304" s="61"/>
      <c r="FD304" s="61"/>
      <c r="FE304" s="61"/>
      <c r="FF304" s="61"/>
      <c r="FG304" s="61"/>
      <c r="FH304" s="61"/>
      <c r="FI304" s="61"/>
      <c r="FJ304" s="61"/>
      <c r="FK304" s="61"/>
      <c r="FL304" s="61"/>
      <c r="FM304" s="61"/>
      <c r="FN304" s="61"/>
      <c r="FO304" s="61"/>
      <c r="FP304" s="61"/>
      <c r="FQ304" s="61"/>
      <c r="FR304" s="61"/>
      <c r="FS304" s="61"/>
      <c r="FT304" s="61"/>
      <c r="FU304" s="61"/>
      <c r="FV304" s="61"/>
      <c r="FW304" s="61"/>
      <c r="FX304" s="61"/>
      <c r="FY304" s="61"/>
      <c r="FZ304" s="61"/>
      <c r="GA304" s="61"/>
      <c r="GB304" s="61"/>
      <c r="GC304" s="61"/>
      <c r="GD304" s="61"/>
      <c r="GE304" s="61"/>
      <c r="GF304" s="61"/>
      <c r="GG304" s="61"/>
      <c r="GH304" s="61"/>
      <c r="GI304" s="61"/>
      <c r="GJ304" s="61"/>
      <c r="GK304" s="61"/>
      <c r="GL304" s="61"/>
      <c r="GM304" s="61"/>
      <c r="GN304" s="61"/>
      <c r="GO304" s="61"/>
      <c r="GP304" s="61"/>
      <c r="GQ304" s="61"/>
      <c r="GR304" s="61"/>
      <c r="GS304" s="61"/>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35.25">
      <c r="A305" s="44" t="s">
        <v>9</v>
      </c>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c r="BB305" s="61"/>
      <c r="BC305" s="61"/>
      <c r="BD305" s="61"/>
      <c r="BE305" s="61"/>
      <c r="BF305" s="61"/>
      <c r="BG305" s="61"/>
      <c r="BH305" s="61"/>
      <c r="BI305" s="61"/>
      <c r="BJ305" s="61"/>
      <c r="BK305" s="61"/>
      <c r="BL305" s="61"/>
      <c r="BM305" s="61"/>
      <c r="BN305" s="61"/>
      <c r="BO305" s="61"/>
      <c r="BP305" s="61"/>
      <c r="BQ305" s="61"/>
      <c r="BR305" s="61"/>
      <c r="BS305" s="61"/>
      <c r="BT305" s="61"/>
      <c r="BU305" s="61"/>
      <c r="BV305" s="61"/>
      <c r="BW305" s="61"/>
      <c r="BX305" s="61"/>
      <c r="BY305" s="61"/>
      <c r="BZ305" s="61"/>
      <c r="CA305" s="61"/>
      <c r="CB305" s="61"/>
      <c r="CC305" s="61"/>
      <c r="CD305" s="61"/>
      <c r="CE305" s="61"/>
      <c r="CF305" s="61">
        <v>86</v>
      </c>
      <c r="CG305" s="61"/>
      <c r="CH305" s="61"/>
      <c r="CI305" s="61"/>
      <c r="CJ305" s="61"/>
      <c r="CK305" s="61">
        <v>76</v>
      </c>
      <c r="CL305" s="61"/>
      <c r="CM305" s="61"/>
      <c r="CN305" s="61"/>
      <c r="CO305" s="61"/>
      <c r="CP305" s="61"/>
      <c r="CQ305" s="61"/>
      <c r="CR305" s="61"/>
      <c r="CS305" s="61"/>
      <c r="CT305" s="61"/>
      <c r="CU305" s="61"/>
      <c r="CV305" s="61"/>
      <c r="CW305" s="61"/>
      <c r="CX305" s="61"/>
      <c r="CY305" s="61"/>
      <c r="CZ305" s="61"/>
      <c r="DA305" s="61"/>
      <c r="DB305" s="61"/>
      <c r="DC305" s="61"/>
      <c r="DD305" s="61"/>
      <c r="DE305" s="61"/>
      <c r="DF305" s="61"/>
      <c r="DG305" s="61"/>
      <c r="DH305" s="61"/>
      <c r="DI305" s="61"/>
      <c r="DJ305" s="61"/>
      <c r="DK305" s="61"/>
      <c r="DL305" s="61"/>
      <c r="DM305" s="61"/>
      <c r="DN305" s="61"/>
      <c r="DO305" s="61"/>
      <c r="DP305" s="61"/>
      <c r="DQ305" s="61"/>
      <c r="DR305" s="61"/>
      <c r="DS305" s="61">
        <v>160</v>
      </c>
      <c r="DT305" s="61"/>
      <c r="DU305" s="61"/>
      <c r="DV305" s="61"/>
      <c r="DW305" s="61"/>
      <c r="DX305" s="61"/>
      <c r="DY305" s="61"/>
      <c r="DZ305" s="61">
        <v>110</v>
      </c>
      <c r="EA305" s="61"/>
      <c r="EB305" s="61"/>
      <c r="EC305" s="61"/>
      <c r="ED305" s="61"/>
      <c r="EE305" s="61"/>
      <c r="EF305" s="61"/>
      <c r="EG305" s="61"/>
      <c r="EH305" s="61"/>
      <c r="EI305" s="61"/>
      <c r="EJ305" s="61"/>
      <c r="EK305" s="61"/>
      <c r="EL305" s="61"/>
      <c r="EM305" s="61"/>
      <c r="EN305" s="61"/>
      <c r="EO305" s="61"/>
      <c r="EP305" s="61"/>
      <c r="EQ305" s="61"/>
      <c r="ER305" s="61"/>
      <c r="ES305" s="61"/>
      <c r="ET305" s="61"/>
      <c r="EU305" s="61"/>
      <c r="EV305" s="61"/>
      <c r="EW305" s="61"/>
      <c r="EX305" s="61"/>
      <c r="EY305" s="61"/>
      <c r="EZ305" s="61"/>
      <c r="FA305" s="61"/>
      <c r="FB305" s="61"/>
      <c r="FC305" s="61"/>
      <c r="FD305" s="61"/>
      <c r="FE305" s="61"/>
      <c r="FF305" s="61"/>
      <c r="FG305" s="61"/>
      <c r="FH305" s="61"/>
      <c r="FI305" s="61"/>
      <c r="FJ305" s="61"/>
      <c r="FK305" s="61"/>
      <c r="FL305" s="61">
        <v>90</v>
      </c>
      <c r="FM305" s="61">
        <v>78</v>
      </c>
      <c r="FN305" s="61"/>
      <c r="FO305" s="61"/>
      <c r="FP305" s="61"/>
      <c r="FQ305" s="61"/>
      <c r="FR305" s="61"/>
      <c r="FS305" s="61"/>
      <c r="FT305" s="61"/>
      <c r="FU305" s="61"/>
      <c r="FV305" s="61"/>
      <c r="FW305" s="61"/>
      <c r="FX305" s="61"/>
      <c r="FY305" s="61"/>
      <c r="FZ305" s="61"/>
      <c r="GA305" s="61"/>
      <c r="GB305" s="61"/>
      <c r="GC305" s="61"/>
      <c r="GD305" s="61"/>
      <c r="GE305" s="61"/>
      <c r="GF305" s="61"/>
      <c r="GG305" s="61"/>
      <c r="GH305" s="61"/>
      <c r="GI305" s="61"/>
      <c r="GJ305" s="61"/>
      <c r="GK305" s="61"/>
      <c r="GL305" s="61"/>
      <c r="GM305" s="61"/>
      <c r="GN305" s="61"/>
      <c r="GO305" s="61"/>
      <c r="GP305" s="61"/>
      <c r="GQ305" s="61"/>
      <c r="GR305" s="61"/>
      <c r="GS305" s="61"/>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s="43" t="s">
        <v>9</v>
      </c>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c r="BB306" s="61"/>
      <c r="BC306" s="61"/>
      <c r="BD306" s="61"/>
      <c r="BE306" s="61"/>
      <c r="BF306" s="61"/>
      <c r="BG306" s="61"/>
      <c r="BH306" s="61"/>
      <c r="BI306" s="61"/>
      <c r="BJ306" s="61"/>
      <c r="BK306" s="61"/>
      <c r="BL306" s="61"/>
      <c r="BM306" s="61"/>
      <c r="BN306" s="61"/>
      <c r="BO306" s="61"/>
      <c r="BP306" s="61"/>
      <c r="BQ306" s="61"/>
      <c r="BR306" s="61"/>
      <c r="BS306" s="61"/>
      <c r="BT306" s="61"/>
      <c r="BU306" s="61"/>
      <c r="BV306" s="61"/>
      <c r="BW306" s="61"/>
      <c r="BX306" s="61"/>
      <c r="BY306" s="61"/>
      <c r="BZ306" s="61"/>
      <c r="CA306" s="61"/>
      <c r="CB306" s="61"/>
      <c r="CC306" s="61"/>
      <c r="CD306" s="61"/>
      <c r="CE306" s="61"/>
      <c r="CF306" s="61">
        <v>86</v>
      </c>
      <c r="CG306" s="61"/>
      <c r="CH306" s="61"/>
      <c r="CI306" s="61"/>
      <c r="CJ306" s="61"/>
      <c r="CK306" s="61">
        <v>76</v>
      </c>
      <c r="CL306" s="61"/>
      <c r="CM306" s="61"/>
      <c r="CN306" s="61"/>
      <c r="CO306" s="61"/>
      <c r="CP306" s="61"/>
      <c r="CQ306" s="61"/>
      <c r="CR306" s="61"/>
      <c r="CS306" s="61"/>
      <c r="CT306" s="61"/>
      <c r="CU306" s="61"/>
      <c r="CV306" s="61"/>
      <c r="CW306" s="61"/>
      <c r="CX306" s="61"/>
      <c r="CY306" s="61"/>
      <c r="CZ306" s="61"/>
      <c r="DA306" s="61"/>
      <c r="DB306" s="61"/>
      <c r="DC306" s="61"/>
      <c r="DD306" s="61"/>
      <c r="DE306" s="61"/>
      <c r="DF306" s="61"/>
      <c r="DG306" s="61"/>
      <c r="DH306" s="61"/>
      <c r="DI306" s="61"/>
      <c r="DJ306" s="61"/>
      <c r="DK306" s="61"/>
      <c r="DL306" s="61"/>
      <c r="DM306" s="61"/>
      <c r="DN306" s="61"/>
      <c r="DO306" s="61"/>
      <c r="DP306" s="61"/>
      <c r="DQ306" s="61"/>
      <c r="DR306" s="61"/>
      <c r="DS306" s="61">
        <v>160</v>
      </c>
      <c r="DT306" s="61"/>
      <c r="DU306" s="61"/>
      <c r="DV306" s="61"/>
      <c r="DW306" s="61"/>
      <c r="DX306" s="61"/>
      <c r="DY306" s="61"/>
      <c r="DZ306" s="61">
        <v>110</v>
      </c>
      <c r="EA306" s="61"/>
      <c r="EB306" s="61"/>
      <c r="EC306" s="61"/>
      <c r="ED306" s="61"/>
      <c r="EE306" s="61"/>
      <c r="EF306" s="61"/>
      <c r="EG306" s="61"/>
      <c r="EH306" s="61"/>
      <c r="EI306" s="61"/>
      <c r="EJ306" s="61"/>
      <c r="EK306" s="61"/>
      <c r="EL306" s="61"/>
      <c r="EM306" s="61"/>
      <c r="EN306" s="61"/>
      <c r="EO306" s="61"/>
      <c r="EP306" s="61"/>
      <c r="EQ306" s="61"/>
      <c r="ER306" s="61"/>
      <c r="ES306" s="61"/>
      <c r="ET306" s="61"/>
      <c r="EU306" s="61"/>
      <c r="EV306" s="61"/>
      <c r="EW306" s="61"/>
      <c r="EX306" s="61"/>
      <c r="EY306" s="61"/>
      <c r="EZ306" s="61"/>
      <c r="FA306" s="61"/>
      <c r="FB306" s="61"/>
      <c r="FC306" s="61"/>
      <c r="FD306" s="61"/>
      <c r="FE306" s="61"/>
      <c r="FF306" s="61"/>
      <c r="FG306" s="61"/>
      <c r="FH306" s="61"/>
      <c r="FI306" s="61"/>
      <c r="FJ306" s="61"/>
      <c r="FK306" s="61"/>
      <c r="FL306" s="61">
        <v>90</v>
      </c>
      <c r="FM306" s="61">
        <v>78</v>
      </c>
      <c r="FN306" s="61"/>
      <c r="FO306" s="61"/>
      <c r="FP306" s="61"/>
      <c r="FQ306" s="61"/>
      <c r="FR306" s="61"/>
      <c r="FS306" s="61"/>
      <c r="FT306" s="61"/>
      <c r="FU306" s="61"/>
      <c r="FV306" s="61"/>
      <c r="FW306" s="61"/>
      <c r="FX306" s="61"/>
      <c r="FY306" s="61"/>
      <c r="FZ306" s="61"/>
      <c r="GA306" s="61"/>
      <c r="GB306" s="61"/>
      <c r="GC306" s="61"/>
      <c r="GD306" s="61"/>
      <c r="GE306" s="61"/>
      <c r="GF306" s="61"/>
      <c r="GG306" s="61"/>
      <c r="GH306" s="61"/>
      <c r="GI306" s="61"/>
      <c r="GJ306" s="61"/>
      <c r="GK306" s="61"/>
      <c r="GL306" s="61"/>
      <c r="GM306" s="61"/>
      <c r="GN306" s="61"/>
      <c r="GO306" s="61"/>
      <c r="GP306" s="61"/>
      <c r="GQ306" s="61"/>
      <c r="GR306" s="61"/>
      <c r="GS306" s="61"/>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8">
      <c r="A307" s="34" t="s">
        <v>820</v>
      </c>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c r="BB307" s="61"/>
      <c r="BC307" s="61"/>
      <c r="BD307" s="61"/>
      <c r="BE307" s="61"/>
      <c r="BF307" s="61"/>
      <c r="BG307" s="61"/>
      <c r="BH307" s="61"/>
      <c r="BI307" s="61"/>
      <c r="BJ307" s="61"/>
      <c r="BK307" s="61"/>
      <c r="BL307" s="61"/>
      <c r="BM307" s="61"/>
      <c r="BN307" s="61"/>
      <c r="BO307" s="61"/>
      <c r="BP307" s="61"/>
      <c r="BQ307" s="61"/>
      <c r="BR307" s="61"/>
      <c r="BS307" s="61"/>
      <c r="BT307" s="61"/>
      <c r="BU307" s="61"/>
      <c r="BV307" s="61"/>
      <c r="BW307" s="61"/>
      <c r="BX307" s="61"/>
      <c r="BY307" s="61"/>
      <c r="BZ307" s="61"/>
      <c r="CA307" s="61"/>
      <c r="CB307" s="61"/>
      <c r="CC307" s="61"/>
      <c r="CD307" s="61"/>
      <c r="CE307" s="61"/>
      <c r="CF307" s="61">
        <v>86</v>
      </c>
      <c r="CG307" s="61"/>
      <c r="CH307" s="61"/>
      <c r="CI307" s="61"/>
      <c r="CJ307" s="61"/>
      <c r="CK307" s="61">
        <v>76</v>
      </c>
      <c r="CL307" s="61"/>
      <c r="CM307" s="61"/>
      <c r="CN307" s="61"/>
      <c r="CO307" s="61"/>
      <c r="CP307" s="61"/>
      <c r="CQ307" s="61"/>
      <c r="CR307" s="61"/>
      <c r="CS307" s="61"/>
      <c r="CT307" s="61"/>
      <c r="CU307" s="61"/>
      <c r="CV307" s="61"/>
      <c r="CW307" s="61"/>
      <c r="CX307" s="61"/>
      <c r="CY307" s="61"/>
      <c r="CZ307" s="61"/>
      <c r="DA307" s="61"/>
      <c r="DB307" s="61"/>
      <c r="DC307" s="61"/>
      <c r="DD307" s="61"/>
      <c r="DE307" s="61"/>
      <c r="DF307" s="61"/>
      <c r="DG307" s="61"/>
      <c r="DH307" s="61"/>
      <c r="DI307" s="61"/>
      <c r="DJ307" s="61"/>
      <c r="DK307" s="61"/>
      <c r="DL307" s="61"/>
      <c r="DM307" s="61"/>
      <c r="DN307" s="61"/>
      <c r="DO307" s="61"/>
      <c r="DP307" s="61"/>
      <c r="DQ307" s="61"/>
      <c r="DR307" s="61"/>
      <c r="DS307" s="61">
        <v>160</v>
      </c>
      <c r="DT307" s="61"/>
      <c r="DU307" s="61"/>
      <c r="DV307" s="61"/>
      <c r="DW307" s="61"/>
      <c r="DX307" s="61"/>
      <c r="DY307" s="61"/>
      <c r="DZ307" s="61">
        <v>110</v>
      </c>
      <c r="EA307" s="61"/>
      <c r="EB307" s="61"/>
      <c r="EC307" s="61"/>
      <c r="ED307" s="61"/>
      <c r="EE307" s="61"/>
      <c r="EF307" s="61"/>
      <c r="EG307" s="61"/>
      <c r="EH307" s="61"/>
      <c r="EI307" s="61"/>
      <c r="EJ307" s="61"/>
      <c r="EK307" s="61"/>
      <c r="EL307" s="61"/>
      <c r="EM307" s="61"/>
      <c r="EN307" s="61"/>
      <c r="EO307" s="61"/>
      <c r="EP307" s="61"/>
      <c r="EQ307" s="61"/>
      <c r="ER307" s="61"/>
      <c r="ES307" s="61"/>
      <c r="ET307" s="61"/>
      <c r="EU307" s="61"/>
      <c r="EV307" s="61"/>
      <c r="EW307" s="61"/>
      <c r="EX307" s="61"/>
      <c r="EY307" s="61"/>
      <c r="EZ307" s="61"/>
      <c r="FA307" s="61"/>
      <c r="FB307" s="61"/>
      <c r="FC307" s="61"/>
      <c r="FD307" s="61"/>
      <c r="FE307" s="61"/>
      <c r="FF307" s="61"/>
      <c r="FG307" s="61"/>
      <c r="FH307" s="61"/>
      <c r="FI307" s="61"/>
      <c r="FJ307" s="61"/>
      <c r="FK307" s="61"/>
      <c r="FL307" s="61">
        <v>90</v>
      </c>
      <c r="FM307" s="61">
        <v>78</v>
      </c>
      <c r="FN307" s="61"/>
      <c r="FO307" s="61"/>
      <c r="FP307" s="61"/>
      <c r="FQ307" s="61"/>
      <c r="FR307" s="61"/>
      <c r="FS307" s="61"/>
      <c r="FT307" s="61"/>
      <c r="FU307" s="61"/>
      <c r="FV307" s="61"/>
      <c r="FW307" s="61"/>
      <c r="FX307" s="61"/>
      <c r="FY307" s="61"/>
      <c r="FZ307" s="61"/>
      <c r="GA307" s="61"/>
      <c r="GB307" s="61"/>
      <c r="GC307" s="61"/>
      <c r="GD307" s="61"/>
      <c r="GE307" s="61"/>
      <c r="GF307" s="61"/>
      <c r="GG307" s="61"/>
      <c r="GH307" s="61"/>
      <c r="GI307" s="61"/>
      <c r="GJ307" s="61"/>
      <c r="GK307" s="61"/>
      <c r="GL307" s="61"/>
      <c r="GM307" s="61"/>
      <c r="GN307" s="61"/>
      <c r="GO307" s="61"/>
      <c r="GP307" s="61"/>
      <c r="GQ307" s="61"/>
      <c r="GR307" s="61"/>
      <c r="GS307" s="61"/>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35.25">
      <c r="A308" s="37" t="s">
        <v>90</v>
      </c>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c r="BB308" s="61"/>
      <c r="BC308" s="61"/>
      <c r="BD308" s="61"/>
      <c r="BE308" s="61"/>
      <c r="BF308" s="61"/>
      <c r="BG308" s="61"/>
      <c r="BH308" s="61"/>
      <c r="BI308" s="61"/>
      <c r="BJ308" s="61"/>
      <c r="BK308" s="61"/>
      <c r="BL308" s="61"/>
      <c r="BM308" s="61"/>
      <c r="BN308" s="61"/>
      <c r="BO308" s="61"/>
      <c r="BP308" s="61"/>
      <c r="BQ308" s="61"/>
      <c r="BR308" s="61"/>
      <c r="BS308" s="61"/>
      <c r="BT308" s="61"/>
      <c r="BU308" s="61"/>
      <c r="BV308" s="61"/>
      <c r="BW308" s="61"/>
      <c r="BX308" s="61"/>
      <c r="BY308" s="61"/>
      <c r="BZ308" s="61"/>
      <c r="CA308" s="61"/>
      <c r="CB308" s="61"/>
      <c r="CC308" s="61"/>
      <c r="CD308" s="61"/>
      <c r="CE308" s="61"/>
      <c r="CF308" s="61"/>
      <c r="CG308" s="61"/>
      <c r="CH308" s="61"/>
      <c r="CI308" s="61"/>
      <c r="CJ308" s="61"/>
      <c r="CK308" s="61"/>
      <c r="CL308" s="61"/>
      <c r="CM308" s="61"/>
      <c r="CN308" s="61"/>
      <c r="CO308" s="61"/>
      <c r="CP308" s="61"/>
      <c r="CQ308" s="61"/>
      <c r="CR308" s="61"/>
      <c r="CS308" s="61"/>
      <c r="CT308" s="61"/>
      <c r="CU308" s="61"/>
      <c r="CV308" s="61"/>
      <c r="CW308" s="61"/>
      <c r="CX308" s="61"/>
      <c r="CY308" s="61"/>
      <c r="CZ308" s="61"/>
      <c r="DA308" s="61"/>
      <c r="DB308" s="61"/>
      <c r="DC308" s="61"/>
      <c r="DD308" s="61"/>
      <c r="DE308" s="61"/>
      <c r="DF308" s="61"/>
      <c r="DG308" s="61"/>
      <c r="DH308" s="61"/>
      <c r="DI308" s="61"/>
      <c r="DJ308" s="61"/>
      <c r="DK308" s="61"/>
      <c r="DL308" s="61"/>
      <c r="DM308" s="61"/>
      <c r="DN308" s="61"/>
      <c r="DO308" s="61"/>
      <c r="DP308" s="61"/>
      <c r="DQ308" s="61"/>
      <c r="DR308" s="61"/>
      <c r="DS308" s="61"/>
      <c r="DT308" s="61"/>
      <c r="DU308" s="61"/>
      <c r="DV308" s="61"/>
      <c r="DW308" s="61"/>
      <c r="DX308" s="61"/>
      <c r="DY308" s="61"/>
      <c r="DZ308" s="61"/>
      <c r="EA308" s="61"/>
      <c r="EB308" s="61"/>
      <c r="EC308" s="61"/>
      <c r="ED308" s="61"/>
      <c r="EE308" s="61"/>
      <c r="EF308" s="61"/>
      <c r="EG308" s="61"/>
      <c r="EH308" s="61"/>
      <c r="EI308" s="61"/>
      <c r="EJ308" s="61"/>
      <c r="EK308" s="61"/>
      <c r="EL308" s="61"/>
      <c r="EM308" s="61"/>
      <c r="EN308" s="61"/>
      <c r="EO308" s="61"/>
      <c r="EP308" s="61"/>
      <c r="EQ308" s="61"/>
      <c r="ER308" s="61"/>
      <c r="ES308" s="61"/>
      <c r="ET308" s="61"/>
      <c r="EU308" s="61"/>
      <c r="EV308" s="61"/>
      <c r="EW308" s="61"/>
      <c r="EX308" s="61"/>
      <c r="EY308" s="61"/>
      <c r="EZ308" s="61"/>
      <c r="FA308" s="61"/>
      <c r="FB308" s="61"/>
      <c r="FC308" s="61"/>
      <c r="FD308" s="61"/>
      <c r="FE308" s="61"/>
      <c r="FF308" s="61"/>
      <c r="FG308" s="61"/>
      <c r="FH308" s="61"/>
      <c r="FI308" s="61"/>
      <c r="FJ308" s="61"/>
      <c r="FK308" s="61"/>
      <c r="FL308" s="61"/>
      <c r="FM308" s="61"/>
      <c r="FN308" s="61"/>
      <c r="FO308" s="61"/>
      <c r="FP308" s="61"/>
      <c r="FQ308" s="61"/>
      <c r="FR308" s="61"/>
      <c r="FS308" s="61"/>
      <c r="FT308" s="61"/>
      <c r="FU308" s="61"/>
      <c r="FV308" s="61"/>
      <c r="FW308" s="61"/>
      <c r="FX308" s="61"/>
      <c r="FY308" s="61"/>
      <c r="FZ308" s="61"/>
      <c r="GA308" s="61"/>
      <c r="GB308" s="61"/>
      <c r="GC308" s="61"/>
      <c r="GD308" s="61"/>
      <c r="GE308" s="61"/>
      <c r="GF308" s="61"/>
      <c r="GG308" s="61"/>
      <c r="GH308" s="61"/>
      <c r="GI308" s="61"/>
      <c r="GJ308" s="61"/>
      <c r="GK308" s="61"/>
      <c r="GL308" s="61"/>
      <c r="GM308" s="61"/>
      <c r="GN308" s="61"/>
      <c r="GO308" s="61"/>
      <c r="GP308" s="61"/>
      <c r="GQ308" s="61"/>
      <c r="GR308" s="61"/>
      <c r="GS308" s="61"/>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35.25">
      <c r="A309" s="44">
        <v>70</v>
      </c>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c r="BB309" s="61"/>
      <c r="BC309" s="61"/>
      <c r="BD309" s="61"/>
      <c r="BE309" s="61"/>
      <c r="BF309" s="61"/>
      <c r="BG309" s="61"/>
      <c r="BH309" s="61"/>
      <c r="BI309" s="61"/>
      <c r="BJ309" s="61"/>
      <c r="BK309" s="61"/>
      <c r="BL309" s="61"/>
      <c r="BM309" s="61"/>
      <c r="BN309" s="61"/>
      <c r="BO309" s="61"/>
      <c r="BP309" s="61"/>
      <c r="BQ309" s="61"/>
      <c r="BR309" s="61"/>
      <c r="BS309" s="61"/>
      <c r="BT309" s="61"/>
      <c r="BU309" s="61"/>
      <c r="BV309" s="61"/>
      <c r="BW309" s="61"/>
      <c r="BX309" s="61"/>
      <c r="BY309" s="61"/>
      <c r="BZ309" s="61"/>
      <c r="CA309" s="61"/>
      <c r="CB309" s="61"/>
      <c r="CC309" s="61"/>
      <c r="CD309" s="61"/>
      <c r="CE309" s="61"/>
      <c r="CF309" s="61"/>
      <c r="CG309" s="61"/>
      <c r="CH309" s="61"/>
      <c r="CI309" s="61"/>
      <c r="CJ309" s="61"/>
      <c r="CK309" s="61"/>
      <c r="CL309" s="61"/>
      <c r="CM309" s="61"/>
      <c r="CN309" s="61"/>
      <c r="CO309" s="61"/>
      <c r="CP309" s="61"/>
      <c r="CQ309" s="61"/>
      <c r="CR309" s="61"/>
      <c r="CS309" s="61"/>
      <c r="CT309" s="61"/>
      <c r="CU309" s="61"/>
      <c r="CV309" s="61"/>
      <c r="CW309" s="61"/>
      <c r="CX309" s="61"/>
      <c r="CY309" s="61"/>
      <c r="CZ309" s="61"/>
      <c r="DA309" s="61"/>
      <c r="DB309" s="61"/>
      <c r="DC309" s="61"/>
      <c r="DD309" s="61"/>
      <c r="DE309" s="61"/>
      <c r="DF309" s="61"/>
      <c r="DG309" s="61"/>
      <c r="DH309" s="61"/>
      <c r="DI309" s="61"/>
      <c r="DJ309" s="61"/>
      <c r="DK309" s="61"/>
      <c r="DL309" s="61"/>
      <c r="DM309" s="61"/>
      <c r="DN309" s="61"/>
      <c r="DO309" s="61"/>
      <c r="DP309" s="61"/>
      <c r="DQ309" s="61"/>
      <c r="DR309" s="61"/>
      <c r="DS309" s="61"/>
      <c r="DT309" s="61"/>
      <c r="DU309" s="61"/>
      <c r="DV309" s="61"/>
      <c r="DW309" s="61"/>
      <c r="DX309" s="61"/>
      <c r="DY309" s="61"/>
      <c r="DZ309" s="61"/>
      <c r="EA309" s="61"/>
      <c r="EB309" s="61"/>
      <c r="EC309" s="61"/>
      <c r="ED309" s="61"/>
      <c r="EE309" s="61"/>
      <c r="EF309" s="61"/>
      <c r="EG309" s="61"/>
      <c r="EH309" s="61"/>
      <c r="EI309" s="61"/>
      <c r="EJ309" s="61"/>
      <c r="EK309" s="61"/>
      <c r="EL309" s="61"/>
      <c r="EM309" s="61"/>
      <c r="EN309" s="61"/>
      <c r="EO309" s="61"/>
      <c r="EP309" s="61"/>
      <c r="EQ309" s="61"/>
      <c r="ER309" s="61"/>
      <c r="ES309" s="61"/>
      <c r="ET309" s="61"/>
      <c r="EU309" s="61"/>
      <c r="EV309" s="61"/>
      <c r="EW309" s="61"/>
      <c r="EX309" s="61"/>
      <c r="EY309" s="61"/>
      <c r="EZ309" s="61"/>
      <c r="FA309" s="61"/>
      <c r="FB309" s="61"/>
      <c r="FC309" s="61"/>
      <c r="FD309" s="61"/>
      <c r="FE309" s="61"/>
      <c r="FF309" s="61"/>
      <c r="FG309" s="61"/>
      <c r="FH309" s="61"/>
      <c r="FI309" s="61"/>
      <c r="FJ309" s="61"/>
      <c r="FK309" s="61"/>
      <c r="FL309" s="61"/>
      <c r="FM309" s="61"/>
      <c r="FN309" s="61"/>
      <c r="FO309" s="61"/>
      <c r="FP309" s="61"/>
      <c r="FQ309" s="61"/>
      <c r="FR309" s="61"/>
      <c r="FS309" s="61"/>
      <c r="FT309" s="61"/>
      <c r="FU309" s="61"/>
      <c r="FV309" s="61"/>
      <c r="FW309" s="61"/>
      <c r="FX309" s="61"/>
      <c r="FY309" s="61"/>
      <c r="FZ309" s="61"/>
      <c r="GA309" s="61"/>
      <c r="GB309" s="61"/>
      <c r="GC309" s="61"/>
      <c r="GD309" s="61"/>
      <c r="GE309" s="61"/>
      <c r="GF309" s="61"/>
      <c r="GG309" s="61"/>
      <c r="GH309" s="61"/>
      <c r="GI309" s="61"/>
      <c r="GJ309" s="61"/>
      <c r="GK309" s="61">
        <v>100</v>
      </c>
      <c r="GL309" s="61"/>
      <c r="GM309" s="61"/>
      <c r="GN309" s="61"/>
      <c r="GO309" s="61"/>
      <c r="GP309" s="61"/>
      <c r="GQ309" s="61"/>
      <c r="GR309" s="61"/>
      <c r="GS309" s="61"/>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s="43">
        <v>75</v>
      </c>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c r="BB310" s="61"/>
      <c r="BC310" s="61"/>
      <c r="BD310" s="61"/>
      <c r="BE310" s="61"/>
      <c r="BF310" s="61"/>
      <c r="BG310" s="61"/>
      <c r="BH310" s="61"/>
      <c r="BI310" s="61"/>
      <c r="BJ310" s="61"/>
      <c r="BK310" s="61"/>
      <c r="BL310" s="61"/>
      <c r="BM310" s="61"/>
      <c r="BN310" s="61"/>
      <c r="BO310" s="61"/>
      <c r="BP310" s="61"/>
      <c r="BQ310" s="61"/>
      <c r="BR310" s="61"/>
      <c r="BS310" s="61"/>
      <c r="BT310" s="61"/>
      <c r="BU310" s="61"/>
      <c r="BV310" s="61"/>
      <c r="BW310" s="61"/>
      <c r="BX310" s="61"/>
      <c r="BY310" s="61"/>
      <c r="BZ310" s="61"/>
      <c r="CA310" s="61"/>
      <c r="CB310" s="61"/>
      <c r="CC310" s="61"/>
      <c r="CD310" s="61"/>
      <c r="CE310" s="61"/>
      <c r="CF310" s="61"/>
      <c r="CG310" s="61"/>
      <c r="CH310" s="61"/>
      <c r="CI310" s="61"/>
      <c r="CJ310" s="61"/>
      <c r="CK310" s="61"/>
      <c r="CL310" s="61"/>
      <c r="CM310" s="61"/>
      <c r="CN310" s="61"/>
      <c r="CO310" s="61"/>
      <c r="CP310" s="61"/>
      <c r="CQ310" s="61"/>
      <c r="CR310" s="61"/>
      <c r="CS310" s="61"/>
      <c r="CT310" s="61"/>
      <c r="CU310" s="61"/>
      <c r="CV310" s="61"/>
      <c r="CW310" s="61"/>
      <c r="CX310" s="61"/>
      <c r="CY310" s="61"/>
      <c r="CZ310" s="61"/>
      <c r="DA310" s="61"/>
      <c r="DB310" s="61"/>
      <c r="DC310" s="61"/>
      <c r="DD310" s="61"/>
      <c r="DE310" s="61"/>
      <c r="DF310" s="61"/>
      <c r="DG310" s="61"/>
      <c r="DH310" s="61"/>
      <c r="DI310" s="61"/>
      <c r="DJ310" s="61"/>
      <c r="DK310" s="61"/>
      <c r="DL310" s="61"/>
      <c r="DM310" s="61"/>
      <c r="DN310" s="61"/>
      <c r="DO310" s="61"/>
      <c r="DP310" s="61"/>
      <c r="DQ310" s="61"/>
      <c r="DR310" s="61"/>
      <c r="DS310" s="61"/>
      <c r="DT310" s="61"/>
      <c r="DU310" s="61"/>
      <c r="DV310" s="61"/>
      <c r="DW310" s="61"/>
      <c r="DX310" s="61"/>
      <c r="DY310" s="61"/>
      <c r="DZ310" s="61"/>
      <c r="EA310" s="61"/>
      <c r="EB310" s="61"/>
      <c r="EC310" s="61"/>
      <c r="ED310" s="61"/>
      <c r="EE310" s="61"/>
      <c r="EF310" s="61"/>
      <c r="EG310" s="61"/>
      <c r="EH310" s="61"/>
      <c r="EI310" s="61"/>
      <c r="EJ310" s="61"/>
      <c r="EK310" s="61"/>
      <c r="EL310" s="61"/>
      <c r="EM310" s="61"/>
      <c r="EN310" s="61"/>
      <c r="EO310" s="61"/>
      <c r="EP310" s="61"/>
      <c r="EQ310" s="61"/>
      <c r="ER310" s="61"/>
      <c r="ES310" s="61"/>
      <c r="ET310" s="61"/>
      <c r="EU310" s="61"/>
      <c r="EV310" s="61"/>
      <c r="EW310" s="61"/>
      <c r="EX310" s="61"/>
      <c r="EY310" s="61"/>
      <c r="EZ310" s="61"/>
      <c r="FA310" s="61"/>
      <c r="FB310" s="61"/>
      <c r="FC310" s="61"/>
      <c r="FD310" s="61"/>
      <c r="FE310" s="61"/>
      <c r="FF310" s="61"/>
      <c r="FG310" s="61"/>
      <c r="FH310" s="61"/>
      <c r="FI310" s="61"/>
      <c r="FJ310" s="61"/>
      <c r="FK310" s="61"/>
      <c r="FL310" s="61"/>
      <c r="FM310" s="61"/>
      <c r="FN310" s="61"/>
      <c r="FO310" s="61"/>
      <c r="FP310" s="61"/>
      <c r="FQ310" s="61"/>
      <c r="FR310" s="61"/>
      <c r="FS310" s="61"/>
      <c r="FT310" s="61"/>
      <c r="FU310" s="61"/>
      <c r="FV310" s="61"/>
      <c r="FW310" s="61"/>
      <c r="FX310" s="61"/>
      <c r="FY310" s="61"/>
      <c r="FZ310" s="61"/>
      <c r="GA310" s="61"/>
      <c r="GB310" s="61"/>
      <c r="GC310" s="61"/>
      <c r="GD310" s="61"/>
      <c r="GE310" s="61"/>
      <c r="GF310" s="61"/>
      <c r="GG310" s="61"/>
      <c r="GH310" s="61"/>
      <c r="GI310" s="61"/>
      <c r="GJ310" s="61"/>
      <c r="GK310" s="61">
        <v>100</v>
      </c>
      <c r="GL310" s="61"/>
      <c r="GM310" s="61"/>
      <c r="GN310" s="61"/>
      <c r="GO310" s="61"/>
      <c r="GP310" s="61"/>
      <c r="GQ310" s="61"/>
      <c r="GR310" s="61"/>
      <c r="GS310" s="61"/>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8">
      <c r="A311" s="34" t="s">
        <v>91</v>
      </c>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c r="BB311" s="61"/>
      <c r="BC311" s="61"/>
      <c r="BD311" s="61"/>
      <c r="BE311" s="61"/>
      <c r="BF311" s="61"/>
      <c r="BG311" s="61"/>
      <c r="BH311" s="61"/>
      <c r="BI311" s="61"/>
      <c r="BJ311" s="61"/>
      <c r="BK311" s="61"/>
      <c r="BL311" s="61"/>
      <c r="BM311" s="61"/>
      <c r="BN311" s="61"/>
      <c r="BO311" s="61"/>
      <c r="BP311" s="61"/>
      <c r="BQ311" s="61"/>
      <c r="BR311" s="61"/>
      <c r="BS311" s="61"/>
      <c r="BT311" s="61"/>
      <c r="BU311" s="61"/>
      <c r="BV311" s="61"/>
      <c r="BW311" s="61"/>
      <c r="BX311" s="61"/>
      <c r="BY311" s="61"/>
      <c r="BZ311" s="61"/>
      <c r="CA311" s="61"/>
      <c r="CB311" s="61"/>
      <c r="CC311" s="61"/>
      <c r="CD311" s="61"/>
      <c r="CE311" s="61"/>
      <c r="CF311" s="61"/>
      <c r="CG311" s="61"/>
      <c r="CH311" s="61"/>
      <c r="CI311" s="61"/>
      <c r="CJ311" s="61"/>
      <c r="CK311" s="61"/>
      <c r="CL311" s="61"/>
      <c r="CM311" s="61"/>
      <c r="CN311" s="61"/>
      <c r="CO311" s="61"/>
      <c r="CP311" s="61"/>
      <c r="CQ311" s="61"/>
      <c r="CR311" s="61"/>
      <c r="CS311" s="61"/>
      <c r="CT311" s="61"/>
      <c r="CU311" s="61"/>
      <c r="CV311" s="61"/>
      <c r="CW311" s="61"/>
      <c r="CX311" s="61"/>
      <c r="CY311" s="61"/>
      <c r="CZ311" s="61"/>
      <c r="DA311" s="61"/>
      <c r="DB311" s="61"/>
      <c r="DC311" s="61"/>
      <c r="DD311" s="61"/>
      <c r="DE311" s="61"/>
      <c r="DF311" s="61"/>
      <c r="DG311" s="61"/>
      <c r="DH311" s="61"/>
      <c r="DI311" s="61"/>
      <c r="DJ311" s="61"/>
      <c r="DK311" s="61"/>
      <c r="DL311" s="61"/>
      <c r="DM311" s="61"/>
      <c r="DN311" s="61"/>
      <c r="DO311" s="61"/>
      <c r="DP311" s="61"/>
      <c r="DQ311" s="61"/>
      <c r="DR311" s="61"/>
      <c r="DS311" s="61"/>
      <c r="DT311" s="61"/>
      <c r="DU311" s="61"/>
      <c r="DV311" s="61"/>
      <c r="DW311" s="61"/>
      <c r="DX311" s="61"/>
      <c r="DY311" s="61"/>
      <c r="DZ311" s="61"/>
      <c r="EA311" s="61"/>
      <c r="EB311" s="61"/>
      <c r="EC311" s="61"/>
      <c r="ED311" s="61"/>
      <c r="EE311" s="61"/>
      <c r="EF311" s="61"/>
      <c r="EG311" s="61"/>
      <c r="EH311" s="61"/>
      <c r="EI311" s="61"/>
      <c r="EJ311" s="61"/>
      <c r="EK311" s="61"/>
      <c r="EL311" s="61"/>
      <c r="EM311" s="61"/>
      <c r="EN311" s="61"/>
      <c r="EO311" s="61"/>
      <c r="EP311" s="61"/>
      <c r="EQ311" s="61"/>
      <c r="ER311" s="61"/>
      <c r="ES311" s="61"/>
      <c r="ET311" s="61"/>
      <c r="EU311" s="61"/>
      <c r="EV311" s="61"/>
      <c r="EW311" s="61"/>
      <c r="EX311" s="61"/>
      <c r="EY311" s="61"/>
      <c r="EZ311" s="61"/>
      <c r="FA311" s="61"/>
      <c r="FB311" s="61"/>
      <c r="FC311" s="61"/>
      <c r="FD311" s="61"/>
      <c r="FE311" s="61"/>
      <c r="FF311" s="61"/>
      <c r="FG311" s="61"/>
      <c r="FH311" s="61"/>
      <c r="FI311" s="61"/>
      <c r="FJ311" s="61"/>
      <c r="FK311" s="61"/>
      <c r="FL311" s="61"/>
      <c r="FM311" s="61"/>
      <c r="FN311" s="61"/>
      <c r="FO311" s="61"/>
      <c r="FP311" s="61"/>
      <c r="FQ311" s="61"/>
      <c r="FR311" s="61"/>
      <c r="FS311" s="61"/>
      <c r="FT311" s="61"/>
      <c r="FU311" s="61"/>
      <c r="FV311" s="61"/>
      <c r="FW311" s="61"/>
      <c r="FX311" s="61"/>
      <c r="FY311" s="61"/>
      <c r="FZ311" s="61"/>
      <c r="GA311" s="61"/>
      <c r="GB311" s="61"/>
      <c r="GC311" s="61"/>
      <c r="GD311" s="61"/>
      <c r="GE311" s="61"/>
      <c r="GF311" s="61"/>
      <c r="GG311" s="61"/>
      <c r="GH311" s="61"/>
      <c r="GI311" s="61"/>
      <c r="GJ311" s="61"/>
      <c r="GK311" s="61">
        <v>100</v>
      </c>
      <c r="GL311" s="61"/>
      <c r="GM311" s="61"/>
      <c r="GN311" s="61"/>
      <c r="GO311" s="61"/>
      <c r="GP311" s="61"/>
      <c r="GQ311" s="61"/>
      <c r="GR311" s="61"/>
      <c r="GS311" s="6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8">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8">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8">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8">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8">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8">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8">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8">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8">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8">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8">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35.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8">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35.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8">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35.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8">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8">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8">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8">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8">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8">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8">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8">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8">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8">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8">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8">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8">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8">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35.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35.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8">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8">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8">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35.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8">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8">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8">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8">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35.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8">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35.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8">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8">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8">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8">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8">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8">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35.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8">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35.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8">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8">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8">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8">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35.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8">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35.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8">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8">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8">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8">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35.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8">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35.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35.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8">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8">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8">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35.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8">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8">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8">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8">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8">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8">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8">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35.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8">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8">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8">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8">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8">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8">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35.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8">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35.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8">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8">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35.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35.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8">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8">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8">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35.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35.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8">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35.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8">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8">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8">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8">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8">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8">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8">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8">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35.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8">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35.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8">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8">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35.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8">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35.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8">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8">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8">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35.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8">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35.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8">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8">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8">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8">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8">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8">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8">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8">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35.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35.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8">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8">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35.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8">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8">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8">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35.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8">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8">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35.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8">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8">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35.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8">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8">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35.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35.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8">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8">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8">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8">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8">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8">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35.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35.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8">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8">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8">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8">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35.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8">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35.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8">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35.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8">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8">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35.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35.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8">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35.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8">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35.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35.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8">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26">
    <mergeCell ref="BL3:BM3"/>
    <mergeCell ref="BO3:GS3"/>
    <mergeCell ref="C2:J2"/>
    <mergeCell ref="K2:S2"/>
    <mergeCell ref="T2:AE2"/>
    <mergeCell ref="AF2:AH2"/>
    <mergeCell ref="AI2:AQ2"/>
    <mergeCell ref="AR2:BK2"/>
    <mergeCell ref="BL2:BM2"/>
    <mergeCell ref="BO2:GS2"/>
    <mergeCell ref="C3:E3"/>
    <mergeCell ref="H3:J3"/>
    <mergeCell ref="K3:M3"/>
    <mergeCell ref="N3:O3"/>
    <mergeCell ref="P3:R3"/>
    <mergeCell ref="U3:V3"/>
    <mergeCell ref="AP3:AQ3"/>
    <mergeCell ref="AR3:AV3"/>
    <mergeCell ref="AW3:BB3"/>
    <mergeCell ref="BD3:BG3"/>
    <mergeCell ref="BI3:BK3"/>
    <mergeCell ref="Y3:AB3"/>
    <mergeCell ref="AC3:AE3"/>
    <mergeCell ref="AG3:AH3"/>
    <mergeCell ref="AI3:AK3"/>
    <mergeCell ref="AN3:AO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E1" activePane="topRight" state="frozen"/>
      <selection pane="topRight" activeCell="B32" sqref="B32"/>
    </sheetView>
  </sheetViews>
  <sheetFormatPr defaultColWidth="3.125" defaultRowHeight="14.25"/>
  <cols>
    <col min="1" max="1" width="58.125" style="25" customWidth="1"/>
    <col min="2" max="2" width="4.375" style="25" bestFit="1" customWidth="1"/>
    <col min="3" max="3" width="4.375" style="25" customWidth="1"/>
    <col min="4" max="4" width="4.375" style="41"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40"/>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2">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66" t="s">
        <v>27</v>
      </c>
      <c r="B16" s="66" t="s">
        <v>10</v>
      </c>
      <c r="C16" s="63"/>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66" t="s">
        <v>8</v>
      </c>
      <c r="B17" s="71">
        <v>8</v>
      </c>
      <c r="C17" s="71">
        <v>10</v>
      </c>
      <c r="D17" s="71">
        <v>13</v>
      </c>
      <c r="E17" s="71">
        <v>14.000000000000002</v>
      </c>
      <c r="F17" s="71">
        <v>15</v>
      </c>
      <c r="G17" s="71">
        <v>20</v>
      </c>
      <c r="H17" s="71">
        <v>23</v>
      </c>
      <c r="I17" s="71">
        <v>25</v>
      </c>
      <c r="J17" s="71">
        <v>28.000000000000004</v>
      </c>
      <c r="K17" s="71">
        <v>30</v>
      </c>
      <c r="L17" s="71">
        <v>30.4</v>
      </c>
      <c r="M17" s="71">
        <v>30.54</v>
      </c>
      <c r="N17" s="71">
        <v>35</v>
      </c>
      <c r="O17" s="71">
        <v>36</v>
      </c>
      <c r="P17" s="71">
        <v>37</v>
      </c>
      <c r="Q17" s="71">
        <v>40</v>
      </c>
      <c r="R17" s="71">
        <v>49</v>
      </c>
      <c r="S17" s="71">
        <v>50</v>
      </c>
      <c r="T17" s="71">
        <v>51</v>
      </c>
      <c r="U17" s="71">
        <v>56.999999999999993</v>
      </c>
      <c r="V17" s="71">
        <v>57.999999999999993</v>
      </c>
      <c r="W17" s="71">
        <v>59</v>
      </c>
      <c r="X17" s="71">
        <v>60</v>
      </c>
      <c r="Y17" s="71">
        <v>60.5</v>
      </c>
      <c r="Z17" s="71">
        <v>61</v>
      </c>
      <c r="AA17" s="71">
        <v>62</v>
      </c>
      <c r="AB17" s="71">
        <v>63</v>
      </c>
      <c r="AC17" s="71">
        <v>65</v>
      </c>
      <c r="AD17" s="71">
        <v>70</v>
      </c>
      <c r="AE17" s="71">
        <v>100</v>
      </c>
      <c r="AF17" s="71" t="s">
        <v>9</v>
      </c>
      <c r="AG17" s="72" t="s">
        <v>63</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67" t="s">
        <v>81</v>
      </c>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69">
        <v>10</v>
      </c>
      <c r="B19" s="68"/>
      <c r="C19" s="68"/>
      <c r="D19" s="68">
        <v>110.00000000000001</v>
      </c>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v>240</v>
      </c>
      <c r="AG19" s="68">
        <v>350</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69">
        <v>20</v>
      </c>
      <c r="B20" s="68"/>
      <c r="C20" s="68"/>
      <c r="D20" s="68"/>
      <c r="E20" s="68"/>
      <c r="F20" s="68">
        <v>109.00000000000001</v>
      </c>
      <c r="G20" s="68"/>
      <c r="H20" s="68"/>
      <c r="I20" s="68">
        <v>80</v>
      </c>
      <c r="J20" s="68"/>
      <c r="K20" s="68">
        <v>209</v>
      </c>
      <c r="L20" s="68"/>
      <c r="M20" s="68"/>
      <c r="N20" s="68"/>
      <c r="O20" s="68"/>
      <c r="P20" s="68">
        <v>109.00000000000001</v>
      </c>
      <c r="Q20" s="68"/>
      <c r="R20" s="68"/>
      <c r="S20" s="68"/>
      <c r="T20" s="68"/>
      <c r="U20" s="68"/>
      <c r="V20" s="68"/>
      <c r="W20" s="68"/>
      <c r="X20" s="68"/>
      <c r="Y20" s="68"/>
      <c r="Z20" s="68"/>
      <c r="AA20" s="68"/>
      <c r="AB20" s="68"/>
      <c r="AC20" s="68"/>
      <c r="AD20" s="68"/>
      <c r="AE20" s="68"/>
      <c r="AF20" s="68">
        <v>1352</v>
      </c>
      <c r="AG20" s="68">
        <v>1859</v>
      </c>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69">
        <v>30</v>
      </c>
      <c r="B21" s="68"/>
      <c r="C21" s="68"/>
      <c r="D21" s="68"/>
      <c r="E21" s="68"/>
      <c r="F21" s="68"/>
      <c r="G21" s="68">
        <v>154</v>
      </c>
      <c r="H21" s="68"/>
      <c r="I21" s="68"/>
      <c r="J21" s="68"/>
      <c r="K21" s="68">
        <v>201</v>
      </c>
      <c r="L21" s="68"/>
      <c r="M21" s="68"/>
      <c r="N21" s="68">
        <v>110.00000000000001</v>
      </c>
      <c r="O21" s="68"/>
      <c r="P21" s="68">
        <v>96</v>
      </c>
      <c r="Q21" s="68"/>
      <c r="R21" s="68">
        <v>181</v>
      </c>
      <c r="S21" s="68">
        <v>325</v>
      </c>
      <c r="T21" s="68"/>
      <c r="U21" s="68"/>
      <c r="V21" s="68"/>
      <c r="W21" s="68"/>
      <c r="X21" s="68">
        <v>142</v>
      </c>
      <c r="Y21" s="68"/>
      <c r="Z21" s="68"/>
      <c r="AA21" s="68"/>
      <c r="AB21" s="68"/>
      <c r="AC21" s="68">
        <v>86</v>
      </c>
      <c r="AD21" s="68"/>
      <c r="AE21" s="68"/>
      <c r="AF21" s="68">
        <v>1155</v>
      </c>
      <c r="AG21" s="68">
        <v>2450</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69">
        <v>40</v>
      </c>
      <c r="B22" s="68"/>
      <c r="C22" s="68"/>
      <c r="D22" s="68"/>
      <c r="E22" s="68"/>
      <c r="F22" s="68"/>
      <c r="G22" s="68"/>
      <c r="H22" s="68"/>
      <c r="I22" s="68">
        <v>100</v>
      </c>
      <c r="J22" s="68"/>
      <c r="K22" s="68">
        <v>103</v>
      </c>
      <c r="L22" s="68"/>
      <c r="M22" s="68"/>
      <c r="N22" s="68"/>
      <c r="O22" s="68"/>
      <c r="P22" s="68">
        <v>103</v>
      </c>
      <c r="Q22" s="68"/>
      <c r="R22" s="68"/>
      <c r="S22" s="68"/>
      <c r="T22" s="68"/>
      <c r="U22" s="68"/>
      <c r="V22" s="68"/>
      <c r="W22" s="68"/>
      <c r="X22" s="68"/>
      <c r="Y22" s="68"/>
      <c r="Z22" s="68"/>
      <c r="AA22" s="68"/>
      <c r="AB22" s="68"/>
      <c r="AC22" s="68"/>
      <c r="AD22" s="68"/>
      <c r="AE22" s="68"/>
      <c r="AF22" s="68">
        <v>347</v>
      </c>
      <c r="AG22" s="68">
        <v>653</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69">
        <v>50</v>
      </c>
      <c r="B23" s="68"/>
      <c r="C23" s="68"/>
      <c r="D23" s="68"/>
      <c r="E23" s="68">
        <v>80</v>
      </c>
      <c r="F23" s="68"/>
      <c r="G23" s="68">
        <v>75</v>
      </c>
      <c r="H23" s="68"/>
      <c r="I23" s="68"/>
      <c r="J23" s="68"/>
      <c r="K23" s="68"/>
      <c r="L23" s="68"/>
      <c r="M23" s="68"/>
      <c r="N23" s="68"/>
      <c r="O23" s="68"/>
      <c r="P23" s="68">
        <v>202</v>
      </c>
      <c r="Q23" s="68">
        <v>100</v>
      </c>
      <c r="R23" s="68">
        <v>193</v>
      </c>
      <c r="S23" s="68">
        <v>102</v>
      </c>
      <c r="T23" s="68">
        <v>101</v>
      </c>
      <c r="U23" s="68"/>
      <c r="V23" s="68">
        <v>87</v>
      </c>
      <c r="W23" s="68">
        <v>168</v>
      </c>
      <c r="X23" s="68">
        <v>159</v>
      </c>
      <c r="Y23" s="68"/>
      <c r="Z23" s="68">
        <v>109</v>
      </c>
      <c r="AA23" s="68"/>
      <c r="AB23" s="68"/>
      <c r="AC23" s="68"/>
      <c r="AD23" s="68"/>
      <c r="AE23" s="68"/>
      <c r="AF23" s="68">
        <v>1986</v>
      </c>
      <c r="AG23" s="68">
        <v>3362</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69">
        <v>60</v>
      </c>
      <c r="B24" s="68"/>
      <c r="C24" s="68"/>
      <c r="D24" s="68"/>
      <c r="E24" s="68"/>
      <c r="F24" s="68"/>
      <c r="G24" s="68"/>
      <c r="H24" s="68"/>
      <c r="I24" s="68">
        <v>105</v>
      </c>
      <c r="J24" s="68"/>
      <c r="K24" s="68"/>
      <c r="L24" s="68"/>
      <c r="M24" s="68"/>
      <c r="N24" s="68"/>
      <c r="O24" s="68"/>
      <c r="P24" s="68"/>
      <c r="Q24" s="68"/>
      <c r="R24" s="68"/>
      <c r="S24" s="68"/>
      <c r="T24" s="68"/>
      <c r="U24" s="68">
        <v>98</v>
      </c>
      <c r="V24" s="68">
        <v>100</v>
      </c>
      <c r="W24" s="68">
        <v>621</v>
      </c>
      <c r="X24" s="68">
        <v>89</v>
      </c>
      <c r="Y24" s="68">
        <v>1138</v>
      </c>
      <c r="Z24" s="68">
        <v>80</v>
      </c>
      <c r="AA24" s="68">
        <v>813</v>
      </c>
      <c r="AB24" s="68">
        <v>88</v>
      </c>
      <c r="AC24" s="68">
        <v>514</v>
      </c>
      <c r="AD24" s="68"/>
      <c r="AE24" s="68">
        <v>87</v>
      </c>
      <c r="AF24" s="68">
        <v>4905</v>
      </c>
      <c r="AG24" s="68">
        <v>8638</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c r="A25" s="69">
        <v>80</v>
      </c>
      <c r="B25" s="68"/>
      <c r="C25" s="68">
        <v>98</v>
      </c>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v>85</v>
      </c>
      <c r="AG25" s="68">
        <v>183</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69">
        <v>100</v>
      </c>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v>86</v>
      </c>
      <c r="AB26" s="68"/>
      <c r="AC26" s="68"/>
      <c r="AD26" s="68"/>
      <c r="AE26" s="68"/>
      <c r="AF26" s="68"/>
      <c r="AG26" s="68">
        <v>86</v>
      </c>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69" t="s">
        <v>9</v>
      </c>
      <c r="B27" s="68"/>
      <c r="C27" s="68">
        <v>280</v>
      </c>
      <c r="D27" s="68"/>
      <c r="E27" s="68"/>
      <c r="F27" s="68"/>
      <c r="G27" s="68"/>
      <c r="H27" s="68"/>
      <c r="I27" s="68"/>
      <c r="J27" s="68"/>
      <c r="K27" s="68"/>
      <c r="L27" s="68"/>
      <c r="M27" s="68"/>
      <c r="N27" s="68"/>
      <c r="O27" s="68"/>
      <c r="P27" s="68"/>
      <c r="Q27" s="68"/>
      <c r="R27" s="68"/>
      <c r="S27" s="68"/>
      <c r="T27" s="68"/>
      <c r="U27" s="68"/>
      <c r="V27" s="68"/>
      <c r="W27" s="68">
        <v>607</v>
      </c>
      <c r="X27" s="68"/>
      <c r="Y27" s="68"/>
      <c r="Z27" s="68"/>
      <c r="AA27" s="68">
        <v>97</v>
      </c>
      <c r="AB27" s="68"/>
      <c r="AC27" s="68"/>
      <c r="AD27" s="68"/>
      <c r="AE27" s="68"/>
      <c r="AF27" s="68">
        <v>3062</v>
      </c>
      <c r="AG27" s="68">
        <v>4046</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35.25">
      <c r="A28" s="67" t="s">
        <v>98</v>
      </c>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69">
        <v>0</v>
      </c>
      <c r="B29" s="68">
        <v>95</v>
      </c>
      <c r="C29" s="68"/>
      <c r="D29" s="68"/>
      <c r="E29" s="68"/>
      <c r="F29" s="68">
        <v>101</v>
      </c>
      <c r="G29" s="68"/>
      <c r="H29" s="68"/>
      <c r="I29" s="68"/>
      <c r="J29" s="68"/>
      <c r="K29" s="68"/>
      <c r="L29" s="68"/>
      <c r="M29" s="68"/>
      <c r="N29" s="68"/>
      <c r="O29" s="68"/>
      <c r="P29" s="68"/>
      <c r="Q29" s="68"/>
      <c r="R29" s="68"/>
      <c r="S29" s="68">
        <v>107</v>
      </c>
      <c r="T29" s="68"/>
      <c r="U29" s="68"/>
      <c r="V29" s="68"/>
      <c r="W29" s="68"/>
      <c r="X29" s="68"/>
      <c r="Y29" s="68"/>
      <c r="Z29" s="68"/>
      <c r="AA29" s="68"/>
      <c r="AB29" s="68"/>
      <c r="AC29" s="68"/>
      <c r="AD29" s="68"/>
      <c r="AE29" s="68"/>
      <c r="AF29" s="68">
        <v>439</v>
      </c>
      <c r="AG29" s="68">
        <v>742</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69">
        <v>10</v>
      </c>
      <c r="B30" s="68"/>
      <c r="C30" s="68"/>
      <c r="D30" s="68">
        <v>103</v>
      </c>
      <c r="E30" s="68">
        <v>90</v>
      </c>
      <c r="F30" s="68">
        <v>78</v>
      </c>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v>705</v>
      </c>
      <c r="AG30" s="68">
        <v>976</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c r="A31" s="69">
        <v>20</v>
      </c>
      <c r="B31" s="68"/>
      <c r="C31" s="68"/>
      <c r="D31" s="68"/>
      <c r="E31" s="68"/>
      <c r="F31" s="68"/>
      <c r="G31" s="68"/>
      <c r="H31" s="68"/>
      <c r="I31" s="68"/>
      <c r="J31" s="68"/>
      <c r="K31" s="68"/>
      <c r="L31" s="68"/>
      <c r="M31" s="68"/>
      <c r="N31" s="68"/>
      <c r="O31" s="68"/>
      <c r="P31" s="68"/>
      <c r="Q31" s="68"/>
      <c r="R31" s="68"/>
      <c r="S31" s="68">
        <v>100</v>
      </c>
      <c r="T31" s="68"/>
      <c r="U31" s="68"/>
      <c r="V31" s="68"/>
      <c r="W31" s="68"/>
      <c r="X31" s="68"/>
      <c r="Y31" s="68"/>
      <c r="Z31" s="68"/>
      <c r="AA31" s="68"/>
      <c r="AB31" s="68"/>
      <c r="AC31" s="68"/>
      <c r="AD31" s="68"/>
      <c r="AE31" s="68"/>
      <c r="AF31" s="68"/>
      <c r="AG31" s="68">
        <v>100</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69">
        <v>30</v>
      </c>
      <c r="B32" s="68"/>
      <c r="C32" s="68"/>
      <c r="D32" s="68"/>
      <c r="E32" s="68"/>
      <c r="F32" s="68"/>
      <c r="G32" s="68"/>
      <c r="H32" s="68"/>
      <c r="I32" s="68"/>
      <c r="J32" s="68"/>
      <c r="K32" s="68"/>
      <c r="L32" s="68"/>
      <c r="M32" s="68"/>
      <c r="N32" s="68"/>
      <c r="O32" s="68">
        <v>425</v>
      </c>
      <c r="P32" s="68">
        <v>95</v>
      </c>
      <c r="Q32" s="68"/>
      <c r="R32" s="68"/>
      <c r="S32" s="68"/>
      <c r="T32" s="68"/>
      <c r="U32" s="68"/>
      <c r="V32" s="68"/>
      <c r="W32" s="68"/>
      <c r="X32" s="68"/>
      <c r="Y32" s="68"/>
      <c r="Z32" s="68"/>
      <c r="AA32" s="68"/>
      <c r="AB32" s="68"/>
      <c r="AC32" s="68"/>
      <c r="AD32" s="68"/>
      <c r="AE32" s="68"/>
      <c r="AF32" s="68">
        <v>1747</v>
      </c>
      <c r="AG32" s="68">
        <v>2267</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s="69">
        <v>40</v>
      </c>
      <c r="B33" s="68"/>
      <c r="C33" s="68"/>
      <c r="D33" s="68"/>
      <c r="E33" s="68"/>
      <c r="F33" s="68"/>
      <c r="G33" s="68"/>
      <c r="H33" s="68"/>
      <c r="I33" s="68"/>
      <c r="J33" s="68"/>
      <c r="K33" s="68">
        <v>105</v>
      </c>
      <c r="L33" s="68"/>
      <c r="M33" s="68"/>
      <c r="N33" s="68"/>
      <c r="O33" s="68"/>
      <c r="P33" s="68"/>
      <c r="Q33" s="68"/>
      <c r="R33" s="68"/>
      <c r="S33" s="68"/>
      <c r="T33" s="68"/>
      <c r="U33" s="68"/>
      <c r="V33" s="68"/>
      <c r="W33" s="68"/>
      <c r="X33" s="68"/>
      <c r="Y33" s="68"/>
      <c r="Z33" s="68"/>
      <c r="AA33" s="68"/>
      <c r="AB33" s="68"/>
      <c r="AC33" s="68"/>
      <c r="AD33" s="68"/>
      <c r="AE33" s="68"/>
      <c r="AF33" s="68"/>
      <c r="AG33" s="68">
        <v>105</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c r="A34" s="69">
        <v>50</v>
      </c>
      <c r="B34" s="68"/>
      <c r="C34" s="68"/>
      <c r="D34" s="68">
        <v>180</v>
      </c>
      <c r="E34" s="68"/>
      <c r="F34" s="68"/>
      <c r="G34" s="68"/>
      <c r="H34" s="68"/>
      <c r="I34" s="68"/>
      <c r="J34" s="68"/>
      <c r="K34" s="68">
        <v>90</v>
      </c>
      <c r="L34" s="68"/>
      <c r="M34" s="68"/>
      <c r="N34" s="68"/>
      <c r="O34" s="68"/>
      <c r="P34" s="68">
        <v>109.00000000000001</v>
      </c>
      <c r="Q34" s="68"/>
      <c r="R34" s="68"/>
      <c r="S34" s="68">
        <v>193</v>
      </c>
      <c r="T34" s="68"/>
      <c r="U34" s="68"/>
      <c r="V34" s="68"/>
      <c r="W34" s="68"/>
      <c r="X34" s="68"/>
      <c r="Y34" s="68"/>
      <c r="Z34" s="68"/>
      <c r="AA34" s="68"/>
      <c r="AB34" s="68"/>
      <c r="AC34" s="68"/>
      <c r="AD34" s="68"/>
      <c r="AE34" s="68"/>
      <c r="AF34" s="68">
        <v>1087</v>
      </c>
      <c r="AG34" s="68">
        <v>1659</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s="69">
        <v>80</v>
      </c>
      <c r="B35" s="68"/>
      <c r="C35" s="68"/>
      <c r="D35" s="68"/>
      <c r="E35" s="68"/>
      <c r="F35" s="68"/>
      <c r="G35" s="68"/>
      <c r="H35" s="68"/>
      <c r="I35" s="68"/>
      <c r="J35" s="68"/>
      <c r="K35" s="68">
        <v>90</v>
      </c>
      <c r="L35" s="68"/>
      <c r="M35" s="68"/>
      <c r="N35" s="68"/>
      <c r="O35" s="68"/>
      <c r="P35" s="68"/>
      <c r="Q35" s="68"/>
      <c r="R35" s="68"/>
      <c r="S35" s="68">
        <v>100</v>
      </c>
      <c r="T35" s="68"/>
      <c r="U35" s="68"/>
      <c r="V35" s="68"/>
      <c r="W35" s="68"/>
      <c r="X35" s="68"/>
      <c r="Y35" s="68"/>
      <c r="Z35" s="68"/>
      <c r="AA35" s="68"/>
      <c r="AB35" s="68"/>
      <c r="AC35" s="68"/>
      <c r="AD35" s="68"/>
      <c r="AE35" s="68"/>
      <c r="AF35" s="68"/>
      <c r="AG35" s="68">
        <v>190</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s="69">
        <v>90</v>
      </c>
      <c r="B36" s="68"/>
      <c r="C36" s="68"/>
      <c r="D36" s="68"/>
      <c r="E36" s="68"/>
      <c r="F36" s="68"/>
      <c r="G36" s="68"/>
      <c r="H36" s="68"/>
      <c r="I36" s="68"/>
      <c r="J36" s="68"/>
      <c r="K36" s="68"/>
      <c r="L36" s="68"/>
      <c r="M36" s="68"/>
      <c r="N36" s="68"/>
      <c r="O36" s="68"/>
      <c r="P36" s="68"/>
      <c r="Q36" s="68"/>
      <c r="R36" s="68"/>
      <c r="S36" s="68">
        <v>210</v>
      </c>
      <c r="T36" s="68"/>
      <c r="U36" s="68"/>
      <c r="V36" s="68"/>
      <c r="W36" s="68"/>
      <c r="X36" s="68"/>
      <c r="Y36" s="68"/>
      <c r="Z36" s="68"/>
      <c r="AA36" s="68"/>
      <c r="AB36" s="68"/>
      <c r="AC36" s="68"/>
      <c r="AD36" s="68"/>
      <c r="AE36" s="68"/>
      <c r="AF36" s="68">
        <v>200</v>
      </c>
      <c r="AG36" s="68">
        <v>410</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s="69" t="s">
        <v>9</v>
      </c>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v>109.00000000000001</v>
      </c>
      <c r="AG37" s="68">
        <v>109.00000000000001</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ht="35.25">
      <c r="A38" s="67" t="s">
        <v>95</v>
      </c>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s="69">
        <v>10</v>
      </c>
      <c r="B39" s="68"/>
      <c r="C39" s="68"/>
      <c r="D39" s="68"/>
      <c r="E39" s="68"/>
      <c r="F39" s="68"/>
      <c r="G39" s="68"/>
      <c r="H39" s="68"/>
      <c r="I39" s="68"/>
      <c r="J39" s="68"/>
      <c r="K39" s="68">
        <v>180</v>
      </c>
      <c r="L39" s="68"/>
      <c r="M39" s="68"/>
      <c r="N39" s="68"/>
      <c r="O39" s="68"/>
      <c r="P39" s="68"/>
      <c r="Q39" s="68"/>
      <c r="R39" s="68"/>
      <c r="S39" s="68"/>
      <c r="T39" s="68"/>
      <c r="U39" s="68"/>
      <c r="V39" s="68"/>
      <c r="W39" s="68"/>
      <c r="X39" s="68"/>
      <c r="Y39" s="68"/>
      <c r="Z39" s="68"/>
      <c r="AA39" s="68"/>
      <c r="AB39" s="68"/>
      <c r="AC39" s="68"/>
      <c r="AD39" s="68"/>
      <c r="AE39" s="68"/>
      <c r="AF39" s="68">
        <v>1121</v>
      </c>
      <c r="AG39" s="68">
        <v>1301</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s="69">
        <v>20</v>
      </c>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v>1598</v>
      </c>
      <c r="AG40" s="68">
        <v>1598</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s="69">
        <v>30</v>
      </c>
      <c r="B41" s="68"/>
      <c r="C41" s="68">
        <v>101</v>
      </c>
      <c r="D41" s="68"/>
      <c r="E41" s="68"/>
      <c r="F41" s="68"/>
      <c r="G41" s="68"/>
      <c r="H41" s="68">
        <v>105</v>
      </c>
      <c r="I41" s="68"/>
      <c r="J41" s="68"/>
      <c r="K41" s="68">
        <v>75</v>
      </c>
      <c r="L41" s="68"/>
      <c r="M41" s="68"/>
      <c r="N41" s="68"/>
      <c r="O41" s="68"/>
      <c r="P41" s="68"/>
      <c r="Q41" s="68"/>
      <c r="R41" s="68"/>
      <c r="S41" s="68"/>
      <c r="T41" s="68"/>
      <c r="U41" s="68"/>
      <c r="V41" s="68"/>
      <c r="W41" s="68"/>
      <c r="X41" s="68"/>
      <c r="Y41" s="68"/>
      <c r="Z41" s="68"/>
      <c r="AA41" s="68"/>
      <c r="AB41" s="68"/>
      <c r="AC41" s="68"/>
      <c r="AD41" s="68"/>
      <c r="AE41" s="68"/>
      <c r="AF41" s="68">
        <v>556</v>
      </c>
      <c r="AG41" s="68">
        <v>837</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s="69">
        <v>50</v>
      </c>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v>100</v>
      </c>
      <c r="AG42" s="68">
        <v>100</v>
      </c>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s="69">
        <v>60</v>
      </c>
      <c r="B43" s="68"/>
      <c r="C43" s="68"/>
      <c r="D43" s="68"/>
      <c r="E43" s="68"/>
      <c r="F43" s="68"/>
      <c r="G43" s="68"/>
      <c r="H43" s="68"/>
      <c r="I43" s="68"/>
      <c r="J43" s="68"/>
      <c r="K43" s="68">
        <v>140</v>
      </c>
      <c r="L43" s="68"/>
      <c r="M43" s="68"/>
      <c r="N43" s="68"/>
      <c r="O43" s="68"/>
      <c r="P43" s="68"/>
      <c r="Q43" s="68"/>
      <c r="R43" s="68"/>
      <c r="S43" s="68"/>
      <c r="T43" s="68"/>
      <c r="U43" s="68"/>
      <c r="V43" s="68"/>
      <c r="W43" s="68"/>
      <c r="X43" s="68"/>
      <c r="Y43" s="68"/>
      <c r="Z43" s="68"/>
      <c r="AA43" s="68"/>
      <c r="AB43" s="68"/>
      <c r="AC43" s="68"/>
      <c r="AD43" s="68"/>
      <c r="AE43" s="68"/>
      <c r="AF43" s="68"/>
      <c r="AG43" s="68">
        <v>140</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ht="35.25">
      <c r="A44" s="67" t="s">
        <v>9</v>
      </c>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s="69" t="s">
        <v>9</v>
      </c>
      <c r="B45" s="68"/>
      <c r="C45" s="68">
        <v>88.88</v>
      </c>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v>997.9</v>
      </c>
      <c r="AG45" s="68">
        <v>1086.78</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ht="35.25">
      <c r="A46" s="67" t="s">
        <v>748</v>
      </c>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s="69">
        <v>20</v>
      </c>
      <c r="B47" s="68"/>
      <c r="C47" s="68"/>
      <c r="D47" s="68"/>
      <c r="E47" s="68"/>
      <c r="F47" s="68"/>
      <c r="G47" s="68"/>
      <c r="H47" s="68"/>
      <c r="I47" s="68"/>
      <c r="J47" s="68"/>
      <c r="K47" s="68"/>
      <c r="L47" s="68"/>
      <c r="M47" s="68"/>
      <c r="N47" s="68"/>
      <c r="O47" s="68"/>
      <c r="P47" s="68"/>
      <c r="Q47" s="68"/>
      <c r="R47" s="68"/>
      <c r="S47" s="68">
        <v>71</v>
      </c>
      <c r="T47" s="68"/>
      <c r="U47" s="68"/>
      <c r="V47" s="68"/>
      <c r="W47" s="68"/>
      <c r="X47" s="68">
        <v>188</v>
      </c>
      <c r="Y47" s="68">
        <v>103</v>
      </c>
      <c r="Z47" s="68"/>
      <c r="AA47" s="68"/>
      <c r="AB47" s="68"/>
      <c r="AC47" s="68"/>
      <c r="AD47" s="68"/>
      <c r="AE47" s="68"/>
      <c r="AF47" s="68">
        <v>347</v>
      </c>
      <c r="AG47" s="68">
        <v>709</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s="69">
        <v>30</v>
      </c>
      <c r="B48" s="68"/>
      <c r="C48" s="68"/>
      <c r="D48" s="68"/>
      <c r="E48" s="68"/>
      <c r="F48" s="68"/>
      <c r="G48" s="68"/>
      <c r="H48" s="68"/>
      <c r="I48" s="68"/>
      <c r="J48" s="68"/>
      <c r="K48" s="68"/>
      <c r="L48" s="68">
        <v>240</v>
      </c>
      <c r="M48" s="68">
        <v>80</v>
      </c>
      <c r="N48" s="68"/>
      <c r="O48" s="68"/>
      <c r="P48" s="68"/>
      <c r="Q48" s="68"/>
      <c r="R48" s="68"/>
      <c r="S48" s="68">
        <v>87</v>
      </c>
      <c r="T48" s="68"/>
      <c r="U48" s="68"/>
      <c r="V48" s="68"/>
      <c r="W48" s="68"/>
      <c r="X48" s="68">
        <v>189</v>
      </c>
      <c r="Y48" s="68"/>
      <c r="Z48" s="68"/>
      <c r="AA48" s="68"/>
      <c r="AB48" s="68"/>
      <c r="AC48" s="68"/>
      <c r="AD48" s="68"/>
      <c r="AE48" s="68">
        <v>95</v>
      </c>
      <c r="AF48" s="68">
        <v>761</v>
      </c>
      <c r="AG48" s="68">
        <v>1452</v>
      </c>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s="69">
        <v>50</v>
      </c>
      <c r="B49" s="68"/>
      <c r="C49" s="68"/>
      <c r="D49" s="68"/>
      <c r="E49" s="68"/>
      <c r="F49" s="68"/>
      <c r="G49" s="68"/>
      <c r="H49" s="68"/>
      <c r="I49" s="68"/>
      <c r="J49" s="68"/>
      <c r="K49" s="68"/>
      <c r="L49" s="68"/>
      <c r="M49" s="68"/>
      <c r="N49" s="68"/>
      <c r="O49" s="68"/>
      <c r="P49" s="68"/>
      <c r="Q49" s="68"/>
      <c r="R49" s="68"/>
      <c r="S49" s="68"/>
      <c r="T49" s="68"/>
      <c r="U49" s="68"/>
      <c r="V49" s="68"/>
      <c r="W49" s="68">
        <v>91</v>
      </c>
      <c r="X49" s="68"/>
      <c r="Y49" s="68"/>
      <c r="Z49" s="68"/>
      <c r="AA49" s="68"/>
      <c r="AB49" s="68"/>
      <c r="AC49" s="68"/>
      <c r="AD49" s="68"/>
      <c r="AE49" s="68"/>
      <c r="AF49" s="68">
        <v>70</v>
      </c>
      <c r="AG49" s="68">
        <v>161</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s="69">
        <v>60</v>
      </c>
      <c r="B50" s="68"/>
      <c r="C50" s="68"/>
      <c r="D50" s="68"/>
      <c r="E50" s="68"/>
      <c r="F50" s="68"/>
      <c r="G50" s="68"/>
      <c r="H50" s="68"/>
      <c r="I50" s="68"/>
      <c r="J50" s="68"/>
      <c r="K50" s="68"/>
      <c r="L50" s="68"/>
      <c r="M50" s="68"/>
      <c r="N50" s="68"/>
      <c r="O50" s="68"/>
      <c r="P50" s="68"/>
      <c r="Q50" s="68"/>
      <c r="R50" s="68"/>
      <c r="S50" s="68"/>
      <c r="T50" s="68"/>
      <c r="U50" s="68"/>
      <c r="V50" s="68"/>
      <c r="W50" s="68"/>
      <c r="X50" s="68">
        <v>282</v>
      </c>
      <c r="Y50" s="68"/>
      <c r="Z50" s="68"/>
      <c r="AA50" s="68"/>
      <c r="AB50" s="68"/>
      <c r="AC50" s="68"/>
      <c r="AD50" s="68"/>
      <c r="AE50" s="68">
        <v>257</v>
      </c>
      <c r="AF50" s="68">
        <v>700</v>
      </c>
      <c r="AG50" s="68">
        <v>1239</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s="69">
        <v>70</v>
      </c>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v>86</v>
      </c>
      <c r="AG51" s="68">
        <v>86</v>
      </c>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s="69">
        <v>80</v>
      </c>
      <c r="B52" s="68"/>
      <c r="C52" s="68"/>
      <c r="D52" s="68"/>
      <c r="E52" s="68"/>
      <c r="F52" s="68"/>
      <c r="G52" s="68"/>
      <c r="H52" s="68"/>
      <c r="I52" s="68">
        <v>168</v>
      </c>
      <c r="J52" s="68"/>
      <c r="K52" s="68"/>
      <c r="L52" s="68"/>
      <c r="M52" s="68"/>
      <c r="N52" s="68"/>
      <c r="O52" s="68"/>
      <c r="P52" s="68"/>
      <c r="Q52" s="68"/>
      <c r="R52" s="68"/>
      <c r="S52" s="68"/>
      <c r="T52" s="68"/>
      <c r="U52" s="68"/>
      <c r="V52" s="68"/>
      <c r="W52" s="68"/>
      <c r="X52" s="68">
        <v>246</v>
      </c>
      <c r="Y52" s="68">
        <v>106</v>
      </c>
      <c r="Z52" s="68"/>
      <c r="AA52" s="68"/>
      <c r="AB52" s="68"/>
      <c r="AC52" s="68"/>
      <c r="AD52" s="68">
        <v>363</v>
      </c>
      <c r="AE52" s="68">
        <v>199</v>
      </c>
      <c r="AF52" s="68">
        <v>1510</v>
      </c>
      <c r="AG52" s="68">
        <v>2592</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s="69">
        <v>100</v>
      </c>
      <c r="B53" s="68"/>
      <c r="C53" s="68"/>
      <c r="D53" s="68"/>
      <c r="E53" s="68"/>
      <c r="F53" s="68"/>
      <c r="G53" s="68"/>
      <c r="H53" s="68"/>
      <c r="I53" s="68"/>
      <c r="J53" s="68"/>
      <c r="K53" s="68"/>
      <c r="L53" s="68"/>
      <c r="M53" s="68"/>
      <c r="N53" s="68"/>
      <c r="O53" s="68"/>
      <c r="P53" s="68"/>
      <c r="Q53" s="68"/>
      <c r="R53" s="68"/>
      <c r="S53" s="68"/>
      <c r="T53" s="68"/>
      <c r="U53" s="68"/>
      <c r="V53" s="68"/>
      <c r="W53" s="68"/>
      <c r="X53" s="68">
        <v>108</v>
      </c>
      <c r="Y53" s="68"/>
      <c r="Z53" s="68"/>
      <c r="AA53" s="68"/>
      <c r="AB53" s="68"/>
      <c r="AC53" s="68"/>
      <c r="AD53" s="68"/>
      <c r="AE53" s="68"/>
      <c r="AF53" s="68">
        <v>77</v>
      </c>
      <c r="AG53" s="68">
        <v>185</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s="69" t="s">
        <v>9</v>
      </c>
      <c r="B54" s="68"/>
      <c r="C54" s="68"/>
      <c r="D54" s="68"/>
      <c r="E54" s="68"/>
      <c r="F54" s="68"/>
      <c r="G54" s="68"/>
      <c r="H54" s="68"/>
      <c r="I54" s="68">
        <v>98</v>
      </c>
      <c r="J54" s="68"/>
      <c r="K54" s="68"/>
      <c r="L54" s="68"/>
      <c r="M54" s="68"/>
      <c r="N54" s="68"/>
      <c r="O54" s="68"/>
      <c r="P54" s="68"/>
      <c r="Q54" s="68"/>
      <c r="R54" s="68"/>
      <c r="S54" s="68">
        <v>92</v>
      </c>
      <c r="T54" s="68"/>
      <c r="U54" s="68"/>
      <c r="V54" s="68"/>
      <c r="W54" s="68">
        <v>168</v>
      </c>
      <c r="X54" s="68"/>
      <c r="Y54" s="68">
        <v>80</v>
      </c>
      <c r="Z54" s="68"/>
      <c r="AA54" s="68"/>
      <c r="AB54" s="68"/>
      <c r="AC54" s="68"/>
      <c r="AD54" s="68"/>
      <c r="AE54" s="68">
        <v>81</v>
      </c>
      <c r="AF54" s="68">
        <v>3989</v>
      </c>
      <c r="AG54" s="68">
        <v>4508</v>
      </c>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ht="35.25">
      <c r="A55" s="67" t="s">
        <v>328</v>
      </c>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s="69">
        <v>10</v>
      </c>
      <c r="B56" s="68"/>
      <c r="C56" s="68">
        <v>90</v>
      </c>
      <c r="D56" s="68"/>
      <c r="E56" s="68"/>
      <c r="F56" s="68"/>
      <c r="G56" s="68"/>
      <c r="H56" s="68"/>
      <c r="I56" s="68"/>
      <c r="J56" s="68">
        <v>101</v>
      </c>
      <c r="K56" s="68"/>
      <c r="L56" s="68"/>
      <c r="M56" s="68"/>
      <c r="N56" s="68"/>
      <c r="O56" s="68"/>
      <c r="P56" s="68"/>
      <c r="Q56" s="68"/>
      <c r="R56" s="68"/>
      <c r="S56" s="68"/>
      <c r="T56" s="68"/>
      <c r="U56" s="68"/>
      <c r="V56" s="68"/>
      <c r="W56" s="68"/>
      <c r="X56" s="68"/>
      <c r="Y56" s="68"/>
      <c r="Z56" s="68"/>
      <c r="AA56" s="68"/>
      <c r="AB56" s="68"/>
      <c r="AC56" s="68"/>
      <c r="AD56" s="68"/>
      <c r="AE56" s="68"/>
      <c r="AF56" s="68">
        <v>380</v>
      </c>
      <c r="AG56" s="68">
        <v>571</v>
      </c>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s="69">
        <v>20</v>
      </c>
      <c r="B57" s="68"/>
      <c r="C57" s="68">
        <v>101</v>
      </c>
      <c r="D57" s="68"/>
      <c r="E57" s="68"/>
      <c r="F57" s="68">
        <v>103</v>
      </c>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v>295</v>
      </c>
      <c r="AG57" s="68">
        <v>499</v>
      </c>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s="69">
        <v>30</v>
      </c>
      <c r="B58" s="68"/>
      <c r="C58" s="68"/>
      <c r="D58" s="68"/>
      <c r="E58" s="68"/>
      <c r="F58" s="68"/>
      <c r="G58" s="68"/>
      <c r="H58" s="68"/>
      <c r="I58" s="68"/>
      <c r="J58" s="68">
        <v>78</v>
      </c>
      <c r="K58" s="68"/>
      <c r="L58" s="68"/>
      <c r="M58" s="68"/>
      <c r="N58" s="68"/>
      <c r="O58" s="68"/>
      <c r="P58" s="68"/>
      <c r="Q58" s="68"/>
      <c r="R58" s="68"/>
      <c r="S58" s="68"/>
      <c r="T58" s="68"/>
      <c r="U58" s="68"/>
      <c r="V58" s="68"/>
      <c r="W58" s="68"/>
      <c r="X58" s="68"/>
      <c r="Y58" s="68"/>
      <c r="Z58" s="68"/>
      <c r="AA58" s="68"/>
      <c r="AB58" s="68"/>
      <c r="AC58" s="68"/>
      <c r="AD58" s="68"/>
      <c r="AE58" s="68"/>
      <c r="AF58" s="68">
        <v>100</v>
      </c>
      <c r="AG58" s="68">
        <v>178</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s="69">
        <v>40</v>
      </c>
      <c r="B59" s="68"/>
      <c r="C59" s="68">
        <v>100</v>
      </c>
      <c r="D59" s="68"/>
      <c r="E59" s="68"/>
      <c r="F59" s="68"/>
      <c r="G59" s="68"/>
      <c r="H59" s="68"/>
      <c r="I59" s="68"/>
      <c r="J59" s="68">
        <v>143</v>
      </c>
      <c r="K59" s="68"/>
      <c r="L59" s="68"/>
      <c r="M59" s="68"/>
      <c r="N59" s="68"/>
      <c r="O59" s="68"/>
      <c r="P59" s="68"/>
      <c r="Q59" s="68"/>
      <c r="R59" s="68"/>
      <c r="S59" s="68"/>
      <c r="T59" s="68"/>
      <c r="U59" s="68"/>
      <c r="V59" s="68"/>
      <c r="W59" s="68"/>
      <c r="X59" s="68">
        <v>40</v>
      </c>
      <c r="Y59" s="68">
        <v>40</v>
      </c>
      <c r="Z59" s="68"/>
      <c r="AA59" s="68"/>
      <c r="AB59" s="68"/>
      <c r="AC59" s="68"/>
      <c r="AD59" s="68"/>
      <c r="AE59" s="68"/>
      <c r="AF59" s="68">
        <v>244</v>
      </c>
      <c r="AG59" s="68">
        <v>567</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s="69">
        <v>60</v>
      </c>
      <c r="B60" s="68"/>
      <c r="C60" s="68">
        <v>90</v>
      </c>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v>90</v>
      </c>
      <c r="AG60" s="68">
        <v>180</v>
      </c>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ht="35.25">
      <c r="A61" s="67" t="s">
        <v>369</v>
      </c>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s="69" t="s">
        <v>9</v>
      </c>
      <c r="B62" s="68"/>
      <c r="C62" s="68"/>
      <c r="D62" s="68"/>
      <c r="E62" s="68"/>
      <c r="F62" s="68">
        <v>80</v>
      </c>
      <c r="G62" s="68"/>
      <c r="H62" s="68">
        <v>90</v>
      </c>
      <c r="I62" s="68"/>
      <c r="J62" s="68"/>
      <c r="K62" s="68"/>
      <c r="L62" s="68"/>
      <c r="M62" s="68"/>
      <c r="N62" s="68"/>
      <c r="O62" s="68"/>
      <c r="P62" s="68"/>
      <c r="Q62" s="68"/>
      <c r="R62" s="68"/>
      <c r="S62" s="68"/>
      <c r="T62" s="68"/>
      <c r="U62" s="68"/>
      <c r="V62" s="68"/>
      <c r="W62" s="68"/>
      <c r="X62" s="68"/>
      <c r="Y62" s="68"/>
      <c r="Z62" s="68"/>
      <c r="AA62" s="68"/>
      <c r="AB62" s="68"/>
      <c r="AC62" s="68"/>
      <c r="AD62" s="68"/>
      <c r="AE62" s="68"/>
      <c r="AF62" s="68">
        <v>682</v>
      </c>
      <c r="AG62" s="68">
        <v>852</v>
      </c>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ht="35.25">
      <c r="A63" s="67" t="s">
        <v>107</v>
      </c>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s="69">
        <v>20</v>
      </c>
      <c r="B64" s="68"/>
      <c r="C64" s="68"/>
      <c r="D64" s="68"/>
      <c r="E64" s="68"/>
      <c r="F64" s="68"/>
      <c r="G64" s="68">
        <v>60</v>
      </c>
      <c r="H64" s="68"/>
      <c r="I64" s="68">
        <v>100</v>
      </c>
      <c r="J64" s="68"/>
      <c r="K64" s="68"/>
      <c r="L64" s="68"/>
      <c r="M64" s="68"/>
      <c r="N64" s="68"/>
      <c r="O64" s="68"/>
      <c r="P64" s="68"/>
      <c r="Q64" s="68"/>
      <c r="R64" s="68"/>
      <c r="S64" s="68"/>
      <c r="T64" s="68"/>
      <c r="U64" s="68"/>
      <c r="V64" s="68"/>
      <c r="W64" s="68"/>
      <c r="X64" s="68"/>
      <c r="Y64" s="68"/>
      <c r="Z64" s="68"/>
      <c r="AA64" s="68"/>
      <c r="AB64" s="68"/>
      <c r="AC64" s="68"/>
      <c r="AD64" s="68"/>
      <c r="AE64" s="68"/>
      <c r="AF64" s="68">
        <v>388</v>
      </c>
      <c r="AG64" s="68">
        <v>548</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s="69">
        <v>30</v>
      </c>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v>101</v>
      </c>
      <c r="AG65" s="68">
        <v>101</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s="69">
        <v>70</v>
      </c>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v>110.00000000000001</v>
      </c>
      <c r="AG66" s="68">
        <v>110.00000000000001</v>
      </c>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s="69">
        <v>80</v>
      </c>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v>110.00000000000001</v>
      </c>
      <c r="AE67" s="68"/>
      <c r="AF67" s="68">
        <v>209</v>
      </c>
      <c r="AG67" s="68">
        <v>319</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ht="35.25">
      <c r="A68" s="67" t="s">
        <v>819</v>
      </c>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s="69">
        <v>80</v>
      </c>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v>60</v>
      </c>
      <c r="AG69" s="68">
        <v>60</v>
      </c>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s="69" t="s">
        <v>9</v>
      </c>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v>600</v>
      </c>
      <c r="AG70" s="68">
        <v>600</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ht="35.25">
      <c r="A71" s="67" t="s">
        <v>90</v>
      </c>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s="69">
        <v>70</v>
      </c>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v>100</v>
      </c>
      <c r="AG72" s="68">
        <v>100</v>
      </c>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s="70" t="s">
        <v>63</v>
      </c>
      <c r="B73" s="68">
        <v>95</v>
      </c>
      <c r="C73" s="68">
        <v>948.88</v>
      </c>
      <c r="D73" s="68">
        <v>393</v>
      </c>
      <c r="E73" s="68">
        <v>170</v>
      </c>
      <c r="F73" s="68">
        <v>471</v>
      </c>
      <c r="G73" s="68">
        <v>289</v>
      </c>
      <c r="H73" s="68">
        <v>195</v>
      </c>
      <c r="I73" s="68">
        <v>651</v>
      </c>
      <c r="J73" s="68">
        <v>322</v>
      </c>
      <c r="K73" s="68">
        <v>1193</v>
      </c>
      <c r="L73" s="68">
        <v>240</v>
      </c>
      <c r="M73" s="68">
        <v>80</v>
      </c>
      <c r="N73" s="68">
        <v>110.00000000000001</v>
      </c>
      <c r="O73" s="68">
        <v>425</v>
      </c>
      <c r="P73" s="68">
        <v>714</v>
      </c>
      <c r="Q73" s="68">
        <v>100</v>
      </c>
      <c r="R73" s="68">
        <v>374</v>
      </c>
      <c r="S73" s="68">
        <v>1387</v>
      </c>
      <c r="T73" s="68">
        <v>101</v>
      </c>
      <c r="U73" s="68">
        <v>98</v>
      </c>
      <c r="V73" s="68">
        <v>187</v>
      </c>
      <c r="W73" s="68">
        <v>1655</v>
      </c>
      <c r="X73" s="68">
        <v>1443</v>
      </c>
      <c r="Y73" s="68">
        <v>1467</v>
      </c>
      <c r="Z73" s="68">
        <v>189</v>
      </c>
      <c r="AA73" s="68">
        <v>996</v>
      </c>
      <c r="AB73" s="68">
        <v>88</v>
      </c>
      <c r="AC73" s="68">
        <v>600</v>
      </c>
      <c r="AD73" s="68">
        <v>473</v>
      </c>
      <c r="AE73" s="68">
        <v>719</v>
      </c>
      <c r="AF73" s="68">
        <v>32690.9</v>
      </c>
      <c r="AG73" s="68">
        <v>48864.78</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H73:I73 C73 K73 N73 R73:T73 W73 AE73:AF73">
    <cfRule type="colorScale" priority="14">
      <colorScale>
        <cfvo type="min"/>
        <cfvo type="percentile" val="50"/>
        <cfvo type="max"/>
        <color rgb="FF63BE7B"/>
        <color rgb="FFFFEB84"/>
        <color rgb="FFF8696B"/>
      </colorScale>
    </cfRule>
  </conditionalFormatting>
  <conditionalFormatting pivot="1" sqref="H73:I73 C73 K73 N73 R73:T73 W73 AE73">
    <cfRule type="colorScale" priority="13">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C73:D73 F73 H73:I73 K73 R73:T73 W73 AE73:AF73">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cfRule type="colorScale" priority="5">
      <colorScale>
        <cfvo type="min"/>
        <cfvo type="percentile" val="50"/>
        <cfvo type="max"/>
        <color rgb="FF63BE7B"/>
        <color rgb="FFFFEB84"/>
        <color rgb="FFF8696B"/>
      </colorScale>
    </cfRule>
  </conditionalFormatting>
  <conditionalFormatting pivot="1" sqref="C73:D73 F73 H73:I73 K73 R73:T73 W73 AE73">
    <cfRule type="colorScale" priority="4">
      <colorScale>
        <cfvo type="min"/>
        <cfvo type="percentile" val="50"/>
        <cfvo type="max"/>
        <color rgb="FF63BE7B"/>
        <color rgb="FFFFEB84"/>
        <color rgb="FFF8696B"/>
      </colorScale>
    </cfRule>
  </conditionalFormatting>
  <conditionalFormatting pivot="1">
    <cfRule type="colorScale" priority="3">
      <colorScale>
        <cfvo type="min"/>
        <cfvo type="percentile" val="50"/>
        <cfvo type="max"/>
        <color rgb="FF63BE7B"/>
        <color rgb="FFFFEB84"/>
        <color rgb="FFF8696B"/>
      </colorScale>
    </cfRule>
  </conditionalFormatting>
  <conditionalFormatting pivot="1" sqref="C73:D73 F73 H73:I73 K73 R73:T73 W73 AE73:AF73">
    <cfRule type="colorScale" priority="2">
      <colorScale>
        <cfvo type="min"/>
        <cfvo type="percentile" val="50"/>
        <cfvo type="max"/>
        <color rgb="FF63BE7B"/>
        <color rgb="FFFFEB84"/>
        <color rgb="FFF8696B"/>
      </colorScale>
    </cfRule>
  </conditionalFormatting>
  <conditionalFormatting pivot="1" sqref="C73:D73 F73 H73:I73 K73 R73:T73 W73 AE7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321"/>
  <sheetViews>
    <sheetView tabSelected="1" zoomScale="80" zoomScaleNormal="80" workbookViewId="0">
      <pane xSplit="1" ySplit="4" topLeftCell="AL51" activePane="bottomRight" state="frozen"/>
      <selection pane="topRight" activeCell="B1" sqref="B1"/>
      <selection pane="bottomLeft" activeCell="A5" sqref="A5"/>
      <selection pane="bottomRight" activeCell="A66" sqref="A66"/>
    </sheetView>
  </sheetViews>
  <sheetFormatPr defaultColWidth="3.125" defaultRowHeight="14.25"/>
  <cols>
    <col min="1" max="1" width="71" style="82" customWidth="1"/>
    <col min="2" max="58" width="3.125" style="82"/>
    <col min="59" max="59" width="3.125" style="91"/>
    <col min="60" max="66" width="3.125" style="82"/>
    <col min="67" max="67" width="3.125" style="86"/>
    <col min="68" max="100" width="3.125" style="82"/>
    <col min="101" max="101" width="3.25" style="82" bestFit="1" customWidth="1"/>
    <col min="102" max="102" width="3.125" style="82"/>
    <col min="103" max="103" width="4.375" style="82" bestFit="1" customWidth="1"/>
    <col min="104" max="246" width="3.125" style="82"/>
    <col min="247" max="247" width="3" style="82" bestFit="1" customWidth="1"/>
    <col min="248" max="16384" width="3.125" style="82"/>
  </cols>
  <sheetData>
    <row r="1" spans="1:201 2109:2109">
      <c r="A1" s="62" t="s">
        <v>27</v>
      </c>
      <c r="B1" s="62" t="s">
        <v>10</v>
      </c>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88"/>
      <c r="BH1" s="62"/>
      <c r="BI1" s="62"/>
      <c r="BJ1" s="62"/>
      <c r="BK1" s="62"/>
      <c r="BL1" s="62"/>
      <c r="BM1" s="62"/>
      <c r="BN1" s="62"/>
      <c r="BO1" s="83"/>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CCC1" s="82">
        <v>5</v>
      </c>
    </row>
    <row r="2" spans="1:201 2109:2109">
      <c r="A2" s="62"/>
      <c r="B2" s="73">
        <v>0</v>
      </c>
      <c r="C2" s="74">
        <v>10</v>
      </c>
      <c r="D2" s="75"/>
      <c r="E2" s="75"/>
      <c r="F2" s="75"/>
      <c r="G2" s="75"/>
      <c r="H2" s="75"/>
      <c r="I2" s="75"/>
      <c r="J2" s="75"/>
      <c r="K2" s="74">
        <v>20</v>
      </c>
      <c r="L2" s="75"/>
      <c r="M2" s="75"/>
      <c r="N2" s="75"/>
      <c r="O2" s="75"/>
      <c r="P2" s="75"/>
      <c r="Q2" s="75"/>
      <c r="R2" s="75"/>
      <c r="S2" s="75"/>
      <c r="T2" s="74">
        <v>30</v>
      </c>
      <c r="U2" s="75"/>
      <c r="V2" s="75"/>
      <c r="W2" s="75"/>
      <c r="X2" s="75"/>
      <c r="Y2" s="75"/>
      <c r="Z2" s="75"/>
      <c r="AA2" s="75"/>
      <c r="AB2" s="75"/>
      <c r="AC2" s="75"/>
      <c r="AD2" s="75"/>
      <c r="AE2" s="75"/>
      <c r="AF2" s="74">
        <v>40</v>
      </c>
      <c r="AG2" s="75"/>
      <c r="AH2" s="75"/>
      <c r="AI2" s="74">
        <v>50</v>
      </c>
      <c r="AJ2" s="75"/>
      <c r="AK2" s="75"/>
      <c r="AL2" s="75"/>
      <c r="AM2" s="75"/>
      <c r="AN2" s="75"/>
      <c r="AO2" s="75"/>
      <c r="AP2" s="75"/>
      <c r="AQ2" s="75"/>
      <c r="AR2" s="74">
        <v>60</v>
      </c>
      <c r="AS2" s="75"/>
      <c r="AT2" s="75"/>
      <c r="AU2" s="75"/>
      <c r="AV2" s="75"/>
      <c r="AW2" s="75"/>
      <c r="AX2" s="75"/>
      <c r="AY2" s="75"/>
      <c r="AZ2" s="75"/>
      <c r="BA2" s="75"/>
      <c r="BB2" s="75"/>
      <c r="BC2" s="75"/>
      <c r="BD2" s="75"/>
      <c r="BE2" s="75"/>
      <c r="BF2" s="75"/>
      <c r="BG2" s="95"/>
      <c r="BH2" s="75"/>
      <c r="BI2" s="75"/>
      <c r="BJ2" s="75"/>
      <c r="BK2" s="75"/>
      <c r="BL2" s="74">
        <v>70</v>
      </c>
      <c r="BM2" s="75"/>
      <c r="BN2" s="73">
        <v>100</v>
      </c>
      <c r="BO2" s="96" t="s">
        <v>9</v>
      </c>
      <c r="BP2" s="75"/>
      <c r="BQ2" s="75"/>
      <c r="BR2" s="75"/>
      <c r="BS2" s="75"/>
      <c r="BT2" s="75"/>
      <c r="BU2" s="75"/>
      <c r="BV2" s="75"/>
      <c r="BW2" s="75"/>
      <c r="BX2" s="75"/>
      <c r="BY2" s="75"/>
      <c r="BZ2" s="75"/>
      <c r="CA2" s="75"/>
      <c r="CB2" s="75"/>
      <c r="CC2" s="75"/>
      <c r="CD2" s="75"/>
      <c r="CE2" s="75"/>
      <c r="CF2" s="75"/>
      <c r="CG2" s="75"/>
      <c r="CH2" s="75"/>
      <c r="CI2" s="75"/>
      <c r="CJ2" s="75"/>
      <c r="CK2" s="75"/>
      <c r="CL2" s="75"/>
      <c r="CM2" s="75"/>
      <c r="CN2" s="75"/>
      <c r="CO2" s="75"/>
      <c r="CP2" s="75"/>
      <c r="CQ2" s="75"/>
      <c r="CR2" s="75"/>
      <c r="CS2" s="75"/>
      <c r="CT2" s="75"/>
      <c r="CU2" s="75"/>
      <c r="CV2" s="75"/>
      <c r="CW2" s="75"/>
      <c r="CX2" s="75"/>
      <c r="CY2" s="75"/>
      <c r="CZ2" s="75"/>
      <c r="DA2" s="75"/>
      <c r="DB2" s="75"/>
      <c r="DC2" s="75"/>
      <c r="DD2" s="75"/>
      <c r="DE2" s="75"/>
      <c r="DF2" s="75"/>
      <c r="DG2" s="75"/>
      <c r="DH2" s="75"/>
      <c r="DI2" s="75"/>
      <c r="DJ2" s="75"/>
      <c r="DK2" s="75"/>
      <c r="DL2" s="75"/>
      <c r="DM2" s="75"/>
      <c r="DN2" s="75"/>
      <c r="DO2" s="75"/>
      <c r="DP2" s="75"/>
      <c r="DQ2" s="75"/>
      <c r="DR2" s="75"/>
      <c r="DS2" s="75"/>
      <c r="DT2" s="75"/>
      <c r="DU2" s="75"/>
      <c r="DV2" s="75"/>
      <c r="DW2" s="75"/>
      <c r="DX2" s="75"/>
      <c r="DY2" s="75"/>
      <c r="DZ2" s="75"/>
      <c r="EA2" s="75"/>
      <c r="EB2" s="75"/>
      <c r="EC2" s="75"/>
      <c r="ED2" s="75"/>
      <c r="EE2" s="75"/>
      <c r="EF2" s="75"/>
      <c r="EG2" s="75"/>
      <c r="EH2" s="75"/>
      <c r="EI2" s="75"/>
      <c r="EJ2" s="75"/>
      <c r="EK2" s="75"/>
      <c r="EL2" s="75"/>
      <c r="EM2" s="75"/>
      <c r="EN2" s="75"/>
      <c r="EO2" s="75"/>
      <c r="EP2" s="75"/>
      <c r="EQ2" s="75"/>
      <c r="ER2" s="75"/>
      <c r="ES2" s="75"/>
      <c r="ET2" s="75"/>
      <c r="EU2" s="75"/>
      <c r="EV2" s="75"/>
      <c r="EW2" s="75"/>
      <c r="EX2" s="75"/>
      <c r="EY2" s="75"/>
      <c r="EZ2" s="75"/>
      <c r="FA2" s="75"/>
      <c r="FB2" s="75"/>
      <c r="FC2" s="75"/>
      <c r="FD2" s="75"/>
      <c r="FE2" s="75"/>
      <c r="FF2" s="75"/>
      <c r="FG2" s="75"/>
      <c r="FH2" s="75"/>
      <c r="FI2" s="75"/>
      <c r="FJ2" s="75"/>
      <c r="FK2" s="75"/>
      <c r="FL2" s="75"/>
      <c r="FM2" s="75"/>
      <c r="FN2" s="75"/>
      <c r="FO2" s="75"/>
      <c r="FP2" s="75"/>
      <c r="FQ2" s="75"/>
      <c r="FR2" s="75"/>
      <c r="FS2" s="75"/>
      <c r="FT2" s="75"/>
      <c r="FU2" s="75"/>
      <c r="FV2" s="75"/>
      <c r="FW2" s="75"/>
      <c r="FX2" s="75"/>
      <c r="FY2" s="75"/>
      <c r="FZ2" s="75"/>
      <c r="GA2" s="75"/>
      <c r="GB2" s="75"/>
      <c r="GC2" s="75"/>
      <c r="GD2" s="75"/>
      <c r="GE2" s="75"/>
      <c r="GF2" s="75"/>
      <c r="GG2" s="75"/>
      <c r="GH2" s="75"/>
      <c r="GI2" s="75"/>
      <c r="GJ2" s="75"/>
      <c r="GK2" s="75"/>
      <c r="GL2" s="75"/>
      <c r="GM2" s="75"/>
      <c r="GN2" s="75"/>
      <c r="GO2" s="75"/>
      <c r="GP2" s="75"/>
      <c r="GQ2" s="75"/>
      <c r="GR2" s="75"/>
      <c r="GS2" s="75"/>
    </row>
    <row r="3" spans="1:201 2109:2109" ht="33.75">
      <c r="A3" s="62"/>
      <c r="B3" s="76">
        <v>8</v>
      </c>
      <c r="C3" s="77">
        <v>10</v>
      </c>
      <c r="D3" s="78"/>
      <c r="E3" s="78"/>
      <c r="F3" s="76">
        <v>13</v>
      </c>
      <c r="G3" s="76">
        <v>14.000000000000002</v>
      </c>
      <c r="H3" s="77">
        <v>15</v>
      </c>
      <c r="I3" s="78"/>
      <c r="J3" s="78"/>
      <c r="K3" s="77">
        <v>20</v>
      </c>
      <c r="L3" s="78"/>
      <c r="M3" s="78"/>
      <c r="N3" s="77">
        <v>23</v>
      </c>
      <c r="O3" s="78"/>
      <c r="P3" s="77">
        <v>25</v>
      </c>
      <c r="Q3" s="78"/>
      <c r="R3" s="78"/>
      <c r="S3" s="76">
        <v>28.000000000000004</v>
      </c>
      <c r="T3" s="76">
        <v>30</v>
      </c>
      <c r="U3" s="77">
        <v>30.4</v>
      </c>
      <c r="V3" s="78"/>
      <c r="W3" s="76">
        <v>30.54</v>
      </c>
      <c r="X3" s="76">
        <v>35</v>
      </c>
      <c r="Y3" s="77">
        <v>36</v>
      </c>
      <c r="Z3" s="78"/>
      <c r="AA3" s="78"/>
      <c r="AB3" s="78"/>
      <c r="AC3" s="77">
        <v>37</v>
      </c>
      <c r="AD3" s="78"/>
      <c r="AE3" s="78"/>
      <c r="AF3" s="76">
        <v>40</v>
      </c>
      <c r="AG3" s="77">
        <v>49</v>
      </c>
      <c r="AH3" s="78"/>
      <c r="AI3" s="77">
        <v>50</v>
      </c>
      <c r="AJ3" s="78"/>
      <c r="AK3" s="78"/>
      <c r="AL3" s="76">
        <v>51</v>
      </c>
      <c r="AM3" s="76">
        <v>56.999999999999993</v>
      </c>
      <c r="AN3" s="77">
        <v>57.999999999999993</v>
      </c>
      <c r="AO3" s="78"/>
      <c r="AP3" s="77">
        <v>59</v>
      </c>
      <c r="AQ3" s="78"/>
      <c r="AR3" s="77">
        <v>60</v>
      </c>
      <c r="AS3" s="78"/>
      <c r="AT3" s="78"/>
      <c r="AU3" s="78"/>
      <c r="AV3" s="78"/>
      <c r="AW3" s="77">
        <v>60.5</v>
      </c>
      <c r="AX3" s="78"/>
      <c r="AY3" s="78"/>
      <c r="AZ3" s="78"/>
      <c r="BA3" s="78"/>
      <c r="BB3" s="78"/>
      <c r="BC3" s="76">
        <v>61</v>
      </c>
      <c r="BD3" s="77">
        <v>62</v>
      </c>
      <c r="BE3" s="78"/>
      <c r="BF3" s="78"/>
      <c r="BG3" s="97"/>
      <c r="BH3" s="76">
        <v>63</v>
      </c>
      <c r="BI3" s="77">
        <v>65</v>
      </c>
      <c r="BJ3" s="78"/>
      <c r="BK3" s="78"/>
      <c r="BL3" s="77">
        <v>70</v>
      </c>
      <c r="BM3" s="78"/>
      <c r="BN3" s="76">
        <v>100</v>
      </c>
      <c r="BO3" s="98" t="s">
        <v>9</v>
      </c>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row>
    <row r="4" spans="1:201 2109:2109" ht="131.25">
      <c r="A4" s="62" t="s">
        <v>8</v>
      </c>
      <c r="B4" s="76" t="s">
        <v>182</v>
      </c>
      <c r="C4" s="76" t="s">
        <v>390</v>
      </c>
      <c r="D4" s="76" t="s">
        <v>335</v>
      </c>
      <c r="E4" s="76" t="s">
        <v>122</v>
      </c>
      <c r="F4" s="76" t="s">
        <v>199</v>
      </c>
      <c r="G4" s="76" t="s">
        <v>197</v>
      </c>
      <c r="H4" s="76" t="s">
        <v>12</v>
      </c>
      <c r="I4" s="76" t="s">
        <v>333</v>
      </c>
      <c r="J4" s="76" t="s">
        <v>146</v>
      </c>
      <c r="K4" s="76" t="s">
        <v>80</v>
      </c>
      <c r="L4" s="76" t="s">
        <v>247</v>
      </c>
      <c r="M4" s="76" t="s">
        <v>223</v>
      </c>
      <c r="N4" s="76" t="s">
        <v>178</v>
      </c>
      <c r="O4" s="76" t="s">
        <v>330</v>
      </c>
      <c r="P4" s="76" t="s">
        <v>89</v>
      </c>
      <c r="Q4" s="76" t="s">
        <v>796</v>
      </c>
      <c r="R4" s="76" t="s">
        <v>112</v>
      </c>
      <c r="S4" s="76" t="s">
        <v>348</v>
      </c>
      <c r="T4" s="76" t="s">
        <v>144</v>
      </c>
      <c r="U4" s="76" t="s">
        <v>851</v>
      </c>
      <c r="V4" s="76" t="s">
        <v>853</v>
      </c>
      <c r="W4" s="76" t="s">
        <v>758</v>
      </c>
      <c r="X4" s="76" t="s">
        <v>225</v>
      </c>
      <c r="Y4" s="76" t="s">
        <v>529</v>
      </c>
      <c r="Z4" s="76" t="s">
        <v>541</v>
      </c>
      <c r="AA4" s="76" t="s">
        <v>518</v>
      </c>
      <c r="AB4" s="76" t="s">
        <v>526</v>
      </c>
      <c r="AC4" s="76" t="s">
        <v>69</v>
      </c>
      <c r="AD4" s="76" t="s">
        <v>462</v>
      </c>
      <c r="AE4" s="76" t="s">
        <v>515</v>
      </c>
      <c r="AF4" s="76" t="s">
        <v>275</v>
      </c>
      <c r="AG4" s="76" t="s">
        <v>467</v>
      </c>
      <c r="AH4" s="76" t="s">
        <v>470</v>
      </c>
      <c r="AI4" s="76" t="s">
        <v>101</v>
      </c>
      <c r="AJ4" s="76" t="s">
        <v>792</v>
      </c>
      <c r="AK4" s="76" t="s">
        <v>259</v>
      </c>
      <c r="AL4" s="76" t="s">
        <v>270</v>
      </c>
      <c r="AM4" s="76" t="s">
        <v>598</v>
      </c>
      <c r="AN4" s="76" t="s">
        <v>659</v>
      </c>
      <c r="AO4" s="76" t="s">
        <v>652</v>
      </c>
      <c r="AP4" s="76" t="s">
        <v>655</v>
      </c>
      <c r="AQ4" s="76" t="s">
        <v>70</v>
      </c>
      <c r="AR4" s="76" t="s">
        <v>141</v>
      </c>
      <c r="AS4" s="76" t="s">
        <v>773</v>
      </c>
      <c r="AT4" s="76" t="s">
        <v>620</v>
      </c>
      <c r="AU4" s="76" t="s">
        <v>354</v>
      </c>
      <c r="AV4" s="76" t="s">
        <v>778</v>
      </c>
      <c r="AW4" s="76" t="s">
        <v>618</v>
      </c>
      <c r="AX4" s="76" t="s">
        <v>396</v>
      </c>
      <c r="AY4" s="76" t="s">
        <v>436</v>
      </c>
      <c r="AZ4" s="76" t="s">
        <v>409</v>
      </c>
      <c r="BA4" s="76" t="s">
        <v>405</v>
      </c>
      <c r="BB4" s="76" t="s">
        <v>350</v>
      </c>
      <c r="BC4" s="76" t="s">
        <v>642</v>
      </c>
      <c r="BD4" s="76" t="s">
        <v>594</v>
      </c>
      <c r="BE4" s="76" t="s">
        <v>578</v>
      </c>
      <c r="BF4" s="76" t="s">
        <v>419</v>
      </c>
      <c r="BG4" s="89" t="s">
        <v>402</v>
      </c>
      <c r="BH4" s="76" t="s">
        <v>596</v>
      </c>
      <c r="BI4" s="76" t="s">
        <v>59</v>
      </c>
      <c r="BJ4" s="76" t="s">
        <v>455</v>
      </c>
      <c r="BK4" s="76" t="s">
        <v>577</v>
      </c>
      <c r="BL4" s="76" t="s">
        <v>216</v>
      </c>
      <c r="BM4" s="76" t="s">
        <v>763</v>
      </c>
      <c r="BN4" s="76" t="s">
        <v>423</v>
      </c>
      <c r="BO4" s="84" t="s">
        <v>9</v>
      </c>
      <c r="BP4" s="76" t="s">
        <v>64</v>
      </c>
      <c r="BQ4" s="76" t="s">
        <v>66</v>
      </c>
      <c r="BR4" s="76" t="s">
        <v>67</v>
      </c>
      <c r="BS4" s="76" t="s">
        <v>72</v>
      </c>
      <c r="BT4" s="76" t="s">
        <v>73</v>
      </c>
      <c r="BU4" s="76" t="s">
        <v>75</v>
      </c>
      <c r="BV4" s="76" t="s">
        <v>650</v>
      </c>
      <c r="BW4" s="76" t="s">
        <v>553</v>
      </c>
      <c r="BX4" s="76" t="s">
        <v>638</v>
      </c>
      <c r="BY4" s="76" t="s">
        <v>662</v>
      </c>
      <c r="BZ4" s="76" t="s">
        <v>630</v>
      </c>
      <c r="CA4" s="76" t="s">
        <v>555</v>
      </c>
      <c r="CB4" s="76" t="s">
        <v>504</v>
      </c>
      <c r="CC4" s="76" t="s">
        <v>365</v>
      </c>
      <c r="CD4" s="76" t="s">
        <v>675</v>
      </c>
      <c r="CE4" s="76" t="s">
        <v>880</v>
      </c>
      <c r="CF4" s="76" t="s">
        <v>716</v>
      </c>
      <c r="CG4" s="76" t="s">
        <v>508</v>
      </c>
      <c r="CH4" s="76" t="s">
        <v>742</v>
      </c>
      <c r="CI4" s="76" t="s">
        <v>738</v>
      </c>
      <c r="CJ4" s="76" t="s">
        <v>740</v>
      </c>
      <c r="CK4" s="76" t="s">
        <v>776</v>
      </c>
      <c r="CL4" s="76" t="s">
        <v>116</v>
      </c>
      <c r="CM4" s="76" t="s">
        <v>640</v>
      </c>
      <c r="CN4" s="76" t="s">
        <v>712</v>
      </c>
      <c r="CO4" s="76" t="s">
        <v>680</v>
      </c>
      <c r="CP4" s="76" t="s">
        <v>677</v>
      </c>
      <c r="CQ4" s="76" t="s">
        <v>664</v>
      </c>
      <c r="CR4" s="76" t="s">
        <v>789</v>
      </c>
      <c r="CS4" s="76" t="s">
        <v>786</v>
      </c>
      <c r="CT4" s="76" t="s">
        <v>757</v>
      </c>
      <c r="CU4" s="76" t="s">
        <v>452</v>
      </c>
      <c r="CV4" s="76" t="s">
        <v>446</v>
      </c>
      <c r="CW4" s="76" t="s">
        <v>290</v>
      </c>
      <c r="CX4" s="76" t="s">
        <v>292</v>
      </c>
      <c r="CY4" s="76" t="s">
        <v>287</v>
      </c>
      <c r="CZ4" s="76" t="s">
        <v>781</v>
      </c>
      <c r="DA4" s="76" t="s">
        <v>799</v>
      </c>
      <c r="DB4" s="76" t="s">
        <v>265</v>
      </c>
      <c r="DC4" s="76" t="s">
        <v>257</v>
      </c>
      <c r="DD4" s="76" t="s">
        <v>313</v>
      </c>
      <c r="DE4" s="76" t="s">
        <v>255</v>
      </c>
      <c r="DF4" s="76" t="s">
        <v>903</v>
      </c>
      <c r="DG4" s="76" t="s">
        <v>907</v>
      </c>
      <c r="DH4" s="76" t="s">
        <v>584</v>
      </c>
      <c r="DI4" s="76" t="s">
        <v>237</v>
      </c>
      <c r="DJ4" s="76" t="s">
        <v>442</v>
      </c>
      <c r="DK4" s="76" t="s">
        <v>74</v>
      </c>
      <c r="DL4" s="76" t="s">
        <v>338</v>
      </c>
      <c r="DM4" s="76" t="s">
        <v>510</v>
      </c>
      <c r="DN4" s="76" t="s">
        <v>536</v>
      </c>
      <c r="DO4" s="76" t="s">
        <v>539</v>
      </c>
      <c r="DP4" s="76" t="s">
        <v>513</v>
      </c>
      <c r="DQ4" s="76" t="s">
        <v>877</v>
      </c>
      <c r="DR4" s="76" t="s">
        <v>914</v>
      </c>
      <c r="DS4" s="76" t="s">
        <v>822</v>
      </c>
      <c r="DT4" s="76" t="s">
        <v>867</v>
      </c>
      <c r="DU4" s="76" t="s">
        <v>882</v>
      </c>
      <c r="DV4" s="76" t="s">
        <v>931</v>
      </c>
      <c r="DW4" s="76" t="s">
        <v>924</v>
      </c>
      <c r="DX4" s="76" t="s">
        <v>905</v>
      </c>
      <c r="DY4" s="76" t="s">
        <v>933</v>
      </c>
      <c r="DZ4" s="76" t="s">
        <v>824</v>
      </c>
      <c r="EA4" s="76" t="s">
        <v>929</v>
      </c>
      <c r="EB4" s="76" t="s">
        <v>201</v>
      </c>
      <c r="EC4" s="76" t="s">
        <v>533</v>
      </c>
      <c r="ED4" s="76" t="s">
        <v>450</v>
      </c>
      <c r="EE4" s="76" t="s">
        <v>615</v>
      </c>
      <c r="EF4" s="76" t="s">
        <v>648</v>
      </c>
      <c r="EG4" s="76" t="s">
        <v>635</v>
      </c>
      <c r="EH4" s="76" t="s">
        <v>859</v>
      </c>
      <c r="EI4" s="76" t="s">
        <v>188</v>
      </c>
      <c r="EJ4" s="76" t="s">
        <v>190</v>
      </c>
      <c r="EK4" s="76" t="s">
        <v>601</v>
      </c>
      <c r="EL4" s="76" t="s">
        <v>344</v>
      </c>
      <c r="EM4" s="76" t="s">
        <v>346</v>
      </c>
      <c r="EN4" s="76" t="s">
        <v>372</v>
      </c>
      <c r="EO4" s="76" t="s">
        <v>458</v>
      </c>
      <c r="EP4" s="76" t="s">
        <v>753</v>
      </c>
      <c r="EQ4" s="76" t="s">
        <v>950</v>
      </c>
      <c r="ER4" s="76" t="s">
        <v>174</v>
      </c>
      <c r="ES4" s="76" t="s">
        <v>168</v>
      </c>
      <c r="ET4" s="76" t="s">
        <v>170</v>
      </c>
      <c r="EU4" s="76" t="s">
        <v>172</v>
      </c>
      <c r="EV4" s="76" t="s">
        <v>571</v>
      </c>
      <c r="EW4" s="76" t="s">
        <v>573</v>
      </c>
      <c r="EX4" s="76" t="s">
        <v>565</v>
      </c>
      <c r="EY4" s="76" t="s">
        <v>558</v>
      </c>
      <c r="EZ4" s="76" t="s">
        <v>563</v>
      </c>
      <c r="FA4" s="76" t="s">
        <v>575</v>
      </c>
      <c r="FB4" s="76" t="s">
        <v>165</v>
      </c>
      <c r="FC4" s="76" t="s">
        <v>163</v>
      </c>
      <c r="FD4" s="76" t="s">
        <v>161</v>
      </c>
      <c r="FE4" s="76" t="s">
        <v>150</v>
      </c>
      <c r="FF4" s="76" t="s">
        <v>688</v>
      </c>
      <c r="FG4" s="76" t="s">
        <v>422</v>
      </c>
      <c r="FH4" s="76" t="s">
        <v>432</v>
      </c>
      <c r="FI4" s="76" t="s">
        <v>430</v>
      </c>
      <c r="FJ4" s="76" t="s">
        <v>812</v>
      </c>
      <c r="FK4" s="76" t="s">
        <v>814</v>
      </c>
      <c r="FL4" s="76" t="s">
        <v>832</v>
      </c>
      <c r="FM4" s="76" t="s">
        <v>834</v>
      </c>
      <c r="FN4" s="76" t="s">
        <v>137</v>
      </c>
      <c r="FO4" s="76" t="s">
        <v>134</v>
      </c>
      <c r="FP4" s="76" t="s">
        <v>132</v>
      </c>
      <c r="FQ4" s="76" t="s">
        <v>125</v>
      </c>
      <c r="FR4" s="76" t="s">
        <v>128</v>
      </c>
      <c r="FS4" s="76" t="s">
        <v>130</v>
      </c>
      <c r="FT4" s="76" t="s">
        <v>592</v>
      </c>
      <c r="FU4" s="76" t="s">
        <v>783</v>
      </c>
      <c r="FV4" s="76" t="s">
        <v>765</v>
      </c>
      <c r="FW4" s="76" t="s">
        <v>671</v>
      </c>
      <c r="FX4" s="76" t="s">
        <v>673</v>
      </c>
      <c r="FY4" s="76" t="s">
        <v>706</v>
      </c>
      <c r="FZ4" s="76" t="s">
        <v>653</v>
      </c>
      <c r="GA4" s="76" t="s">
        <v>633</v>
      </c>
      <c r="GB4" s="76" t="s">
        <v>745</v>
      </c>
      <c r="GC4" s="76" t="s">
        <v>624</v>
      </c>
      <c r="GD4" s="76" t="s">
        <v>627</v>
      </c>
      <c r="GE4" s="76" t="s">
        <v>939</v>
      </c>
      <c r="GF4" s="76" t="s">
        <v>352</v>
      </c>
      <c r="GG4" s="76" t="s">
        <v>869</v>
      </c>
      <c r="GH4" s="76" t="s">
        <v>531</v>
      </c>
      <c r="GI4" s="76" t="s">
        <v>261</v>
      </c>
      <c r="GJ4" s="76" t="s">
        <v>884</v>
      </c>
      <c r="GK4" s="76" t="s">
        <v>93</v>
      </c>
      <c r="GL4" s="76" t="s">
        <v>770</v>
      </c>
      <c r="GM4" s="76" t="s">
        <v>379</v>
      </c>
      <c r="GN4" s="76" t="s">
        <v>897</v>
      </c>
      <c r="GO4" s="76" t="s">
        <v>695</v>
      </c>
      <c r="GP4" s="76" t="s">
        <v>376</v>
      </c>
      <c r="GQ4" s="76" t="s">
        <v>927</v>
      </c>
      <c r="GR4" s="76" t="s">
        <v>521</v>
      </c>
      <c r="GS4" s="76" t="s">
        <v>389</v>
      </c>
    </row>
    <row r="5" spans="1:201 2109:2109" ht="35.25">
      <c r="A5" s="64" t="s">
        <v>81</v>
      </c>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5"/>
      <c r="BA5" s="65"/>
      <c r="BB5" s="65"/>
      <c r="BC5" s="65"/>
      <c r="BD5" s="65"/>
      <c r="BE5" s="65"/>
      <c r="BF5" s="65"/>
      <c r="BG5" s="90"/>
      <c r="BH5" s="65"/>
      <c r="BI5" s="65"/>
      <c r="BJ5" s="65"/>
      <c r="BK5" s="65"/>
      <c r="BL5" s="65"/>
      <c r="BM5" s="65"/>
      <c r="BN5" s="65"/>
      <c r="BO5" s="85"/>
      <c r="BP5" s="65"/>
      <c r="BQ5" s="65"/>
      <c r="BR5" s="65"/>
      <c r="BS5" s="65"/>
      <c r="BT5" s="65"/>
      <c r="BU5" s="65"/>
      <c r="BV5" s="65"/>
      <c r="BW5" s="65"/>
      <c r="BX5" s="65"/>
      <c r="BY5" s="65"/>
      <c r="BZ5" s="65"/>
      <c r="CA5" s="65"/>
      <c r="CB5" s="65"/>
      <c r="CC5" s="65"/>
      <c r="CD5" s="65"/>
      <c r="CE5" s="65"/>
      <c r="CF5" s="65"/>
      <c r="CG5" s="65"/>
      <c r="CH5" s="65"/>
      <c r="CI5" s="65"/>
      <c r="CJ5" s="65"/>
      <c r="CK5" s="65"/>
      <c r="CL5" s="65"/>
      <c r="CM5" s="65"/>
      <c r="CN5" s="65"/>
      <c r="CO5" s="65"/>
      <c r="CP5" s="65"/>
      <c r="CQ5" s="65"/>
      <c r="CR5" s="65"/>
      <c r="CS5" s="65"/>
      <c r="CT5" s="65"/>
      <c r="CU5" s="65"/>
      <c r="CV5" s="65"/>
      <c r="CW5" s="65"/>
      <c r="CX5" s="65"/>
      <c r="CY5" s="65"/>
      <c r="CZ5" s="65"/>
      <c r="DA5" s="65"/>
      <c r="DB5" s="65"/>
      <c r="DC5" s="65"/>
      <c r="DD5" s="65"/>
      <c r="DE5" s="65"/>
      <c r="DF5" s="65"/>
      <c r="DG5" s="65"/>
      <c r="DH5" s="65"/>
      <c r="DI5" s="65"/>
      <c r="DJ5" s="65"/>
      <c r="DK5" s="65"/>
      <c r="DL5" s="65"/>
      <c r="DM5" s="65"/>
      <c r="DN5" s="65"/>
      <c r="DO5" s="65"/>
      <c r="DP5" s="65"/>
      <c r="DQ5" s="65"/>
      <c r="DR5" s="65"/>
      <c r="DS5" s="65"/>
      <c r="DT5" s="65"/>
      <c r="DU5" s="65"/>
      <c r="DV5" s="65"/>
      <c r="DW5" s="65"/>
      <c r="DX5" s="65"/>
      <c r="DY5" s="65"/>
      <c r="DZ5" s="65"/>
      <c r="EA5" s="65"/>
      <c r="EB5" s="65"/>
      <c r="EC5" s="65"/>
      <c r="ED5" s="65"/>
      <c r="EE5" s="65"/>
      <c r="EF5" s="65"/>
      <c r="EG5" s="65"/>
      <c r="EH5" s="65"/>
      <c r="EI5" s="65"/>
      <c r="EJ5" s="65"/>
      <c r="EK5" s="65"/>
      <c r="EL5" s="65"/>
      <c r="EM5" s="65"/>
      <c r="EN5" s="65"/>
      <c r="EO5" s="65"/>
      <c r="EP5" s="65"/>
      <c r="EQ5" s="65"/>
      <c r="ER5" s="65"/>
      <c r="ES5" s="65"/>
      <c r="ET5" s="65"/>
      <c r="EU5" s="65"/>
      <c r="EV5" s="65"/>
      <c r="EW5" s="65"/>
      <c r="EX5" s="65"/>
      <c r="EY5" s="65"/>
      <c r="EZ5" s="65"/>
      <c r="FA5" s="65"/>
      <c r="FB5" s="65"/>
      <c r="FC5" s="65"/>
      <c r="FD5" s="65"/>
      <c r="FE5" s="65"/>
      <c r="FF5" s="65"/>
      <c r="FG5" s="65"/>
      <c r="FH5" s="65"/>
      <c r="FI5" s="65"/>
      <c r="FJ5" s="65"/>
      <c r="FK5" s="65"/>
      <c r="FL5" s="65"/>
      <c r="FM5" s="65"/>
      <c r="FN5" s="65"/>
      <c r="FO5" s="65"/>
      <c r="FP5" s="65"/>
      <c r="FQ5" s="65"/>
      <c r="FR5" s="65"/>
      <c r="FS5" s="65"/>
      <c r="FT5" s="65"/>
      <c r="FU5" s="65"/>
      <c r="FV5" s="65"/>
      <c r="FW5" s="65"/>
      <c r="FX5" s="65"/>
      <c r="FY5" s="65"/>
      <c r="FZ5" s="65"/>
      <c r="GA5" s="65"/>
      <c r="GB5" s="65"/>
      <c r="GC5" s="65"/>
      <c r="GD5" s="65"/>
      <c r="GE5" s="65"/>
      <c r="GF5" s="65"/>
      <c r="GG5" s="65"/>
      <c r="GH5" s="65"/>
      <c r="GI5" s="65"/>
      <c r="GJ5" s="65"/>
      <c r="GK5" s="65"/>
      <c r="GL5" s="65"/>
      <c r="GM5" s="65"/>
      <c r="GN5" s="65"/>
      <c r="GO5" s="65"/>
      <c r="GP5" s="65"/>
      <c r="GQ5" s="65"/>
      <c r="GR5" s="65"/>
      <c r="GS5" s="65"/>
    </row>
    <row r="6" spans="1:201 2109:2109" ht="35.25">
      <c r="A6" s="79">
        <v>10</v>
      </c>
      <c r="B6" s="65"/>
      <c r="C6" s="65"/>
      <c r="D6" s="65"/>
      <c r="E6" s="65"/>
      <c r="F6" s="65">
        <v>110.00000000000001</v>
      </c>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90"/>
      <c r="BH6" s="65"/>
      <c r="BI6" s="65"/>
      <c r="BJ6" s="65"/>
      <c r="BK6" s="65"/>
      <c r="BL6" s="65"/>
      <c r="BM6" s="65"/>
      <c r="BN6" s="65"/>
      <c r="BO6" s="85">
        <v>240</v>
      </c>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c r="CW6" s="65"/>
      <c r="CX6" s="65"/>
      <c r="CY6" s="65"/>
      <c r="CZ6" s="65"/>
      <c r="DA6" s="65"/>
      <c r="DB6" s="65"/>
      <c r="DC6" s="65"/>
      <c r="DD6" s="65"/>
      <c r="DE6" s="65"/>
      <c r="DF6" s="65"/>
      <c r="DG6" s="65"/>
      <c r="DH6" s="65"/>
      <c r="DI6" s="65"/>
      <c r="DJ6" s="65"/>
      <c r="DK6" s="65"/>
      <c r="DL6" s="65"/>
      <c r="DM6" s="65"/>
      <c r="DN6" s="65"/>
      <c r="DO6" s="65"/>
      <c r="DP6" s="65"/>
      <c r="DQ6" s="65"/>
      <c r="DR6" s="65"/>
      <c r="DS6" s="65"/>
      <c r="DT6" s="65"/>
      <c r="DU6" s="65"/>
      <c r="DV6" s="65"/>
      <c r="DW6" s="65"/>
      <c r="DX6" s="65"/>
      <c r="DY6" s="65"/>
      <c r="DZ6" s="65"/>
      <c r="EA6" s="65"/>
      <c r="EB6" s="65"/>
      <c r="EC6" s="65"/>
      <c r="ED6" s="65"/>
      <c r="EE6" s="65"/>
      <c r="EF6" s="65"/>
      <c r="EG6" s="65"/>
      <c r="EH6" s="65"/>
      <c r="EI6" s="65"/>
      <c r="EJ6" s="65"/>
      <c r="EK6" s="65"/>
      <c r="EL6" s="65"/>
      <c r="EM6" s="65"/>
      <c r="EN6" s="65"/>
      <c r="EO6" s="65"/>
      <c r="EP6" s="65"/>
      <c r="EQ6" s="65"/>
      <c r="ER6" s="65"/>
      <c r="ES6" s="65"/>
      <c r="ET6" s="65"/>
      <c r="EU6" s="65"/>
      <c r="EV6" s="65"/>
      <c r="EW6" s="65"/>
      <c r="EX6" s="65"/>
      <c r="EY6" s="65"/>
      <c r="EZ6" s="65"/>
      <c r="FA6" s="65"/>
      <c r="FB6" s="65"/>
      <c r="FC6" s="65"/>
      <c r="FD6" s="65"/>
      <c r="FE6" s="65"/>
      <c r="FF6" s="65"/>
      <c r="FG6" s="65"/>
      <c r="FH6" s="65"/>
      <c r="FI6" s="65"/>
      <c r="FJ6" s="65"/>
      <c r="FK6" s="65"/>
      <c r="FL6" s="65"/>
      <c r="FM6" s="65"/>
      <c r="FN6" s="65"/>
      <c r="FO6" s="65"/>
      <c r="FP6" s="65"/>
      <c r="FQ6" s="65"/>
      <c r="FR6" s="65"/>
      <c r="FS6" s="65"/>
      <c r="FT6" s="65"/>
      <c r="FU6" s="65"/>
      <c r="FV6" s="65"/>
      <c r="FW6" s="65"/>
      <c r="FX6" s="65"/>
      <c r="FY6" s="65"/>
      <c r="FZ6" s="65"/>
      <c r="GA6" s="65"/>
      <c r="GB6" s="65"/>
      <c r="GC6" s="65"/>
      <c r="GD6" s="65"/>
      <c r="GE6" s="65"/>
      <c r="GF6" s="65"/>
      <c r="GG6" s="65"/>
      <c r="GH6" s="65"/>
      <c r="GI6" s="65"/>
      <c r="GJ6" s="65"/>
      <c r="GK6" s="65"/>
      <c r="GL6" s="65"/>
      <c r="GM6" s="65"/>
      <c r="GN6" s="65"/>
      <c r="GO6" s="65"/>
      <c r="GP6" s="65"/>
      <c r="GQ6" s="65"/>
      <c r="GR6" s="65"/>
      <c r="GS6" s="65"/>
    </row>
    <row r="7" spans="1:201 2109:2109">
      <c r="A7" s="80">
        <v>10</v>
      </c>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90"/>
      <c r="BH7" s="65"/>
      <c r="BI7" s="65"/>
      <c r="BJ7" s="65"/>
      <c r="BK7" s="65"/>
      <c r="BL7" s="65"/>
      <c r="BM7" s="65"/>
      <c r="BN7" s="65"/>
      <c r="BO7" s="85">
        <v>40</v>
      </c>
      <c r="BP7" s="65"/>
      <c r="BQ7" s="65"/>
      <c r="BR7" s="65"/>
      <c r="BS7" s="65"/>
      <c r="BT7" s="65"/>
      <c r="BU7" s="65"/>
      <c r="BV7" s="65"/>
      <c r="BW7" s="65"/>
      <c r="BX7" s="65"/>
      <c r="BY7" s="65"/>
      <c r="BZ7" s="65"/>
      <c r="CA7" s="65"/>
      <c r="CB7" s="65"/>
      <c r="CC7" s="65"/>
      <c r="CD7" s="65"/>
      <c r="CE7" s="65"/>
      <c r="CF7" s="65"/>
      <c r="CG7" s="65"/>
      <c r="CH7" s="65"/>
      <c r="CI7" s="65"/>
      <c r="CJ7" s="65"/>
      <c r="CK7" s="65"/>
      <c r="CL7" s="65"/>
      <c r="CM7" s="65"/>
      <c r="CN7" s="65"/>
      <c r="CO7" s="65"/>
      <c r="CP7" s="65"/>
      <c r="CQ7" s="65"/>
      <c r="CR7" s="65"/>
      <c r="CS7" s="65"/>
      <c r="CT7" s="65"/>
      <c r="CU7" s="65"/>
      <c r="CV7" s="65"/>
      <c r="CW7" s="65"/>
      <c r="CX7" s="65"/>
      <c r="CY7" s="65"/>
      <c r="CZ7" s="65"/>
      <c r="DA7" s="65"/>
      <c r="DB7" s="65"/>
      <c r="DC7" s="65"/>
      <c r="DD7" s="65"/>
      <c r="DE7" s="65"/>
      <c r="DF7" s="65"/>
      <c r="DG7" s="65"/>
      <c r="DH7" s="65"/>
      <c r="DI7" s="65"/>
      <c r="DJ7" s="65"/>
      <c r="DK7" s="65"/>
      <c r="DL7" s="65"/>
      <c r="DM7" s="65"/>
      <c r="DN7" s="65"/>
      <c r="DO7" s="65"/>
      <c r="DP7" s="65"/>
      <c r="DQ7" s="65"/>
      <c r="DR7" s="65"/>
      <c r="DS7" s="65"/>
      <c r="DT7" s="65"/>
      <c r="DU7" s="65"/>
      <c r="DV7" s="65"/>
      <c r="DW7" s="65"/>
      <c r="DX7" s="65"/>
      <c r="DY7" s="65"/>
      <c r="DZ7" s="65"/>
      <c r="EA7" s="65"/>
      <c r="EB7" s="65"/>
      <c r="EC7" s="65"/>
      <c r="ED7" s="65"/>
      <c r="EE7" s="65"/>
      <c r="EF7" s="65"/>
      <c r="EG7" s="65"/>
      <c r="EH7" s="65"/>
      <c r="EI7" s="65"/>
      <c r="EJ7" s="65"/>
      <c r="EK7" s="65"/>
      <c r="EL7" s="65"/>
      <c r="EM7" s="65"/>
      <c r="EN7" s="65"/>
      <c r="EO7" s="65"/>
      <c r="EP7" s="65"/>
      <c r="EQ7" s="65"/>
      <c r="ER7" s="65"/>
      <c r="ES7" s="65"/>
      <c r="ET7" s="65"/>
      <c r="EU7" s="65"/>
      <c r="EV7" s="65"/>
      <c r="EW7" s="65"/>
      <c r="EX7" s="65"/>
      <c r="EY7" s="65"/>
      <c r="EZ7" s="65"/>
      <c r="FA7" s="65"/>
      <c r="FB7" s="65"/>
      <c r="FC7" s="65"/>
      <c r="FD7" s="65"/>
      <c r="FE7" s="65"/>
      <c r="FF7" s="65"/>
      <c r="FG7" s="65"/>
      <c r="FH7" s="65"/>
      <c r="FI7" s="65"/>
      <c r="FJ7" s="65"/>
      <c r="FK7" s="65"/>
      <c r="FL7" s="65"/>
      <c r="FM7" s="65"/>
      <c r="FN7" s="65"/>
      <c r="FO7" s="65"/>
      <c r="FP7" s="65"/>
      <c r="FQ7" s="65"/>
      <c r="FR7" s="65"/>
      <c r="FS7" s="65"/>
      <c r="FT7" s="65"/>
      <c r="FU7" s="65"/>
      <c r="FV7" s="65"/>
      <c r="FW7" s="65"/>
      <c r="FX7" s="65"/>
      <c r="FY7" s="65"/>
      <c r="FZ7" s="65"/>
      <c r="GA7" s="65"/>
      <c r="GB7" s="65"/>
      <c r="GC7" s="65"/>
      <c r="GD7" s="65"/>
      <c r="GE7" s="65"/>
      <c r="GF7" s="65"/>
      <c r="GG7" s="65"/>
      <c r="GH7" s="65"/>
      <c r="GI7" s="65"/>
      <c r="GJ7" s="65"/>
      <c r="GK7" s="65"/>
      <c r="GL7" s="65"/>
      <c r="GM7" s="65"/>
      <c r="GN7" s="65"/>
      <c r="GO7" s="65"/>
      <c r="GP7" s="65"/>
      <c r="GQ7" s="65"/>
      <c r="GR7" s="65"/>
      <c r="GS7" s="65"/>
    </row>
    <row r="8" spans="1:201 2109:2109" ht="18">
      <c r="A8" s="81" t="s">
        <v>390</v>
      </c>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90"/>
      <c r="BH8" s="65"/>
      <c r="BI8" s="65"/>
      <c r="BJ8" s="65"/>
      <c r="BK8" s="65"/>
      <c r="BL8" s="65"/>
      <c r="BM8" s="65"/>
      <c r="BN8" s="65"/>
      <c r="BO8" s="85">
        <v>40</v>
      </c>
      <c r="BP8" s="65"/>
      <c r="BQ8" s="65"/>
      <c r="BR8" s="65"/>
      <c r="BS8" s="65"/>
      <c r="BT8" s="65"/>
      <c r="BU8" s="65"/>
      <c r="BV8" s="65"/>
      <c r="BW8" s="65"/>
      <c r="BX8" s="65"/>
      <c r="BY8" s="65"/>
      <c r="BZ8" s="65"/>
      <c r="CA8" s="65"/>
      <c r="CB8" s="65"/>
      <c r="CC8" s="65"/>
      <c r="CD8" s="65"/>
      <c r="CE8" s="65"/>
      <c r="CF8" s="65"/>
      <c r="CG8" s="65"/>
      <c r="CH8" s="65"/>
      <c r="CI8" s="65"/>
      <c r="CJ8" s="65"/>
      <c r="CK8" s="65"/>
      <c r="CL8" s="65"/>
      <c r="CM8" s="65"/>
      <c r="CN8" s="65"/>
      <c r="CO8" s="65"/>
      <c r="CP8" s="65"/>
      <c r="CQ8" s="65"/>
      <c r="CR8" s="65"/>
      <c r="CS8" s="65"/>
      <c r="CT8" s="65"/>
      <c r="CU8" s="65"/>
      <c r="CV8" s="65"/>
      <c r="CW8" s="65"/>
      <c r="CX8" s="65"/>
      <c r="CY8" s="65"/>
      <c r="CZ8" s="65"/>
      <c r="DA8" s="65"/>
      <c r="DB8" s="65"/>
      <c r="DC8" s="65"/>
      <c r="DD8" s="65"/>
      <c r="DE8" s="65"/>
      <c r="DF8" s="65"/>
      <c r="DG8" s="65"/>
      <c r="DH8" s="65"/>
      <c r="DI8" s="65"/>
      <c r="DJ8" s="65"/>
      <c r="DK8" s="65"/>
      <c r="DL8" s="65"/>
      <c r="DM8" s="65"/>
      <c r="DN8" s="65"/>
      <c r="DO8" s="65"/>
      <c r="DP8" s="65"/>
      <c r="DQ8" s="65"/>
      <c r="DR8" s="65"/>
      <c r="DS8" s="65"/>
      <c r="DT8" s="65"/>
      <c r="DU8" s="65"/>
      <c r="DV8" s="65"/>
      <c r="DW8" s="65"/>
      <c r="DX8" s="65"/>
      <c r="DY8" s="65"/>
      <c r="DZ8" s="65"/>
      <c r="EA8" s="65"/>
      <c r="EB8" s="65"/>
      <c r="EC8" s="65"/>
      <c r="ED8" s="65"/>
      <c r="EE8" s="65"/>
      <c r="EF8" s="65"/>
      <c r="EG8" s="65"/>
      <c r="EH8" s="65"/>
      <c r="EI8" s="65"/>
      <c r="EJ8" s="65"/>
      <c r="EK8" s="65"/>
      <c r="EL8" s="65"/>
      <c r="EM8" s="65"/>
      <c r="EN8" s="65"/>
      <c r="EO8" s="65"/>
      <c r="EP8" s="65"/>
      <c r="EQ8" s="65"/>
      <c r="ER8" s="65"/>
      <c r="ES8" s="65"/>
      <c r="ET8" s="65"/>
      <c r="EU8" s="65"/>
      <c r="EV8" s="65"/>
      <c r="EW8" s="65"/>
      <c r="EX8" s="65"/>
      <c r="EY8" s="65"/>
      <c r="EZ8" s="65"/>
      <c r="FA8" s="65"/>
      <c r="FB8" s="65"/>
      <c r="FC8" s="65"/>
      <c r="FD8" s="65"/>
      <c r="FE8" s="65"/>
      <c r="FF8" s="65"/>
      <c r="FG8" s="65"/>
      <c r="FH8" s="65"/>
      <c r="FI8" s="65"/>
      <c r="FJ8" s="65"/>
      <c r="FK8" s="65"/>
      <c r="FL8" s="65"/>
      <c r="FM8" s="65"/>
      <c r="FN8" s="65"/>
      <c r="FO8" s="65"/>
      <c r="FP8" s="65"/>
      <c r="FQ8" s="65"/>
      <c r="FR8" s="65"/>
      <c r="FS8" s="65"/>
      <c r="FT8" s="65"/>
      <c r="FU8" s="65"/>
      <c r="FV8" s="65"/>
      <c r="FW8" s="65"/>
      <c r="FX8" s="65"/>
      <c r="FY8" s="65"/>
      <c r="FZ8" s="65"/>
      <c r="GA8" s="65"/>
      <c r="GB8" s="65"/>
      <c r="GC8" s="65"/>
      <c r="GD8" s="65"/>
      <c r="GE8" s="65"/>
      <c r="GF8" s="65"/>
      <c r="GG8" s="65"/>
      <c r="GH8" s="65"/>
      <c r="GI8" s="65"/>
      <c r="GJ8" s="65"/>
      <c r="GK8" s="65"/>
      <c r="GL8" s="65"/>
      <c r="GM8" s="65"/>
      <c r="GN8" s="65"/>
      <c r="GO8" s="65"/>
      <c r="GP8" s="65"/>
      <c r="GQ8" s="65"/>
      <c r="GR8" s="65"/>
      <c r="GS8" s="65"/>
    </row>
    <row r="9" spans="1:201 2109:2109">
      <c r="A9" s="80">
        <v>14.000000000000002</v>
      </c>
      <c r="B9" s="65"/>
      <c r="C9" s="65"/>
      <c r="D9" s="65"/>
      <c r="E9" s="65"/>
      <c r="F9" s="65">
        <v>110.00000000000001</v>
      </c>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90"/>
      <c r="BH9" s="65"/>
      <c r="BI9" s="65"/>
      <c r="BJ9" s="65"/>
      <c r="BK9" s="65"/>
      <c r="BL9" s="65"/>
      <c r="BM9" s="65"/>
      <c r="BN9" s="65"/>
      <c r="BO9" s="85"/>
      <c r="BP9" s="65"/>
      <c r="BQ9" s="65"/>
      <c r="BR9" s="65"/>
      <c r="BS9" s="65"/>
      <c r="BT9" s="65"/>
      <c r="BU9" s="65"/>
      <c r="BV9" s="65"/>
      <c r="BW9" s="65"/>
      <c r="BX9" s="65"/>
      <c r="BY9" s="65"/>
      <c r="BZ9" s="65"/>
      <c r="CA9" s="65"/>
      <c r="CB9" s="65"/>
      <c r="CC9" s="65"/>
      <c r="CD9" s="65"/>
      <c r="CE9" s="65"/>
      <c r="CF9" s="65"/>
      <c r="CG9" s="65"/>
      <c r="CH9" s="65"/>
      <c r="CI9" s="65"/>
      <c r="CJ9" s="65"/>
      <c r="CK9" s="65"/>
      <c r="CL9" s="65"/>
      <c r="CM9" s="65"/>
      <c r="CN9" s="65"/>
      <c r="CO9" s="65"/>
      <c r="CP9" s="65"/>
      <c r="CQ9" s="65"/>
      <c r="CR9" s="65"/>
      <c r="CS9" s="65"/>
      <c r="CT9" s="65"/>
      <c r="CU9" s="65"/>
      <c r="CV9" s="65"/>
      <c r="CW9" s="65"/>
      <c r="CX9" s="65"/>
      <c r="CY9" s="65"/>
      <c r="CZ9" s="65"/>
      <c r="DA9" s="65"/>
      <c r="DB9" s="65"/>
      <c r="DC9" s="65"/>
      <c r="DD9" s="65"/>
      <c r="DE9" s="65"/>
      <c r="DF9" s="65"/>
      <c r="DG9" s="65"/>
      <c r="DH9" s="65"/>
      <c r="DI9" s="65"/>
      <c r="DJ9" s="65"/>
      <c r="DK9" s="65"/>
      <c r="DL9" s="65"/>
      <c r="DM9" s="65"/>
      <c r="DN9" s="65"/>
      <c r="DO9" s="65"/>
      <c r="DP9" s="65"/>
      <c r="DQ9" s="65"/>
      <c r="DR9" s="65"/>
      <c r="DS9" s="65"/>
      <c r="DT9" s="65"/>
      <c r="DU9" s="65"/>
      <c r="DV9" s="65"/>
      <c r="DW9" s="65"/>
      <c r="DX9" s="65"/>
      <c r="DY9" s="65"/>
      <c r="DZ9" s="65"/>
      <c r="EA9" s="65"/>
      <c r="EB9" s="65"/>
      <c r="EC9" s="65"/>
      <c r="ED9" s="65"/>
      <c r="EE9" s="65"/>
      <c r="EF9" s="65"/>
      <c r="EG9" s="65"/>
      <c r="EH9" s="65"/>
      <c r="EI9" s="65"/>
      <c r="EJ9" s="65"/>
      <c r="EK9" s="65"/>
      <c r="EL9" s="65"/>
      <c r="EM9" s="65"/>
      <c r="EN9" s="65"/>
      <c r="EO9" s="65"/>
      <c r="EP9" s="65"/>
      <c r="EQ9" s="65"/>
      <c r="ER9" s="65"/>
      <c r="ES9" s="65"/>
      <c r="ET9" s="65"/>
      <c r="EU9" s="65"/>
      <c r="EV9" s="65"/>
      <c r="EW9" s="65"/>
      <c r="EX9" s="65"/>
      <c r="EY9" s="65"/>
      <c r="EZ9" s="65"/>
      <c r="FA9" s="65"/>
      <c r="FB9" s="65"/>
      <c r="FC9" s="65"/>
      <c r="FD9" s="65"/>
      <c r="FE9" s="65"/>
      <c r="FF9" s="65"/>
      <c r="FG9" s="65"/>
      <c r="FH9" s="65"/>
      <c r="FI9" s="65"/>
      <c r="FJ9" s="65"/>
      <c r="FK9" s="65"/>
      <c r="FL9" s="65"/>
      <c r="FM9" s="65"/>
      <c r="FN9" s="65"/>
      <c r="FO9" s="65"/>
      <c r="FP9" s="65"/>
      <c r="FQ9" s="65"/>
      <c r="FR9" s="65"/>
      <c r="FS9" s="65"/>
      <c r="FT9" s="65"/>
      <c r="FU9" s="65"/>
      <c r="FV9" s="65"/>
      <c r="FW9" s="65"/>
      <c r="FX9" s="65"/>
      <c r="FY9" s="65"/>
      <c r="FZ9" s="65"/>
      <c r="GA9" s="65"/>
      <c r="GB9" s="65"/>
      <c r="GC9" s="65"/>
      <c r="GD9" s="65"/>
      <c r="GE9" s="65"/>
      <c r="GF9" s="65"/>
      <c r="GG9" s="65"/>
      <c r="GH9" s="65"/>
      <c r="GI9" s="65"/>
      <c r="GJ9" s="65"/>
      <c r="GK9" s="65"/>
      <c r="GL9" s="65"/>
      <c r="GM9" s="65"/>
      <c r="GN9" s="65"/>
      <c r="GO9" s="65"/>
      <c r="GP9" s="65"/>
      <c r="GQ9" s="65"/>
      <c r="GR9" s="65"/>
      <c r="GS9" s="65"/>
    </row>
    <row r="10" spans="1:201 2109:2109" ht="18">
      <c r="A10" s="81" t="s">
        <v>197</v>
      </c>
      <c r="B10" s="65"/>
      <c r="C10" s="65"/>
      <c r="D10" s="65"/>
      <c r="E10" s="65"/>
      <c r="F10" s="65">
        <v>110.00000000000001</v>
      </c>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90"/>
      <c r="BH10" s="65"/>
      <c r="BI10" s="65"/>
      <c r="BJ10" s="65"/>
      <c r="BK10" s="65"/>
      <c r="BL10" s="65"/>
      <c r="BM10" s="65"/>
      <c r="BN10" s="65"/>
      <c r="BO10" s="85"/>
      <c r="BP10" s="65"/>
      <c r="BQ10" s="65"/>
      <c r="BR10" s="65"/>
      <c r="BS10" s="65"/>
      <c r="BT10" s="65"/>
      <c r="BU10" s="65"/>
      <c r="BV10" s="65"/>
      <c r="BW10" s="65"/>
      <c r="BX10" s="65"/>
      <c r="BY10" s="65"/>
      <c r="BZ10" s="65"/>
      <c r="CA10" s="65"/>
      <c r="CB10" s="65"/>
      <c r="CC10" s="65"/>
      <c r="CD10" s="65"/>
      <c r="CE10" s="65"/>
      <c r="CF10" s="65"/>
      <c r="CG10" s="65"/>
      <c r="CH10" s="65"/>
      <c r="CI10" s="65"/>
      <c r="CJ10" s="65"/>
      <c r="CK10" s="65"/>
      <c r="CL10" s="65"/>
      <c r="CM10" s="65"/>
      <c r="CN10" s="65"/>
      <c r="CO10" s="65"/>
      <c r="CP10" s="65"/>
      <c r="CQ10" s="65"/>
      <c r="CR10" s="65"/>
      <c r="CS10" s="65"/>
      <c r="CT10" s="65"/>
      <c r="CU10" s="65"/>
      <c r="CV10" s="65"/>
      <c r="CW10" s="65"/>
      <c r="CX10" s="65"/>
      <c r="CY10" s="65"/>
      <c r="CZ10" s="65"/>
      <c r="DA10" s="65"/>
      <c r="DB10" s="65"/>
      <c r="DC10" s="65"/>
      <c r="DD10" s="65"/>
      <c r="DE10" s="65"/>
      <c r="DF10" s="65"/>
      <c r="DG10" s="65"/>
      <c r="DH10" s="65"/>
      <c r="DI10" s="65"/>
      <c r="DJ10" s="65"/>
      <c r="DK10" s="65"/>
      <c r="DL10" s="65"/>
      <c r="DM10" s="65"/>
      <c r="DN10" s="65"/>
      <c r="DO10" s="65"/>
      <c r="DP10" s="65"/>
      <c r="DQ10" s="65"/>
      <c r="DR10" s="65"/>
      <c r="DS10" s="65"/>
      <c r="DT10" s="65"/>
      <c r="DU10" s="65"/>
      <c r="DV10" s="65"/>
      <c r="DW10" s="65"/>
      <c r="DX10" s="65"/>
      <c r="DY10" s="65"/>
      <c r="DZ10" s="65"/>
      <c r="EA10" s="65"/>
      <c r="EB10" s="65"/>
      <c r="EC10" s="65"/>
      <c r="ED10" s="65"/>
      <c r="EE10" s="65"/>
      <c r="EF10" s="65"/>
      <c r="EG10" s="65"/>
      <c r="EH10" s="65"/>
      <c r="EI10" s="65"/>
      <c r="EJ10" s="65"/>
      <c r="EK10" s="65"/>
      <c r="EL10" s="65"/>
      <c r="EM10" s="65"/>
      <c r="EN10" s="65"/>
      <c r="EO10" s="65"/>
      <c r="EP10" s="65"/>
      <c r="EQ10" s="65"/>
      <c r="ER10" s="65"/>
      <c r="ES10" s="65"/>
      <c r="ET10" s="65"/>
      <c r="EU10" s="65"/>
      <c r="EV10" s="65"/>
      <c r="EW10" s="65"/>
      <c r="EX10" s="65"/>
      <c r="EY10" s="65"/>
      <c r="EZ10" s="65"/>
      <c r="FA10" s="65"/>
      <c r="FB10" s="65"/>
      <c r="FC10" s="65"/>
      <c r="FD10" s="65"/>
      <c r="FE10" s="65"/>
      <c r="FF10" s="65"/>
      <c r="FG10" s="65"/>
      <c r="FH10" s="65"/>
      <c r="FI10" s="65"/>
      <c r="FJ10" s="65"/>
      <c r="FK10" s="65"/>
      <c r="FL10" s="65"/>
      <c r="FM10" s="65"/>
      <c r="FN10" s="65"/>
      <c r="FO10" s="65"/>
      <c r="FP10" s="65"/>
      <c r="FQ10" s="65"/>
      <c r="FR10" s="65"/>
      <c r="FS10" s="65"/>
      <c r="FT10" s="65"/>
      <c r="FU10" s="65"/>
      <c r="FV10" s="65"/>
      <c r="FW10" s="65"/>
      <c r="FX10" s="65"/>
      <c r="FY10" s="65"/>
      <c r="FZ10" s="65"/>
      <c r="GA10" s="65"/>
      <c r="GB10" s="65"/>
      <c r="GC10" s="65"/>
      <c r="GD10" s="65"/>
      <c r="GE10" s="65"/>
      <c r="GF10" s="65"/>
      <c r="GG10" s="65"/>
      <c r="GH10" s="65"/>
      <c r="GI10" s="65"/>
      <c r="GJ10" s="65"/>
      <c r="GK10" s="65"/>
      <c r="GL10" s="65"/>
      <c r="GM10" s="65"/>
      <c r="GN10" s="65"/>
      <c r="GO10" s="65"/>
      <c r="GP10" s="65"/>
      <c r="GQ10" s="65"/>
      <c r="GR10" s="65"/>
      <c r="GS10" s="65"/>
    </row>
    <row r="11" spans="1:201 2109:2109">
      <c r="A11" s="80">
        <v>15</v>
      </c>
      <c r="B11" s="65"/>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90"/>
      <c r="BH11" s="65"/>
      <c r="BI11" s="65"/>
      <c r="BJ11" s="65"/>
      <c r="BK11" s="65"/>
      <c r="BL11" s="65"/>
      <c r="BM11" s="65"/>
      <c r="BN11" s="65"/>
      <c r="BO11" s="85">
        <v>200</v>
      </c>
      <c r="BP11" s="65"/>
      <c r="BQ11" s="65"/>
      <c r="BR11" s="65"/>
      <c r="BS11" s="65"/>
      <c r="BT11" s="65"/>
      <c r="BU11" s="65"/>
      <c r="BV11" s="65"/>
      <c r="BW11" s="65"/>
      <c r="BX11" s="65"/>
      <c r="BY11" s="65"/>
      <c r="BZ11" s="65"/>
      <c r="CA11" s="65"/>
      <c r="CB11" s="65"/>
      <c r="CC11" s="65"/>
      <c r="CD11" s="65"/>
      <c r="CE11" s="65"/>
      <c r="CF11" s="65"/>
      <c r="CG11" s="65"/>
      <c r="CH11" s="65"/>
      <c r="CI11" s="65"/>
      <c r="CJ11" s="65"/>
      <c r="CK11" s="65"/>
      <c r="CL11" s="65"/>
      <c r="CM11" s="65"/>
      <c r="CN11" s="65"/>
      <c r="CO11" s="65"/>
      <c r="CP11" s="65"/>
      <c r="CQ11" s="65"/>
      <c r="CR11" s="65"/>
      <c r="CS11" s="65"/>
      <c r="CT11" s="65"/>
      <c r="CU11" s="65"/>
      <c r="CV11" s="65"/>
      <c r="CW11" s="65"/>
      <c r="CX11" s="65"/>
      <c r="CY11" s="65"/>
      <c r="CZ11" s="65"/>
      <c r="DA11" s="65"/>
      <c r="DB11" s="65"/>
      <c r="DC11" s="65"/>
      <c r="DD11" s="65"/>
      <c r="DE11" s="65"/>
      <c r="DF11" s="65"/>
      <c r="DG11" s="65"/>
      <c r="DH11" s="65"/>
      <c r="DI11" s="65"/>
      <c r="DJ11" s="65"/>
      <c r="DK11" s="65"/>
      <c r="DL11" s="65"/>
      <c r="DM11" s="65"/>
      <c r="DN11" s="65"/>
      <c r="DO11" s="65"/>
      <c r="DP11" s="65"/>
      <c r="DQ11" s="65"/>
      <c r="DR11" s="65"/>
      <c r="DS11" s="65"/>
      <c r="DT11" s="65"/>
      <c r="DU11" s="65"/>
      <c r="DV11" s="65"/>
      <c r="DW11" s="65"/>
      <c r="DX11" s="65"/>
      <c r="DY11" s="65"/>
      <c r="DZ11" s="65"/>
      <c r="EA11" s="65"/>
      <c r="EB11" s="65"/>
      <c r="EC11" s="65"/>
      <c r="ED11" s="65"/>
      <c r="EE11" s="65"/>
      <c r="EF11" s="65"/>
      <c r="EG11" s="65"/>
      <c r="EH11" s="65"/>
      <c r="EI11" s="65"/>
      <c r="EJ11" s="65"/>
      <c r="EK11" s="65"/>
      <c r="EL11" s="65"/>
      <c r="EM11" s="65"/>
      <c r="EN11" s="65"/>
      <c r="EO11" s="65"/>
      <c r="EP11" s="65"/>
      <c r="EQ11" s="65"/>
      <c r="ER11" s="65"/>
      <c r="ES11" s="65"/>
      <c r="ET11" s="65"/>
      <c r="EU11" s="65"/>
      <c r="EV11" s="65"/>
      <c r="EW11" s="65"/>
      <c r="EX11" s="65"/>
      <c r="EY11" s="65"/>
      <c r="EZ11" s="65"/>
      <c r="FA11" s="65"/>
      <c r="FB11" s="65"/>
      <c r="FC11" s="65"/>
      <c r="FD11" s="65"/>
      <c r="FE11" s="65"/>
      <c r="FF11" s="65"/>
      <c r="FG11" s="65"/>
      <c r="FH11" s="65"/>
      <c r="FI11" s="65"/>
      <c r="FJ11" s="65"/>
      <c r="FK11" s="65"/>
      <c r="FL11" s="65"/>
      <c r="FM11" s="65"/>
      <c r="FN11" s="65"/>
      <c r="FO11" s="65"/>
      <c r="FP11" s="65"/>
      <c r="FQ11" s="65"/>
      <c r="FR11" s="65"/>
      <c r="FS11" s="65"/>
      <c r="FT11" s="65"/>
      <c r="FU11" s="65"/>
      <c r="FV11" s="65"/>
      <c r="FW11" s="65"/>
      <c r="FX11" s="65"/>
      <c r="FY11" s="65"/>
      <c r="FZ11" s="65"/>
      <c r="GA11" s="65"/>
      <c r="GB11" s="65"/>
      <c r="GC11" s="65"/>
      <c r="GD11" s="65"/>
      <c r="GE11" s="65"/>
      <c r="GF11" s="65"/>
      <c r="GG11" s="65"/>
      <c r="GH11" s="65"/>
      <c r="GI11" s="65"/>
      <c r="GJ11" s="65"/>
      <c r="GK11" s="65"/>
      <c r="GL11" s="65"/>
      <c r="GM11" s="65"/>
      <c r="GN11" s="65"/>
      <c r="GO11" s="65"/>
      <c r="GP11" s="65"/>
      <c r="GQ11" s="65"/>
      <c r="GR11" s="65"/>
      <c r="GS11" s="65"/>
    </row>
    <row r="12" spans="1:201 2109:2109" ht="18">
      <c r="A12" s="81" t="s">
        <v>146</v>
      </c>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90"/>
      <c r="BH12" s="65"/>
      <c r="BI12" s="65"/>
      <c r="BJ12" s="65"/>
      <c r="BK12" s="65"/>
      <c r="BL12" s="65"/>
      <c r="BM12" s="65"/>
      <c r="BN12" s="65"/>
      <c r="BO12" s="85">
        <v>200</v>
      </c>
      <c r="BP12" s="65"/>
      <c r="BQ12" s="65"/>
      <c r="BR12" s="65"/>
      <c r="BS12" s="65"/>
      <c r="BT12" s="65"/>
      <c r="BU12" s="65"/>
      <c r="BV12" s="65"/>
      <c r="BW12" s="65"/>
      <c r="BX12" s="65"/>
      <c r="BY12" s="65"/>
      <c r="BZ12" s="65"/>
      <c r="CA12" s="65"/>
      <c r="CB12" s="65"/>
      <c r="CC12" s="65"/>
      <c r="CD12" s="65"/>
      <c r="CE12" s="65"/>
      <c r="CF12" s="65"/>
      <c r="CG12" s="65"/>
      <c r="CH12" s="65"/>
      <c r="CI12" s="65"/>
      <c r="CJ12" s="65"/>
      <c r="CK12" s="65"/>
      <c r="CL12" s="65"/>
      <c r="CM12" s="65"/>
      <c r="CN12" s="65"/>
      <c r="CO12" s="65"/>
      <c r="CP12" s="65"/>
      <c r="CQ12" s="65"/>
      <c r="CR12" s="65"/>
      <c r="CS12" s="65"/>
      <c r="CT12" s="65"/>
      <c r="CU12" s="65"/>
      <c r="CV12" s="65"/>
      <c r="CW12" s="65"/>
      <c r="CX12" s="65"/>
      <c r="CY12" s="65"/>
      <c r="CZ12" s="65"/>
      <c r="DA12" s="65"/>
      <c r="DB12" s="65"/>
      <c r="DC12" s="65"/>
      <c r="DD12" s="65"/>
      <c r="DE12" s="65"/>
      <c r="DF12" s="65"/>
      <c r="DG12" s="65"/>
      <c r="DH12" s="65"/>
      <c r="DI12" s="65"/>
      <c r="DJ12" s="65"/>
      <c r="DK12" s="65"/>
      <c r="DL12" s="65"/>
      <c r="DM12" s="65"/>
      <c r="DN12" s="65"/>
      <c r="DO12" s="65"/>
      <c r="DP12" s="65"/>
      <c r="DQ12" s="65"/>
      <c r="DR12" s="65"/>
      <c r="DS12" s="65"/>
      <c r="DT12" s="65"/>
      <c r="DU12" s="65"/>
      <c r="DV12" s="65"/>
      <c r="DW12" s="65"/>
      <c r="DX12" s="65"/>
      <c r="DY12" s="65"/>
      <c r="DZ12" s="65"/>
      <c r="EA12" s="65"/>
      <c r="EB12" s="65"/>
      <c r="EC12" s="65"/>
      <c r="ED12" s="65"/>
      <c r="EE12" s="65"/>
      <c r="EF12" s="65"/>
      <c r="EG12" s="65"/>
      <c r="EH12" s="65"/>
      <c r="EI12" s="65"/>
      <c r="EJ12" s="65"/>
      <c r="EK12" s="65"/>
      <c r="EL12" s="65"/>
      <c r="EM12" s="65"/>
      <c r="EN12" s="65"/>
      <c r="EO12" s="65"/>
      <c r="EP12" s="65"/>
      <c r="EQ12" s="65"/>
      <c r="ER12" s="65"/>
      <c r="ES12" s="65"/>
      <c r="ET12" s="65"/>
      <c r="EU12" s="65"/>
      <c r="EV12" s="65"/>
      <c r="EW12" s="65"/>
      <c r="EX12" s="65"/>
      <c r="EY12" s="65"/>
      <c r="EZ12" s="65"/>
      <c r="FA12" s="65"/>
      <c r="FB12" s="65"/>
      <c r="FC12" s="65"/>
      <c r="FD12" s="65"/>
      <c r="FE12" s="65"/>
      <c r="FF12" s="65"/>
      <c r="FG12" s="65"/>
      <c r="FH12" s="65"/>
      <c r="FI12" s="65"/>
      <c r="FJ12" s="65"/>
      <c r="FK12" s="65"/>
      <c r="FL12" s="65"/>
      <c r="FM12" s="65"/>
      <c r="FN12" s="65"/>
      <c r="FO12" s="65"/>
      <c r="FP12" s="65"/>
      <c r="FQ12" s="65"/>
      <c r="FR12" s="65"/>
      <c r="FS12" s="65"/>
      <c r="FT12" s="65"/>
      <c r="FU12" s="65"/>
      <c r="FV12" s="65"/>
      <c r="FW12" s="65"/>
      <c r="FX12" s="65"/>
      <c r="FY12" s="65"/>
      <c r="FZ12" s="65"/>
      <c r="GA12" s="65"/>
      <c r="GB12" s="65"/>
      <c r="GC12" s="65"/>
      <c r="GD12" s="65"/>
      <c r="GE12" s="65"/>
      <c r="GF12" s="65"/>
      <c r="GG12" s="65"/>
      <c r="GH12" s="65"/>
      <c r="GI12" s="65"/>
      <c r="GJ12" s="65"/>
      <c r="GK12" s="65"/>
      <c r="GL12" s="65"/>
      <c r="GM12" s="65"/>
      <c r="GN12" s="65"/>
      <c r="GO12" s="65"/>
      <c r="GP12" s="65"/>
      <c r="GQ12" s="65"/>
      <c r="GR12" s="65"/>
      <c r="GS12" s="65"/>
    </row>
    <row r="13" spans="1:201 2109:2109" ht="35.25">
      <c r="A13" s="79">
        <v>20</v>
      </c>
      <c r="B13" s="65"/>
      <c r="C13" s="65"/>
      <c r="D13" s="65"/>
      <c r="E13" s="65"/>
      <c r="F13" s="65"/>
      <c r="G13" s="65"/>
      <c r="H13" s="65"/>
      <c r="I13" s="65"/>
      <c r="J13" s="65">
        <v>109.00000000000001</v>
      </c>
      <c r="K13" s="65"/>
      <c r="L13" s="65"/>
      <c r="M13" s="65"/>
      <c r="N13" s="65"/>
      <c r="O13" s="65"/>
      <c r="P13" s="65"/>
      <c r="Q13" s="65"/>
      <c r="R13" s="65">
        <v>80</v>
      </c>
      <c r="S13" s="65"/>
      <c r="T13" s="65">
        <v>209</v>
      </c>
      <c r="U13" s="65"/>
      <c r="V13" s="65"/>
      <c r="W13" s="65"/>
      <c r="X13" s="65"/>
      <c r="Y13" s="65"/>
      <c r="Z13" s="65"/>
      <c r="AA13" s="65"/>
      <c r="AB13" s="65"/>
      <c r="AC13" s="65">
        <v>109.00000000000001</v>
      </c>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90"/>
      <c r="BH13" s="65"/>
      <c r="BI13" s="65"/>
      <c r="BJ13" s="65"/>
      <c r="BK13" s="65"/>
      <c r="BL13" s="65"/>
      <c r="BM13" s="65"/>
      <c r="BN13" s="65"/>
      <c r="BO13" s="85">
        <v>1072</v>
      </c>
      <c r="BP13" s="65"/>
      <c r="BQ13" s="65"/>
      <c r="BR13" s="65">
        <v>80</v>
      </c>
      <c r="BS13" s="65"/>
      <c r="BT13" s="65"/>
      <c r="BU13" s="65"/>
      <c r="BV13" s="65"/>
      <c r="BW13" s="65"/>
      <c r="BX13" s="65"/>
      <c r="BY13" s="65"/>
      <c r="BZ13" s="65"/>
      <c r="CA13" s="65"/>
      <c r="CB13" s="65"/>
      <c r="CC13" s="65"/>
      <c r="CD13" s="65"/>
      <c r="CE13" s="65"/>
      <c r="CF13" s="65"/>
      <c r="CG13" s="65"/>
      <c r="CH13" s="65"/>
      <c r="CI13" s="65"/>
      <c r="CJ13" s="65"/>
      <c r="CK13" s="65"/>
      <c r="CL13" s="65"/>
      <c r="CM13" s="65"/>
      <c r="CN13" s="65"/>
      <c r="CO13" s="65"/>
      <c r="CP13" s="65"/>
      <c r="CQ13" s="65"/>
      <c r="CR13" s="65"/>
      <c r="CS13" s="65"/>
      <c r="CT13" s="65"/>
      <c r="CU13" s="65"/>
      <c r="CV13" s="65"/>
      <c r="CW13" s="65"/>
      <c r="CX13" s="65"/>
      <c r="CY13" s="65"/>
      <c r="CZ13" s="65"/>
      <c r="DA13" s="65"/>
      <c r="DB13" s="65"/>
      <c r="DC13" s="65"/>
      <c r="DD13" s="65"/>
      <c r="DE13" s="65"/>
      <c r="DF13" s="65"/>
      <c r="DG13" s="65"/>
      <c r="DH13" s="65"/>
      <c r="DI13" s="65"/>
      <c r="DJ13" s="65"/>
      <c r="DK13" s="65"/>
      <c r="DL13" s="65"/>
      <c r="DM13" s="65"/>
      <c r="DN13" s="65"/>
      <c r="DO13" s="65"/>
      <c r="DP13" s="65"/>
      <c r="DQ13" s="65"/>
      <c r="DR13" s="65"/>
      <c r="DS13" s="65"/>
      <c r="DT13" s="65"/>
      <c r="DU13" s="65"/>
      <c r="DV13" s="65"/>
      <c r="DW13" s="65"/>
      <c r="DX13" s="65"/>
      <c r="DY13" s="65"/>
      <c r="DZ13" s="65"/>
      <c r="EA13" s="65"/>
      <c r="EB13" s="65">
        <v>100</v>
      </c>
      <c r="EC13" s="65"/>
      <c r="ED13" s="65"/>
      <c r="EE13" s="65"/>
      <c r="EF13" s="65"/>
      <c r="EG13" s="65"/>
      <c r="EH13" s="65"/>
      <c r="EI13" s="65"/>
      <c r="EJ13" s="65"/>
      <c r="EK13" s="65"/>
      <c r="EL13" s="65"/>
      <c r="EM13" s="65"/>
      <c r="EN13" s="65"/>
      <c r="EO13" s="65"/>
      <c r="EP13" s="65"/>
      <c r="EQ13" s="65"/>
      <c r="ER13" s="65"/>
      <c r="ES13" s="65"/>
      <c r="ET13" s="65"/>
      <c r="EU13" s="65"/>
      <c r="EV13" s="65"/>
      <c r="EW13" s="65"/>
      <c r="EX13" s="65"/>
      <c r="EY13" s="65"/>
      <c r="EZ13" s="65"/>
      <c r="FA13" s="65"/>
      <c r="FB13" s="65"/>
      <c r="FC13" s="65"/>
      <c r="FD13" s="65"/>
      <c r="FE13" s="65">
        <v>100</v>
      </c>
      <c r="FF13" s="65"/>
      <c r="FG13" s="65"/>
      <c r="FH13" s="65"/>
      <c r="FI13" s="65"/>
      <c r="FJ13" s="65"/>
      <c r="FK13" s="65"/>
      <c r="FL13" s="65"/>
      <c r="FM13" s="65"/>
      <c r="FN13" s="65"/>
      <c r="FO13" s="65"/>
      <c r="FP13" s="65"/>
      <c r="FQ13" s="65"/>
      <c r="FR13" s="65"/>
      <c r="FS13" s="65"/>
      <c r="FT13" s="65"/>
      <c r="FU13" s="65"/>
      <c r="FV13" s="65"/>
      <c r="FW13" s="65"/>
      <c r="FX13" s="65"/>
      <c r="FY13" s="65"/>
      <c r="FZ13" s="65"/>
      <c r="GA13" s="65"/>
      <c r="GB13" s="65"/>
      <c r="GC13" s="65"/>
      <c r="GD13" s="65"/>
      <c r="GE13" s="65"/>
      <c r="GF13" s="65"/>
      <c r="GG13" s="65"/>
      <c r="GH13" s="65"/>
      <c r="GI13" s="65"/>
      <c r="GJ13" s="65"/>
      <c r="GK13" s="65"/>
      <c r="GL13" s="65"/>
      <c r="GM13" s="65"/>
      <c r="GN13" s="65"/>
      <c r="GO13" s="65"/>
      <c r="GP13" s="65"/>
      <c r="GQ13" s="65"/>
      <c r="GR13" s="65"/>
      <c r="GS13" s="65"/>
    </row>
    <row r="14" spans="1:201 2109:2109">
      <c r="A14" s="80">
        <v>20</v>
      </c>
      <c r="B14" s="65"/>
      <c r="C14" s="65"/>
      <c r="D14" s="65"/>
      <c r="E14" s="65"/>
      <c r="F14" s="65"/>
      <c r="G14" s="65"/>
      <c r="H14" s="65"/>
      <c r="I14" s="65"/>
      <c r="J14" s="65"/>
      <c r="K14" s="65"/>
      <c r="L14" s="65"/>
      <c r="M14" s="65"/>
      <c r="N14" s="65"/>
      <c r="O14" s="65"/>
      <c r="P14" s="65"/>
      <c r="Q14" s="65"/>
      <c r="R14" s="65"/>
      <c r="S14" s="65"/>
      <c r="T14" s="65">
        <v>100</v>
      </c>
      <c r="U14" s="65"/>
      <c r="V14" s="65"/>
      <c r="W14" s="65"/>
      <c r="X14" s="65"/>
      <c r="Y14" s="65"/>
      <c r="Z14" s="65"/>
      <c r="AA14" s="65"/>
      <c r="AB14" s="65"/>
      <c r="AC14" s="65">
        <v>109.00000000000001</v>
      </c>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90"/>
      <c r="BH14" s="65"/>
      <c r="BI14" s="65"/>
      <c r="BJ14" s="65"/>
      <c r="BK14" s="65"/>
      <c r="BL14" s="65"/>
      <c r="BM14" s="65"/>
      <c r="BN14" s="65"/>
      <c r="BO14" s="85">
        <v>200</v>
      </c>
      <c r="BP14" s="65"/>
      <c r="BQ14" s="65"/>
      <c r="BR14" s="65"/>
      <c r="BS14" s="65"/>
      <c r="BT14" s="65"/>
      <c r="BU14" s="65"/>
      <c r="BV14" s="65"/>
      <c r="BW14" s="65"/>
      <c r="BX14" s="65"/>
      <c r="BY14" s="65"/>
      <c r="BZ14" s="65"/>
      <c r="CA14" s="65"/>
      <c r="CB14" s="65"/>
      <c r="CC14" s="65"/>
      <c r="CD14" s="65"/>
      <c r="CE14" s="65"/>
      <c r="CF14" s="65"/>
      <c r="CG14" s="65"/>
      <c r="CH14" s="65"/>
      <c r="CI14" s="65"/>
      <c r="CJ14" s="65"/>
      <c r="CK14" s="65"/>
      <c r="CL14" s="65"/>
      <c r="CM14" s="65"/>
      <c r="CN14" s="65"/>
      <c r="CO14" s="65"/>
      <c r="CP14" s="65"/>
      <c r="CQ14" s="65"/>
      <c r="CR14" s="65"/>
      <c r="CS14" s="65"/>
      <c r="CT14" s="65"/>
      <c r="CU14" s="65"/>
      <c r="CV14" s="65"/>
      <c r="CW14" s="65"/>
      <c r="CX14" s="65"/>
      <c r="CY14" s="65"/>
      <c r="CZ14" s="65"/>
      <c r="DA14" s="65"/>
      <c r="DB14" s="65"/>
      <c r="DC14" s="65"/>
      <c r="DD14" s="65"/>
      <c r="DE14" s="65"/>
      <c r="DF14" s="65"/>
      <c r="DG14" s="65"/>
      <c r="DH14" s="65"/>
      <c r="DI14" s="65"/>
      <c r="DJ14" s="65"/>
      <c r="DK14" s="65"/>
      <c r="DL14" s="65"/>
      <c r="DM14" s="65"/>
      <c r="DN14" s="65"/>
      <c r="DO14" s="65"/>
      <c r="DP14" s="65"/>
      <c r="DQ14" s="65"/>
      <c r="DR14" s="65"/>
      <c r="DS14" s="65"/>
      <c r="DT14" s="65"/>
      <c r="DU14" s="65"/>
      <c r="DV14" s="65"/>
      <c r="DW14" s="65"/>
      <c r="DX14" s="65"/>
      <c r="DY14" s="65"/>
      <c r="DZ14" s="65"/>
      <c r="EA14" s="65"/>
      <c r="EB14" s="65">
        <v>100</v>
      </c>
      <c r="EC14" s="65"/>
      <c r="ED14" s="65"/>
      <c r="EE14" s="65"/>
      <c r="EF14" s="65"/>
      <c r="EG14" s="65"/>
      <c r="EH14" s="65"/>
      <c r="EI14" s="65"/>
      <c r="EJ14" s="65"/>
      <c r="EK14" s="65"/>
      <c r="EL14" s="65"/>
      <c r="EM14" s="65"/>
      <c r="EN14" s="65"/>
      <c r="EO14" s="65"/>
      <c r="EP14" s="65"/>
      <c r="EQ14" s="65"/>
      <c r="ER14" s="65"/>
      <c r="ES14" s="65"/>
      <c r="ET14" s="65"/>
      <c r="EU14" s="65"/>
      <c r="EV14" s="65"/>
      <c r="EW14" s="65"/>
      <c r="EX14" s="65"/>
      <c r="EY14" s="65"/>
      <c r="EZ14" s="65"/>
      <c r="FA14" s="65"/>
      <c r="FB14" s="65"/>
      <c r="FC14" s="65"/>
      <c r="FD14" s="65"/>
      <c r="FE14" s="65"/>
      <c r="FF14" s="65"/>
      <c r="FG14" s="65"/>
      <c r="FH14" s="65"/>
      <c r="FI14" s="65"/>
      <c r="FJ14" s="65"/>
      <c r="FK14" s="65"/>
      <c r="FL14" s="65"/>
      <c r="FM14" s="65"/>
      <c r="FN14" s="65"/>
      <c r="FO14" s="65"/>
      <c r="FP14" s="65"/>
      <c r="FQ14" s="65"/>
      <c r="FR14" s="65"/>
      <c r="FS14" s="65"/>
      <c r="FT14" s="65"/>
      <c r="FU14" s="65"/>
      <c r="FV14" s="65"/>
      <c r="FW14" s="65"/>
      <c r="FX14" s="65"/>
      <c r="FY14" s="65"/>
      <c r="FZ14" s="65"/>
      <c r="GA14" s="65"/>
      <c r="GB14" s="65"/>
      <c r="GC14" s="65"/>
      <c r="GD14" s="65"/>
      <c r="GE14" s="65"/>
      <c r="GF14" s="65"/>
      <c r="GG14" s="65"/>
      <c r="GH14" s="65"/>
      <c r="GI14" s="65"/>
      <c r="GJ14" s="65"/>
      <c r="GK14" s="65"/>
      <c r="GL14" s="65"/>
      <c r="GM14" s="65"/>
      <c r="GN14" s="65"/>
      <c r="GO14" s="65"/>
      <c r="GP14" s="65"/>
      <c r="GQ14" s="65"/>
      <c r="GR14" s="65"/>
      <c r="GS14" s="65"/>
    </row>
    <row r="15" spans="1:201 2109:2109" ht="18">
      <c r="A15" s="81" t="s">
        <v>223</v>
      </c>
      <c r="B15" s="65"/>
      <c r="C15" s="65"/>
      <c r="D15" s="65"/>
      <c r="E15" s="65"/>
      <c r="F15" s="65"/>
      <c r="G15" s="65"/>
      <c r="H15" s="65"/>
      <c r="I15" s="65"/>
      <c r="J15" s="65"/>
      <c r="K15" s="65"/>
      <c r="L15" s="65"/>
      <c r="M15" s="65"/>
      <c r="N15" s="65"/>
      <c r="O15" s="65"/>
      <c r="P15" s="65"/>
      <c r="Q15" s="65"/>
      <c r="R15" s="65"/>
      <c r="S15" s="65"/>
      <c r="T15" s="65">
        <v>100</v>
      </c>
      <c r="U15" s="65"/>
      <c r="V15" s="65"/>
      <c r="W15" s="65"/>
      <c r="X15" s="65"/>
      <c r="Y15" s="65"/>
      <c r="Z15" s="65"/>
      <c r="AA15" s="65"/>
      <c r="AB15" s="65"/>
      <c r="AC15" s="65">
        <v>109.00000000000001</v>
      </c>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90"/>
      <c r="BH15" s="65"/>
      <c r="BI15" s="65"/>
      <c r="BJ15" s="65"/>
      <c r="BK15" s="65"/>
      <c r="BL15" s="65"/>
      <c r="BM15" s="65"/>
      <c r="BN15" s="65"/>
      <c r="BO15" s="85">
        <v>100</v>
      </c>
      <c r="BP15" s="65"/>
      <c r="BQ15" s="65"/>
      <c r="BR15" s="65"/>
      <c r="BS15" s="65"/>
      <c r="BT15" s="65"/>
      <c r="BU15" s="65"/>
      <c r="BV15" s="65"/>
      <c r="BW15" s="65"/>
      <c r="BX15" s="65"/>
      <c r="BY15" s="65"/>
      <c r="BZ15" s="65"/>
      <c r="CA15" s="65"/>
      <c r="CB15" s="65"/>
      <c r="CC15" s="65"/>
      <c r="CD15" s="65"/>
      <c r="CE15" s="65"/>
      <c r="CF15" s="65"/>
      <c r="CG15" s="65"/>
      <c r="CH15" s="65"/>
      <c r="CI15" s="65"/>
      <c r="CJ15" s="65"/>
      <c r="CK15" s="65"/>
      <c r="CL15" s="65"/>
      <c r="CM15" s="65"/>
      <c r="CN15" s="65"/>
      <c r="CO15" s="65"/>
      <c r="CP15" s="65"/>
      <c r="CQ15" s="65"/>
      <c r="CR15" s="65"/>
      <c r="CS15" s="65"/>
      <c r="CT15" s="65"/>
      <c r="CU15" s="65"/>
      <c r="CV15" s="65"/>
      <c r="CW15" s="65"/>
      <c r="CX15" s="65"/>
      <c r="CY15" s="65"/>
      <c r="CZ15" s="65"/>
      <c r="DA15" s="65"/>
      <c r="DB15" s="65"/>
      <c r="DC15" s="65"/>
      <c r="DD15" s="65"/>
      <c r="DE15" s="65"/>
      <c r="DF15" s="65"/>
      <c r="DG15" s="65"/>
      <c r="DH15" s="65"/>
      <c r="DI15" s="65"/>
      <c r="DJ15" s="65"/>
      <c r="DK15" s="65"/>
      <c r="DL15" s="65"/>
      <c r="DM15" s="65"/>
      <c r="DN15" s="65"/>
      <c r="DO15" s="65"/>
      <c r="DP15" s="65"/>
      <c r="DQ15" s="65"/>
      <c r="DR15" s="65"/>
      <c r="DS15" s="65"/>
      <c r="DT15" s="65"/>
      <c r="DU15" s="65"/>
      <c r="DV15" s="65"/>
      <c r="DW15" s="65"/>
      <c r="DX15" s="65"/>
      <c r="DY15" s="65"/>
      <c r="DZ15" s="65"/>
      <c r="EA15" s="65"/>
      <c r="EB15" s="65"/>
      <c r="EC15" s="65"/>
      <c r="ED15" s="65"/>
      <c r="EE15" s="65"/>
      <c r="EF15" s="65"/>
      <c r="EG15" s="65"/>
      <c r="EH15" s="65"/>
      <c r="EI15" s="65"/>
      <c r="EJ15" s="65"/>
      <c r="EK15" s="65"/>
      <c r="EL15" s="65"/>
      <c r="EM15" s="65"/>
      <c r="EN15" s="65"/>
      <c r="EO15" s="65"/>
      <c r="EP15" s="65"/>
      <c r="EQ15" s="65"/>
      <c r="ER15" s="65"/>
      <c r="ES15" s="65"/>
      <c r="ET15" s="65"/>
      <c r="EU15" s="65"/>
      <c r="EV15" s="65"/>
      <c r="EW15" s="65"/>
      <c r="EX15" s="65"/>
      <c r="EY15" s="65"/>
      <c r="EZ15" s="65"/>
      <c r="FA15" s="65"/>
      <c r="FB15" s="65"/>
      <c r="FC15" s="65"/>
      <c r="FD15" s="65"/>
      <c r="FE15" s="65"/>
      <c r="FF15" s="65"/>
      <c r="FG15" s="65"/>
      <c r="FH15" s="65"/>
      <c r="FI15" s="65"/>
      <c r="FJ15" s="65"/>
      <c r="FK15" s="65"/>
      <c r="FL15" s="65"/>
      <c r="FM15" s="65"/>
      <c r="FN15" s="65"/>
      <c r="FO15" s="65"/>
      <c r="FP15" s="65"/>
      <c r="FQ15" s="65"/>
      <c r="FR15" s="65"/>
      <c r="FS15" s="65"/>
      <c r="FT15" s="65"/>
      <c r="FU15" s="65"/>
      <c r="FV15" s="65"/>
      <c r="FW15" s="65"/>
      <c r="FX15" s="65"/>
      <c r="FY15" s="65"/>
      <c r="FZ15" s="65"/>
      <c r="GA15" s="65"/>
      <c r="GB15" s="65"/>
      <c r="GC15" s="65"/>
      <c r="GD15" s="65"/>
      <c r="GE15" s="65"/>
      <c r="GF15" s="65"/>
      <c r="GG15" s="65"/>
      <c r="GH15" s="65"/>
      <c r="GI15" s="65"/>
      <c r="GJ15" s="65"/>
      <c r="GK15" s="65"/>
      <c r="GL15" s="65"/>
      <c r="GM15" s="65"/>
      <c r="GN15" s="65"/>
      <c r="GO15" s="65"/>
      <c r="GP15" s="65"/>
      <c r="GQ15" s="65"/>
      <c r="GR15" s="65"/>
      <c r="GS15" s="65"/>
    </row>
    <row r="16" spans="1:201 2109:2109" ht="18">
      <c r="A16" s="81" t="s">
        <v>80</v>
      </c>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90"/>
      <c r="BH16" s="65"/>
      <c r="BI16" s="65"/>
      <c r="BJ16" s="65"/>
      <c r="BK16" s="65"/>
      <c r="BL16" s="65"/>
      <c r="BM16" s="65"/>
      <c r="BN16" s="65"/>
      <c r="BO16" s="85"/>
      <c r="BP16" s="65"/>
      <c r="BQ16" s="65"/>
      <c r="BR16" s="65"/>
      <c r="BS16" s="65"/>
      <c r="BT16" s="65"/>
      <c r="BU16" s="65"/>
      <c r="BV16" s="65"/>
      <c r="BW16" s="65"/>
      <c r="BX16" s="65"/>
      <c r="BY16" s="65"/>
      <c r="BZ16" s="65"/>
      <c r="CA16" s="65"/>
      <c r="CB16" s="65"/>
      <c r="CC16" s="65"/>
      <c r="CD16" s="65"/>
      <c r="CE16" s="65"/>
      <c r="CF16" s="65"/>
      <c r="CG16" s="65"/>
      <c r="CH16" s="65"/>
      <c r="CI16" s="65"/>
      <c r="CJ16" s="65"/>
      <c r="CK16" s="65"/>
      <c r="CL16" s="65"/>
      <c r="CM16" s="65"/>
      <c r="CN16" s="65"/>
      <c r="CO16" s="65"/>
      <c r="CP16" s="65"/>
      <c r="CQ16" s="65"/>
      <c r="CR16" s="65"/>
      <c r="CS16" s="65"/>
      <c r="CT16" s="65"/>
      <c r="CU16" s="65"/>
      <c r="CV16" s="65"/>
      <c r="CW16" s="65"/>
      <c r="CX16" s="65"/>
      <c r="CY16" s="65"/>
      <c r="CZ16" s="65"/>
      <c r="DA16" s="65"/>
      <c r="DB16" s="65"/>
      <c r="DC16" s="65"/>
      <c r="DD16" s="65"/>
      <c r="DE16" s="65"/>
      <c r="DF16" s="65"/>
      <c r="DG16" s="65"/>
      <c r="DH16" s="65"/>
      <c r="DI16" s="65"/>
      <c r="DJ16" s="65"/>
      <c r="DK16" s="65"/>
      <c r="DL16" s="65"/>
      <c r="DM16" s="65"/>
      <c r="DN16" s="65"/>
      <c r="DO16" s="65"/>
      <c r="DP16" s="65"/>
      <c r="DQ16" s="65"/>
      <c r="DR16" s="65"/>
      <c r="DS16" s="65"/>
      <c r="DT16" s="65"/>
      <c r="DU16" s="65"/>
      <c r="DV16" s="65"/>
      <c r="DW16" s="65"/>
      <c r="DX16" s="65"/>
      <c r="DY16" s="65"/>
      <c r="DZ16" s="65"/>
      <c r="EA16" s="65"/>
      <c r="EB16" s="65">
        <v>100</v>
      </c>
      <c r="EC16" s="65"/>
      <c r="ED16" s="65"/>
      <c r="EE16" s="65"/>
      <c r="EF16" s="65"/>
      <c r="EG16" s="65"/>
      <c r="EH16" s="65"/>
      <c r="EI16" s="65"/>
      <c r="EJ16" s="65"/>
      <c r="EK16" s="65"/>
      <c r="EL16" s="65"/>
      <c r="EM16" s="65"/>
      <c r="EN16" s="65"/>
      <c r="EO16" s="65"/>
      <c r="EP16" s="65"/>
      <c r="EQ16" s="65"/>
      <c r="ER16" s="65"/>
      <c r="ES16" s="65"/>
      <c r="ET16" s="65"/>
      <c r="EU16" s="65"/>
      <c r="EV16" s="65"/>
      <c r="EW16" s="65"/>
      <c r="EX16" s="65"/>
      <c r="EY16" s="65"/>
      <c r="EZ16" s="65"/>
      <c r="FA16" s="65"/>
      <c r="FB16" s="65"/>
      <c r="FC16" s="65"/>
      <c r="FD16" s="65"/>
      <c r="FE16" s="65"/>
      <c r="FF16" s="65"/>
      <c r="FG16" s="65"/>
      <c r="FH16" s="65"/>
      <c r="FI16" s="65"/>
      <c r="FJ16" s="65"/>
      <c r="FK16" s="65"/>
      <c r="FL16" s="65"/>
      <c r="FM16" s="65"/>
      <c r="FN16" s="65"/>
      <c r="FO16" s="65"/>
      <c r="FP16" s="65"/>
      <c r="FQ16" s="65"/>
      <c r="FR16" s="65"/>
      <c r="FS16" s="65"/>
      <c r="FT16" s="65"/>
      <c r="FU16" s="65"/>
      <c r="FV16" s="65"/>
      <c r="FW16" s="65"/>
      <c r="FX16" s="65"/>
      <c r="FY16" s="65"/>
      <c r="FZ16" s="65"/>
      <c r="GA16" s="65"/>
      <c r="GB16" s="65"/>
      <c r="GC16" s="65"/>
      <c r="GD16" s="65"/>
      <c r="GE16" s="65"/>
      <c r="GF16" s="65"/>
      <c r="GG16" s="65"/>
      <c r="GH16" s="65"/>
      <c r="GI16" s="65"/>
      <c r="GJ16" s="65"/>
      <c r="GK16" s="65"/>
      <c r="GL16" s="65"/>
      <c r="GM16" s="65"/>
      <c r="GN16" s="65"/>
      <c r="GO16" s="65"/>
      <c r="GP16" s="65"/>
      <c r="GQ16" s="65"/>
      <c r="GR16" s="65"/>
      <c r="GS16" s="65"/>
    </row>
    <row r="17" spans="1:201" ht="18">
      <c r="A17" s="81" t="s">
        <v>121</v>
      </c>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90"/>
      <c r="BH17" s="65"/>
      <c r="BI17" s="65"/>
      <c r="BJ17" s="65"/>
      <c r="BK17" s="65"/>
      <c r="BL17" s="65"/>
      <c r="BM17" s="65"/>
      <c r="BN17" s="65"/>
      <c r="BO17" s="85">
        <v>100</v>
      </c>
      <c r="BP17" s="65"/>
      <c r="BQ17" s="65"/>
      <c r="BR17" s="65"/>
      <c r="BS17" s="65"/>
      <c r="BT17" s="65"/>
      <c r="BU17" s="65"/>
      <c r="BV17" s="65"/>
      <c r="BW17" s="65"/>
      <c r="BX17" s="65"/>
      <c r="BY17" s="65"/>
      <c r="BZ17" s="65"/>
      <c r="CA17" s="65"/>
      <c r="CB17" s="65"/>
      <c r="CC17" s="65"/>
      <c r="CD17" s="65"/>
      <c r="CE17" s="65"/>
      <c r="CF17" s="65"/>
      <c r="CG17" s="65"/>
      <c r="CH17" s="65"/>
      <c r="CI17" s="65"/>
      <c r="CJ17" s="65"/>
      <c r="CK17" s="65"/>
      <c r="CL17" s="65"/>
      <c r="CM17" s="65"/>
      <c r="CN17" s="65"/>
      <c r="CO17" s="65"/>
      <c r="CP17" s="65"/>
      <c r="CQ17" s="65"/>
      <c r="CR17" s="65"/>
      <c r="CS17" s="65"/>
      <c r="CT17" s="65"/>
      <c r="CU17" s="65"/>
      <c r="CV17" s="65"/>
      <c r="CW17" s="65"/>
      <c r="CX17" s="65"/>
      <c r="CY17" s="65"/>
      <c r="CZ17" s="65"/>
      <c r="DA17" s="65"/>
      <c r="DB17" s="65"/>
      <c r="DC17" s="65"/>
      <c r="DD17" s="65"/>
      <c r="DE17" s="65"/>
      <c r="DF17" s="65"/>
      <c r="DG17" s="65"/>
      <c r="DH17" s="65"/>
      <c r="DI17" s="65"/>
      <c r="DJ17" s="65"/>
      <c r="DK17" s="65"/>
      <c r="DL17" s="65"/>
      <c r="DM17" s="65"/>
      <c r="DN17" s="65"/>
      <c r="DO17" s="65"/>
      <c r="DP17" s="65"/>
      <c r="DQ17" s="65"/>
      <c r="DR17" s="65"/>
      <c r="DS17" s="65"/>
      <c r="DT17" s="65"/>
      <c r="DU17" s="65"/>
      <c r="DV17" s="65"/>
      <c r="DW17" s="65"/>
      <c r="DX17" s="65"/>
      <c r="DY17" s="65"/>
      <c r="DZ17" s="65"/>
      <c r="EA17" s="65"/>
      <c r="EB17" s="65"/>
      <c r="EC17" s="65"/>
      <c r="ED17" s="65"/>
      <c r="EE17" s="65"/>
      <c r="EF17" s="65"/>
      <c r="EG17" s="65"/>
      <c r="EH17" s="65"/>
      <c r="EI17" s="65"/>
      <c r="EJ17" s="65"/>
      <c r="EK17" s="65"/>
      <c r="EL17" s="65"/>
      <c r="EM17" s="65"/>
      <c r="EN17" s="65"/>
      <c r="EO17" s="65"/>
      <c r="EP17" s="65"/>
      <c r="EQ17" s="65"/>
      <c r="ER17" s="65"/>
      <c r="ES17" s="65"/>
      <c r="ET17" s="65"/>
      <c r="EU17" s="65"/>
      <c r="EV17" s="65"/>
      <c r="EW17" s="65"/>
      <c r="EX17" s="65"/>
      <c r="EY17" s="65"/>
      <c r="EZ17" s="65"/>
      <c r="FA17" s="65"/>
      <c r="FB17" s="65"/>
      <c r="FC17" s="65"/>
      <c r="FD17" s="65"/>
      <c r="FE17" s="65"/>
      <c r="FF17" s="65"/>
      <c r="FG17" s="65"/>
      <c r="FH17" s="65"/>
      <c r="FI17" s="65"/>
      <c r="FJ17" s="65"/>
      <c r="FK17" s="65"/>
      <c r="FL17" s="65"/>
      <c r="FM17" s="65"/>
      <c r="FN17" s="65"/>
      <c r="FO17" s="65"/>
      <c r="FP17" s="65"/>
      <c r="FQ17" s="65"/>
      <c r="FR17" s="65"/>
      <c r="FS17" s="65"/>
      <c r="FT17" s="65"/>
      <c r="FU17" s="65"/>
      <c r="FV17" s="65"/>
      <c r="FW17" s="65"/>
      <c r="FX17" s="65"/>
      <c r="FY17" s="65"/>
      <c r="FZ17" s="65"/>
      <c r="GA17" s="65"/>
      <c r="GB17" s="65"/>
      <c r="GC17" s="65"/>
      <c r="GD17" s="65"/>
      <c r="GE17" s="65"/>
      <c r="GF17" s="65"/>
      <c r="GG17" s="65"/>
      <c r="GH17" s="65"/>
      <c r="GI17" s="65"/>
      <c r="GJ17" s="65"/>
      <c r="GK17" s="65"/>
      <c r="GL17" s="65"/>
      <c r="GM17" s="65"/>
      <c r="GN17" s="65"/>
      <c r="GO17" s="65"/>
      <c r="GP17" s="65"/>
      <c r="GQ17" s="65"/>
      <c r="GR17" s="65"/>
      <c r="GS17" s="65"/>
    </row>
    <row r="18" spans="1:201">
      <c r="A18" s="80">
        <v>25</v>
      </c>
      <c r="B18" s="65"/>
      <c r="C18" s="65"/>
      <c r="D18" s="65"/>
      <c r="E18" s="65"/>
      <c r="F18" s="65"/>
      <c r="G18" s="65"/>
      <c r="H18" s="65"/>
      <c r="I18" s="65"/>
      <c r="J18" s="65">
        <v>109.00000000000001</v>
      </c>
      <c r="K18" s="65"/>
      <c r="L18" s="65"/>
      <c r="M18" s="65"/>
      <c r="N18" s="65"/>
      <c r="O18" s="65"/>
      <c r="P18" s="65"/>
      <c r="Q18" s="65"/>
      <c r="R18" s="65">
        <v>80</v>
      </c>
      <c r="S18" s="65"/>
      <c r="T18" s="65">
        <v>109.00000000000001</v>
      </c>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90"/>
      <c r="BH18" s="65"/>
      <c r="BI18" s="65"/>
      <c r="BJ18" s="65"/>
      <c r="BK18" s="65"/>
      <c r="BL18" s="65"/>
      <c r="BM18" s="65"/>
      <c r="BN18" s="65"/>
      <c r="BO18" s="85">
        <v>772</v>
      </c>
      <c r="BP18" s="65"/>
      <c r="BQ18" s="65"/>
      <c r="BR18" s="65">
        <v>80</v>
      </c>
      <c r="BS18" s="65"/>
      <c r="BT18" s="65"/>
      <c r="BU18" s="65"/>
      <c r="BV18" s="65"/>
      <c r="BW18" s="65"/>
      <c r="BX18" s="65"/>
      <c r="BY18" s="65"/>
      <c r="BZ18" s="65"/>
      <c r="CA18" s="65"/>
      <c r="CB18" s="65"/>
      <c r="CC18" s="65"/>
      <c r="CD18" s="65"/>
      <c r="CE18" s="65"/>
      <c r="CF18" s="65"/>
      <c r="CG18" s="65"/>
      <c r="CH18" s="65"/>
      <c r="CI18" s="65"/>
      <c r="CJ18" s="65"/>
      <c r="CK18" s="65"/>
      <c r="CL18" s="65"/>
      <c r="CM18" s="65"/>
      <c r="CN18" s="65"/>
      <c r="CO18" s="65"/>
      <c r="CP18" s="65"/>
      <c r="CQ18" s="65"/>
      <c r="CR18" s="65"/>
      <c r="CS18" s="65"/>
      <c r="CT18" s="65"/>
      <c r="CU18" s="65"/>
      <c r="CV18" s="65"/>
      <c r="CW18" s="65"/>
      <c r="CX18" s="65"/>
      <c r="CY18" s="65"/>
      <c r="CZ18" s="65"/>
      <c r="DA18" s="65"/>
      <c r="DB18" s="65"/>
      <c r="DC18" s="65"/>
      <c r="DD18" s="65"/>
      <c r="DE18" s="65"/>
      <c r="DF18" s="65"/>
      <c r="DG18" s="65"/>
      <c r="DH18" s="65"/>
      <c r="DI18" s="65"/>
      <c r="DJ18" s="65"/>
      <c r="DK18" s="65"/>
      <c r="DL18" s="65"/>
      <c r="DM18" s="65"/>
      <c r="DN18" s="65"/>
      <c r="DO18" s="65"/>
      <c r="DP18" s="65"/>
      <c r="DQ18" s="65"/>
      <c r="DR18" s="65"/>
      <c r="DS18" s="65"/>
      <c r="DT18" s="65"/>
      <c r="DU18" s="65"/>
      <c r="DV18" s="65"/>
      <c r="DW18" s="65"/>
      <c r="DX18" s="65"/>
      <c r="DY18" s="65"/>
      <c r="DZ18" s="65"/>
      <c r="EA18" s="65"/>
      <c r="EB18" s="65"/>
      <c r="EC18" s="65"/>
      <c r="ED18" s="65"/>
      <c r="EE18" s="65"/>
      <c r="EF18" s="65"/>
      <c r="EG18" s="65"/>
      <c r="EH18" s="65"/>
      <c r="EI18" s="65"/>
      <c r="EJ18" s="65"/>
      <c r="EK18" s="65"/>
      <c r="EL18" s="65"/>
      <c r="EM18" s="65"/>
      <c r="EN18" s="65"/>
      <c r="EO18" s="65"/>
      <c r="EP18" s="65"/>
      <c r="EQ18" s="65"/>
      <c r="ER18" s="65"/>
      <c r="ES18" s="65"/>
      <c r="ET18" s="65"/>
      <c r="EU18" s="65"/>
      <c r="EV18" s="65"/>
      <c r="EW18" s="65"/>
      <c r="EX18" s="65"/>
      <c r="EY18" s="65"/>
      <c r="EZ18" s="65"/>
      <c r="FA18" s="65"/>
      <c r="FB18" s="65"/>
      <c r="FC18" s="65"/>
      <c r="FD18" s="65"/>
      <c r="FE18" s="65">
        <v>100</v>
      </c>
      <c r="FF18" s="65"/>
      <c r="FG18" s="65"/>
      <c r="FH18" s="65"/>
      <c r="FI18" s="65"/>
      <c r="FJ18" s="65"/>
      <c r="FK18" s="65"/>
      <c r="FL18" s="65"/>
      <c r="FM18" s="65"/>
      <c r="FN18" s="65"/>
      <c r="FO18" s="65"/>
      <c r="FP18" s="65"/>
      <c r="FQ18" s="65"/>
      <c r="FR18" s="65"/>
      <c r="FS18" s="65"/>
      <c r="FT18" s="65"/>
      <c r="FU18" s="65"/>
      <c r="FV18" s="65"/>
      <c r="FW18" s="65"/>
      <c r="FX18" s="65"/>
      <c r="FY18" s="65"/>
      <c r="FZ18" s="65"/>
      <c r="GA18" s="65"/>
      <c r="GB18" s="65"/>
      <c r="GC18" s="65"/>
      <c r="GD18" s="65"/>
      <c r="GE18" s="65"/>
      <c r="GF18" s="65"/>
      <c r="GG18" s="65"/>
      <c r="GH18" s="65"/>
      <c r="GI18" s="65"/>
      <c r="GJ18" s="65"/>
      <c r="GK18" s="65"/>
      <c r="GL18" s="65"/>
      <c r="GM18" s="65"/>
      <c r="GN18" s="65"/>
      <c r="GO18" s="65"/>
      <c r="GP18" s="65"/>
      <c r="GQ18" s="65"/>
      <c r="GR18" s="65"/>
      <c r="GS18" s="65"/>
    </row>
    <row r="19" spans="1:201" ht="18">
      <c r="A19" s="81" t="s">
        <v>112</v>
      </c>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90"/>
      <c r="BH19" s="65"/>
      <c r="BI19" s="65"/>
      <c r="BJ19" s="65"/>
      <c r="BK19" s="65"/>
      <c r="BL19" s="65"/>
      <c r="BM19" s="65"/>
      <c r="BN19" s="65"/>
      <c r="BO19" s="85">
        <v>416</v>
      </c>
      <c r="BP19" s="65"/>
      <c r="BQ19" s="65"/>
      <c r="BR19" s="65"/>
      <c r="BS19" s="65"/>
      <c r="BT19" s="65"/>
      <c r="BU19" s="65"/>
      <c r="BV19" s="65"/>
      <c r="BW19" s="65"/>
      <c r="BX19" s="65"/>
      <c r="BY19" s="65"/>
      <c r="BZ19" s="65"/>
      <c r="CA19" s="65"/>
      <c r="CB19" s="65"/>
      <c r="CC19" s="65"/>
      <c r="CD19" s="65"/>
      <c r="CE19" s="65"/>
      <c r="CF19" s="65"/>
      <c r="CG19" s="65"/>
      <c r="CH19" s="65"/>
      <c r="CI19" s="65"/>
      <c r="CJ19" s="65"/>
      <c r="CK19" s="65"/>
      <c r="CL19" s="65"/>
      <c r="CM19" s="65"/>
      <c r="CN19" s="65"/>
      <c r="CO19" s="65"/>
      <c r="CP19" s="65"/>
      <c r="CQ19" s="65"/>
      <c r="CR19" s="65"/>
      <c r="CS19" s="65"/>
      <c r="CT19" s="65"/>
      <c r="CU19" s="65"/>
      <c r="CV19" s="65"/>
      <c r="CW19" s="65"/>
      <c r="CX19" s="65"/>
      <c r="CY19" s="65"/>
      <c r="CZ19" s="65"/>
      <c r="DA19" s="65"/>
      <c r="DB19" s="65"/>
      <c r="DC19" s="65"/>
      <c r="DD19" s="65"/>
      <c r="DE19" s="65"/>
      <c r="DF19" s="65"/>
      <c r="DG19" s="65"/>
      <c r="DH19" s="65"/>
      <c r="DI19" s="65"/>
      <c r="DJ19" s="65"/>
      <c r="DK19" s="65"/>
      <c r="DL19" s="65"/>
      <c r="DM19" s="65"/>
      <c r="DN19" s="65"/>
      <c r="DO19" s="65"/>
      <c r="DP19" s="65"/>
      <c r="DQ19" s="65"/>
      <c r="DR19" s="65"/>
      <c r="DS19" s="65"/>
      <c r="DT19" s="65"/>
      <c r="DU19" s="65"/>
      <c r="DV19" s="65"/>
      <c r="DW19" s="65"/>
      <c r="DX19" s="65"/>
      <c r="DY19" s="65"/>
      <c r="DZ19" s="65"/>
      <c r="EA19" s="65"/>
      <c r="EB19" s="65"/>
      <c r="EC19" s="65"/>
      <c r="ED19" s="65"/>
      <c r="EE19" s="65"/>
      <c r="EF19" s="65"/>
      <c r="EG19" s="65"/>
      <c r="EH19" s="65"/>
      <c r="EI19" s="65"/>
      <c r="EJ19" s="65"/>
      <c r="EK19" s="65"/>
      <c r="EL19" s="65"/>
      <c r="EM19" s="65"/>
      <c r="EN19" s="65"/>
      <c r="EO19" s="65"/>
      <c r="EP19" s="65"/>
      <c r="EQ19" s="65"/>
      <c r="ER19" s="65"/>
      <c r="ES19" s="65"/>
      <c r="ET19" s="65"/>
      <c r="EU19" s="65"/>
      <c r="EV19" s="65"/>
      <c r="EW19" s="65"/>
      <c r="EX19" s="65"/>
      <c r="EY19" s="65"/>
      <c r="EZ19" s="65"/>
      <c r="FA19" s="65"/>
      <c r="FB19" s="65"/>
      <c r="FC19" s="65"/>
      <c r="FD19" s="65"/>
      <c r="FE19" s="65"/>
      <c r="FF19" s="65"/>
      <c r="FG19" s="65"/>
      <c r="FH19" s="65"/>
      <c r="FI19" s="65"/>
      <c r="FJ19" s="65"/>
      <c r="FK19" s="65"/>
      <c r="FL19" s="65"/>
      <c r="FM19" s="65"/>
      <c r="FN19" s="65"/>
      <c r="FO19" s="65"/>
      <c r="FP19" s="65"/>
      <c r="FQ19" s="65"/>
      <c r="FR19" s="65"/>
      <c r="FS19" s="65"/>
      <c r="FT19" s="65"/>
      <c r="FU19" s="65"/>
      <c r="FV19" s="65"/>
      <c r="FW19" s="65"/>
      <c r="FX19" s="65"/>
      <c r="FY19" s="65"/>
      <c r="FZ19" s="65"/>
      <c r="GA19" s="65"/>
      <c r="GB19" s="65"/>
      <c r="GC19" s="65"/>
      <c r="GD19" s="65"/>
      <c r="GE19" s="65"/>
      <c r="GF19" s="65"/>
      <c r="GG19" s="65"/>
      <c r="GH19" s="65"/>
      <c r="GI19" s="65"/>
      <c r="GJ19" s="65"/>
      <c r="GK19" s="65"/>
      <c r="GL19" s="65"/>
      <c r="GM19" s="65"/>
      <c r="GN19" s="65"/>
      <c r="GO19" s="65"/>
      <c r="GP19" s="65"/>
      <c r="GQ19" s="65"/>
      <c r="GR19" s="65"/>
      <c r="GS19" s="65"/>
    </row>
    <row r="20" spans="1:201" ht="18">
      <c r="A20" s="81" t="s">
        <v>153</v>
      </c>
      <c r="B20" s="65"/>
      <c r="C20" s="65"/>
      <c r="D20" s="65"/>
      <c r="E20" s="65"/>
      <c r="F20" s="65"/>
      <c r="G20" s="65"/>
      <c r="H20" s="65"/>
      <c r="I20" s="65"/>
      <c r="J20" s="65"/>
      <c r="K20" s="65"/>
      <c r="L20" s="65"/>
      <c r="M20" s="65"/>
      <c r="N20" s="65"/>
      <c r="O20" s="65"/>
      <c r="P20" s="65"/>
      <c r="Q20" s="65"/>
      <c r="R20" s="65">
        <v>80</v>
      </c>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90"/>
      <c r="BH20" s="65"/>
      <c r="BI20" s="65"/>
      <c r="BJ20" s="65"/>
      <c r="BK20" s="65"/>
      <c r="BL20" s="65"/>
      <c r="BM20" s="65"/>
      <c r="BN20" s="65"/>
      <c r="BO20" s="85">
        <v>156</v>
      </c>
      <c r="BP20" s="65"/>
      <c r="BQ20" s="65"/>
      <c r="BR20" s="65">
        <v>80</v>
      </c>
      <c r="BS20" s="65"/>
      <c r="BT20" s="65"/>
      <c r="BU20" s="65"/>
      <c r="BV20" s="65"/>
      <c r="BW20" s="65"/>
      <c r="BX20" s="65"/>
      <c r="BY20" s="65"/>
      <c r="BZ20" s="65"/>
      <c r="CA20" s="65"/>
      <c r="CB20" s="65"/>
      <c r="CC20" s="65"/>
      <c r="CD20" s="65"/>
      <c r="CE20" s="65"/>
      <c r="CF20" s="65"/>
      <c r="CG20" s="65"/>
      <c r="CH20" s="65"/>
      <c r="CI20" s="65"/>
      <c r="CJ20" s="65"/>
      <c r="CK20" s="65"/>
      <c r="CL20" s="65"/>
      <c r="CM20" s="65"/>
      <c r="CN20" s="65"/>
      <c r="CO20" s="65"/>
      <c r="CP20" s="65"/>
      <c r="CQ20" s="65"/>
      <c r="CR20" s="65"/>
      <c r="CS20" s="65"/>
      <c r="CT20" s="65"/>
      <c r="CU20" s="65"/>
      <c r="CV20" s="65"/>
      <c r="CW20" s="65"/>
      <c r="CX20" s="65"/>
      <c r="CY20" s="65"/>
      <c r="CZ20" s="65"/>
      <c r="DA20" s="65"/>
      <c r="DB20" s="65"/>
      <c r="DC20" s="65"/>
      <c r="DD20" s="65"/>
      <c r="DE20" s="65"/>
      <c r="DF20" s="65"/>
      <c r="DG20" s="65"/>
      <c r="DH20" s="65"/>
      <c r="DI20" s="65"/>
      <c r="DJ20" s="65"/>
      <c r="DK20" s="65"/>
      <c r="DL20" s="65"/>
      <c r="DM20" s="65"/>
      <c r="DN20" s="65"/>
      <c r="DO20" s="65"/>
      <c r="DP20" s="65"/>
      <c r="DQ20" s="65"/>
      <c r="DR20" s="65"/>
      <c r="DS20" s="65"/>
      <c r="DT20" s="65"/>
      <c r="DU20" s="65"/>
      <c r="DV20" s="65"/>
      <c r="DW20" s="65"/>
      <c r="DX20" s="65"/>
      <c r="DY20" s="65"/>
      <c r="DZ20" s="65"/>
      <c r="EA20" s="65"/>
      <c r="EB20" s="65"/>
      <c r="EC20" s="65"/>
      <c r="ED20" s="65"/>
      <c r="EE20" s="65"/>
      <c r="EF20" s="65"/>
      <c r="EG20" s="65"/>
      <c r="EH20" s="65"/>
      <c r="EI20" s="65"/>
      <c r="EJ20" s="65"/>
      <c r="EK20" s="65"/>
      <c r="EL20" s="65"/>
      <c r="EM20" s="65"/>
      <c r="EN20" s="65"/>
      <c r="EO20" s="65"/>
      <c r="EP20" s="65"/>
      <c r="EQ20" s="65"/>
      <c r="ER20" s="65"/>
      <c r="ES20" s="65"/>
      <c r="ET20" s="65"/>
      <c r="EU20" s="65"/>
      <c r="EV20" s="65"/>
      <c r="EW20" s="65"/>
      <c r="EX20" s="65"/>
      <c r="EY20" s="65"/>
      <c r="EZ20" s="65"/>
      <c r="FA20" s="65"/>
      <c r="FB20" s="65"/>
      <c r="FC20" s="65"/>
      <c r="FD20" s="65"/>
      <c r="FE20" s="65"/>
      <c r="FF20" s="65"/>
      <c r="FG20" s="65"/>
      <c r="FH20" s="65"/>
      <c r="FI20" s="65"/>
      <c r="FJ20" s="65"/>
      <c r="FK20" s="65"/>
      <c r="FL20" s="65"/>
      <c r="FM20" s="65"/>
      <c r="FN20" s="65"/>
      <c r="FO20" s="65"/>
      <c r="FP20" s="65"/>
      <c r="FQ20" s="65"/>
      <c r="FR20" s="65"/>
      <c r="FS20" s="65"/>
      <c r="FT20" s="65"/>
      <c r="FU20" s="65"/>
      <c r="FV20" s="65"/>
      <c r="FW20" s="65"/>
      <c r="FX20" s="65"/>
      <c r="FY20" s="65"/>
      <c r="FZ20" s="65"/>
      <c r="GA20" s="65"/>
      <c r="GB20" s="65"/>
      <c r="GC20" s="65"/>
      <c r="GD20" s="65"/>
      <c r="GE20" s="65"/>
      <c r="GF20" s="65"/>
      <c r="GG20" s="65"/>
      <c r="GH20" s="65"/>
      <c r="GI20" s="65"/>
      <c r="GJ20" s="65"/>
      <c r="GK20" s="65"/>
      <c r="GL20" s="65"/>
      <c r="GM20" s="65"/>
      <c r="GN20" s="65"/>
      <c r="GO20" s="65"/>
      <c r="GP20" s="65"/>
      <c r="GQ20" s="65"/>
      <c r="GR20" s="65"/>
      <c r="GS20" s="65"/>
    </row>
    <row r="21" spans="1:201" ht="18">
      <c r="A21" s="81" t="s">
        <v>147</v>
      </c>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90"/>
      <c r="BH21" s="65"/>
      <c r="BI21" s="65"/>
      <c r="BJ21" s="65"/>
      <c r="BK21" s="65"/>
      <c r="BL21" s="65"/>
      <c r="BM21" s="65"/>
      <c r="BN21" s="65"/>
      <c r="BO21" s="85">
        <v>100</v>
      </c>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65"/>
      <c r="CN21" s="65"/>
      <c r="CO21" s="65"/>
      <c r="CP21" s="65"/>
      <c r="CQ21" s="65"/>
      <c r="CR21" s="65"/>
      <c r="CS21" s="65"/>
      <c r="CT21" s="65"/>
      <c r="CU21" s="65"/>
      <c r="CV21" s="65"/>
      <c r="CW21" s="65"/>
      <c r="CX21" s="65"/>
      <c r="CY21" s="65"/>
      <c r="CZ21" s="65"/>
      <c r="DA21" s="65"/>
      <c r="DB21" s="65"/>
      <c r="DC21" s="65"/>
      <c r="DD21" s="65"/>
      <c r="DE21" s="65"/>
      <c r="DF21" s="65"/>
      <c r="DG21" s="65"/>
      <c r="DH21" s="65"/>
      <c r="DI21" s="65"/>
      <c r="DJ21" s="65"/>
      <c r="DK21" s="65"/>
      <c r="DL21" s="65"/>
      <c r="DM21" s="65"/>
      <c r="DN21" s="65"/>
      <c r="DO21" s="65"/>
      <c r="DP21" s="65"/>
      <c r="DQ21" s="65"/>
      <c r="DR21" s="65"/>
      <c r="DS21" s="65"/>
      <c r="DT21" s="65"/>
      <c r="DU21" s="65"/>
      <c r="DV21" s="65"/>
      <c r="DW21" s="65"/>
      <c r="DX21" s="65"/>
      <c r="DY21" s="65"/>
      <c r="DZ21" s="65"/>
      <c r="EA21" s="65"/>
      <c r="EB21" s="65"/>
      <c r="EC21" s="65"/>
      <c r="ED21" s="65"/>
      <c r="EE21" s="65"/>
      <c r="EF21" s="65"/>
      <c r="EG21" s="65"/>
      <c r="EH21" s="65"/>
      <c r="EI21" s="65"/>
      <c r="EJ21" s="65"/>
      <c r="EK21" s="65"/>
      <c r="EL21" s="65"/>
      <c r="EM21" s="65"/>
      <c r="EN21" s="65"/>
      <c r="EO21" s="65"/>
      <c r="EP21" s="65"/>
      <c r="EQ21" s="65"/>
      <c r="ER21" s="65"/>
      <c r="ES21" s="65"/>
      <c r="ET21" s="65"/>
      <c r="EU21" s="65"/>
      <c r="EV21" s="65"/>
      <c r="EW21" s="65"/>
      <c r="EX21" s="65"/>
      <c r="EY21" s="65"/>
      <c r="EZ21" s="65"/>
      <c r="FA21" s="65"/>
      <c r="FB21" s="65"/>
      <c r="FC21" s="65"/>
      <c r="FD21" s="65"/>
      <c r="FE21" s="65">
        <v>100</v>
      </c>
      <c r="FF21" s="65"/>
      <c r="FG21" s="65"/>
      <c r="FH21" s="65"/>
      <c r="FI21" s="65"/>
      <c r="FJ21" s="65"/>
      <c r="FK21" s="65"/>
      <c r="FL21" s="65"/>
      <c r="FM21" s="65"/>
      <c r="FN21" s="65"/>
      <c r="FO21" s="65"/>
      <c r="FP21" s="65"/>
      <c r="FQ21" s="65"/>
      <c r="FR21" s="65"/>
      <c r="FS21" s="65"/>
      <c r="FT21" s="65"/>
      <c r="FU21" s="65"/>
      <c r="FV21" s="65"/>
      <c r="FW21" s="65"/>
      <c r="FX21" s="65"/>
      <c r="FY21" s="65"/>
      <c r="FZ21" s="65"/>
      <c r="GA21" s="65"/>
      <c r="GB21" s="65"/>
      <c r="GC21" s="65"/>
      <c r="GD21" s="65"/>
      <c r="GE21" s="65"/>
      <c r="GF21" s="65"/>
      <c r="GG21" s="65"/>
      <c r="GH21" s="65"/>
      <c r="GI21" s="65"/>
      <c r="GJ21" s="65"/>
      <c r="GK21" s="65"/>
      <c r="GL21" s="65"/>
      <c r="GM21" s="65"/>
      <c r="GN21" s="65"/>
      <c r="GO21" s="65"/>
      <c r="GP21" s="65"/>
      <c r="GQ21" s="65"/>
      <c r="GR21" s="65"/>
      <c r="GS21" s="65"/>
    </row>
    <row r="22" spans="1:201" ht="18">
      <c r="A22" s="81" t="s">
        <v>89</v>
      </c>
      <c r="B22" s="65"/>
      <c r="C22" s="65"/>
      <c r="D22" s="65"/>
      <c r="E22" s="65"/>
      <c r="F22" s="65"/>
      <c r="G22" s="65"/>
      <c r="H22" s="65"/>
      <c r="I22" s="65"/>
      <c r="J22" s="65">
        <v>109.00000000000001</v>
      </c>
      <c r="K22" s="65"/>
      <c r="L22" s="65"/>
      <c r="M22" s="65"/>
      <c r="N22" s="65"/>
      <c r="O22" s="65"/>
      <c r="P22" s="65"/>
      <c r="Q22" s="65"/>
      <c r="R22" s="65"/>
      <c r="S22" s="65"/>
      <c r="T22" s="65">
        <v>109.00000000000001</v>
      </c>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90"/>
      <c r="BH22" s="65"/>
      <c r="BI22" s="65"/>
      <c r="BJ22" s="65"/>
      <c r="BK22" s="65"/>
      <c r="BL22" s="65"/>
      <c r="BM22" s="65"/>
      <c r="BN22" s="65"/>
      <c r="BO22" s="85">
        <v>100</v>
      </c>
      <c r="BP22" s="65"/>
      <c r="BQ22" s="65"/>
      <c r="BR22" s="65"/>
      <c r="BS22" s="65"/>
      <c r="BT22" s="65"/>
      <c r="BU22" s="65"/>
      <c r="BV22" s="65"/>
      <c r="BW22" s="65"/>
      <c r="BX22" s="65"/>
      <c r="BY22" s="65"/>
      <c r="BZ22" s="65"/>
      <c r="CA22" s="65"/>
      <c r="CB22" s="65"/>
      <c r="CC22" s="65"/>
      <c r="CD22" s="65"/>
      <c r="CE22" s="65"/>
      <c r="CF22" s="65"/>
      <c r="CG22" s="65"/>
      <c r="CH22" s="65"/>
      <c r="CI22" s="65"/>
      <c r="CJ22" s="65"/>
      <c r="CK22" s="65"/>
      <c r="CL22" s="65"/>
      <c r="CM22" s="65"/>
      <c r="CN22" s="65"/>
      <c r="CO22" s="65"/>
      <c r="CP22" s="65"/>
      <c r="CQ22" s="65"/>
      <c r="CR22" s="65"/>
      <c r="CS22" s="65"/>
      <c r="CT22" s="65"/>
      <c r="CU22" s="65"/>
      <c r="CV22" s="65"/>
      <c r="CW22" s="65"/>
      <c r="CX22" s="65"/>
      <c r="CY22" s="65"/>
      <c r="CZ22" s="65"/>
      <c r="DA22" s="65"/>
      <c r="DB22" s="65"/>
      <c r="DC22" s="65"/>
      <c r="DD22" s="65"/>
      <c r="DE22" s="65"/>
      <c r="DF22" s="65"/>
      <c r="DG22" s="65"/>
      <c r="DH22" s="65"/>
      <c r="DI22" s="65"/>
      <c r="DJ22" s="65"/>
      <c r="DK22" s="65"/>
      <c r="DL22" s="65"/>
      <c r="DM22" s="65"/>
      <c r="DN22" s="65"/>
      <c r="DO22" s="65"/>
      <c r="DP22" s="65"/>
      <c r="DQ22" s="65"/>
      <c r="DR22" s="65"/>
      <c r="DS22" s="65"/>
      <c r="DT22" s="65"/>
      <c r="DU22" s="65"/>
      <c r="DV22" s="65"/>
      <c r="DW22" s="65"/>
      <c r="DX22" s="65"/>
      <c r="DY22" s="65"/>
      <c r="DZ22" s="65"/>
      <c r="EA22" s="65"/>
      <c r="EB22" s="65"/>
      <c r="EC22" s="65"/>
      <c r="ED22" s="65"/>
      <c r="EE22" s="65"/>
      <c r="EF22" s="65"/>
      <c r="EG22" s="65"/>
      <c r="EH22" s="65"/>
      <c r="EI22" s="65"/>
      <c r="EJ22" s="65"/>
      <c r="EK22" s="65"/>
      <c r="EL22" s="65"/>
      <c r="EM22" s="65"/>
      <c r="EN22" s="65"/>
      <c r="EO22" s="65"/>
      <c r="EP22" s="65"/>
      <c r="EQ22" s="65"/>
      <c r="ER22" s="65"/>
      <c r="ES22" s="65"/>
      <c r="ET22" s="65"/>
      <c r="EU22" s="65"/>
      <c r="EV22" s="65"/>
      <c r="EW22" s="65"/>
      <c r="EX22" s="65"/>
      <c r="EY22" s="65"/>
      <c r="EZ22" s="65"/>
      <c r="FA22" s="65"/>
      <c r="FB22" s="65"/>
      <c r="FC22" s="65"/>
      <c r="FD22" s="65"/>
      <c r="FE22" s="65"/>
      <c r="FF22" s="65"/>
      <c r="FG22" s="65"/>
      <c r="FH22" s="65"/>
      <c r="FI22" s="65"/>
      <c r="FJ22" s="65"/>
      <c r="FK22" s="65"/>
      <c r="FL22" s="65"/>
      <c r="FM22" s="65"/>
      <c r="FN22" s="65"/>
      <c r="FO22" s="65"/>
      <c r="FP22" s="65"/>
      <c r="FQ22" s="65"/>
      <c r="FR22" s="65"/>
      <c r="FS22" s="65"/>
      <c r="FT22" s="65"/>
      <c r="FU22" s="65"/>
      <c r="FV22" s="65"/>
      <c r="FW22" s="65"/>
      <c r="FX22" s="65"/>
      <c r="FY22" s="65"/>
      <c r="FZ22" s="65"/>
      <c r="GA22" s="65"/>
      <c r="GB22" s="65"/>
      <c r="GC22" s="65"/>
      <c r="GD22" s="65"/>
      <c r="GE22" s="65"/>
      <c r="GF22" s="65"/>
      <c r="GG22" s="65"/>
      <c r="GH22" s="65"/>
      <c r="GI22" s="65"/>
      <c r="GJ22" s="65"/>
      <c r="GK22" s="65"/>
      <c r="GL22" s="65"/>
      <c r="GM22" s="65"/>
      <c r="GN22" s="65"/>
      <c r="GO22" s="65"/>
      <c r="GP22" s="65"/>
      <c r="GQ22" s="65"/>
      <c r="GR22" s="65"/>
      <c r="GS22" s="65"/>
    </row>
    <row r="23" spans="1:201">
      <c r="A23" s="80">
        <v>27</v>
      </c>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90"/>
      <c r="BH23" s="65"/>
      <c r="BI23" s="65"/>
      <c r="BJ23" s="65"/>
      <c r="BK23" s="65"/>
      <c r="BL23" s="65"/>
      <c r="BM23" s="65"/>
      <c r="BN23" s="65"/>
      <c r="BO23" s="85">
        <v>100</v>
      </c>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5"/>
      <c r="CN23" s="65"/>
      <c r="CO23" s="65"/>
      <c r="CP23" s="65"/>
      <c r="CQ23" s="65"/>
      <c r="CR23" s="65"/>
      <c r="CS23" s="65"/>
      <c r="CT23" s="65"/>
      <c r="CU23" s="65"/>
      <c r="CV23" s="65"/>
      <c r="CW23" s="65"/>
      <c r="CX23" s="65"/>
      <c r="CY23" s="65"/>
      <c r="CZ23" s="65"/>
      <c r="DA23" s="65"/>
      <c r="DB23" s="65"/>
      <c r="DC23" s="65"/>
      <c r="DD23" s="65"/>
      <c r="DE23" s="65"/>
      <c r="DF23" s="65"/>
      <c r="DG23" s="65"/>
      <c r="DH23" s="65"/>
      <c r="DI23" s="65"/>
      <c r="DJ23" s="65"/>
      <c r="DK23" s="65"/>
      <c r="DL23" s="65"/>
      <c r="DM23" s="65"/>
      <c r="DN23" s="65"/>
      <c r="DO23" s="65"/>
      <c r="DP23" s="65"/>
      <c r="DQ23" s="65"/>
      <c r="DR23" s="65"/>
      <c r="DS23" s="65"/>
      <c r="DT23" s="65"/>
      <c r="DU23" s="65"/>
      <c r="DV23" s="65"/>
      <c r="DW23" s="65"/>
      <c r="DX23" s="65"/>
      <c r="DY23" s="65"/>
      <c r="DZ23" s="65"/>
      <c r="EA23" s="65"/>
      <c r="EB23" s="65"/>
      <c r="EC23" s="65"/>
      <c r="ED23" s="65"/>
      <c r="EE23" s="65"/>
      <c r="EF23" s="65"/>
      <c r="EG23" s="65"/>
      <c r="EH23" s="65"/>
      <c r="EI23" s="65"/>
      <c r="EJ23" s="65"/>
      <c r="EK23" s="65"/>
      <c r="EL23" s="65"/>
      <c r="EM23" s="65"/>
      <c r="EN23" s="65"/>
      <c r="EO23" s="65"/>
      <c r="EP23" s="65"/>
      <c r="EQ23" s="65"/>
      <c r="ER23" s="65"/>
      <c r="ES23" s="65"/>
      <c r="ET23" s="65"/>
      <c r="EU23" s="65"/>
      <c r="EV23" s="65"/>
      <c r="EW23" s="65"/>
      <c r="EX23" s="65"/>
      <c r="EY23" s="65"/>
      <c r="EZ23" s="65"/>
      <c r="FA23" s="65"/>
      <c r="FB23" s="65"/>
      <c r="FC23" s="65"/>
      <c r="FD23" s="65"/>
      <c r="FE23" s="65"/>
      <c r="FF23" s="65"/>
      <c r="FG23" s="65"/>
      <c r="FH23" s="65"/>
      <c r="FI23" s="65"/>
      <c r="FJ23" s="65"/>
      <c r="FK23" s="65"/>
      <c r="FL23" s="65"/>
      <c r="FM23" s="65"/>
      <c r="FN23" s="65"/>
      <c r="FO23" s="65"/>
      <c r="FP23" s="65"/>
      <c r="FQ23" s="65"/>
      <c r="FR23" s="65"/>
      <c r="FS23" s="65"/>
      <c r="FT23" s="65"/>
      <c r="FU23" s="65"/>
      <c r="FV23" s="65"/>
      <c r="FW23" s="65"/>
      <c r="FX23" s="65"/>
      <c r="FY23" s="65"/>
      <c r="FZ23" s="65"/>
      <c r="GA23" s="65"/>
      <c r="GB23" s="65"/>
      <c r="GC23" s="65"/>
      <c r="GD23" s="65"/>
      <c r="GE23" s="65"/>
      <c r="GF23" s="65"/>
      <c r="GG23" s="65"/>
      <c r="GH23" s="65"/>
      <c r="GI23" s="65"/>
      <c r="GJ23" s="65"/>
      <c r="GK23" s="65"/>
      <c r="GL23" s="65"/>
      <c r="GM23" s="65"/>
      <c r="GN23" s="65"/>
      <c r="GO23" s="65"/>
      <c r="GP23" s="65"/>
      <c r="GQ23" s="65"/>
      <c r="GR23" s="65"/>
      <c r="GS23" s="65"/>
    </row>
    <row r="24" spans="1:201" ht="18">
      <c r="A24" s="81" t="s">
        <v>105</v>
      </c>
      <c r="B24" s="65"/>
      <c r="C24" s="65"/>
      <c r="D24" s="65"/>
      <c r="E24" s="65"/>
      <c r="F24" s="65"/>
      <c r="G24" s="65"/>
      <c r="H24" s="65"/>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90"/>
      <c r="BH24" s="65"/>
      <c r="BI24" s="65"/>
      <c r="BJ24" s="65"/>
      <c r="BK24" s="65"/>
      <c r="BL24" s="65"/>
      <c r="BM24" s="65"/>
      <c r="BN24" s="65"/>
      <c r="BO24" s="85">
        <v>100</v>
      </c>
      <c r="BP24" s="65"/>
      <c r="BQ24" s="65"/>
      <c r="BR24" s="65"/>
      <c r="BS24" s="65"/>
      <c r="BT24" s="65"/>
      <c r="BU24" s="65"/>
      <c r="BV24" s="65"/>
      <c r="BW24" s="65"/>
      <c r="BX24" s="65"/>
      <c r="BY24" s="65"/>
      <c r="BZ24" s="65"/>
      <c r="CA24" s="65"/>
      <c r="CB24" s="65"/>
      <c r="CC24" s="65"/>
      <c r="CD24" s="65"/>
      <c r="CE24" s="65"/>
      <c r="CF24" s="65"/>
      <c r="CG24" s="65"/>
      <c r="CH24" s="65"/>
      <c r="CI24" s="65"/>
      <c r="CJ24" s="65"/>
      <c r="CK24" s="65"/>
      <c r="CL24" s="65"/>
      <c r="CM24" s="65"/>
      <c r="CN24" s="65"/>
      <c r="CO24" s="65"/>
      <c r="CP24" s="65"/>
      <c r="CQ24" s="65"/>
      <c r="CR24" s="65"/>
      <c r="CS24" s="65"/>
      <c r="CT24" s="65"/>
      <c r="CU24" s="65"/>
      <c r="CV24" s="65"/>
      <c r="CW24" s="65"/>
      <c r="CX24" s="65"/>
      <c r="CY24" s="65"/>
      <c r="CZ24" s="65"/>
      <c r="DA24" s="65"/>
      <c r="DB24" s="65"/>
      <c r="DC24" s="65"/>
      <c r="DD24" s="65"/>
      <c r="DE24" s="65"/>
      <c r="DF24" s="65"/>
      <c r="DG24" s="65"/>
      <c r="DH24" s="65"/>
      <c r="DI24" s="65"/>
      <c r="DJ24" s="65"/>
      <c r="DK24" s="65"/>
      <c r="DL24" s="65"/>
      <c r="DM24" s="65"/>
      <c r="DN24" s="65"/>
      <c r="DO24" s="65"/>
      <c r="DP24" s="65"/>
      <c r="DQ24" s="65"/>
      <c r="DR24" s="65"/>
      <c r="DS24" s="65"/>
      <c r="DT24" s="65"/>
      <c r="DU24" s="65"/>
      <c r="DV24" s="65"/>
      <c r="DW24" s="65"/>
      <c r="DX24" s="65"/>
      <c r="DY24" s="65"/>
      <c r="DZ24" s="65"/>
      <c r="EA24" s="65"/>
      <c r="EB24" s="65"/>
      <c r="EC24" s="65"/>
      <c r="ED24" s="65"/>
      <c r="EE24" s="65"/>
      <c r="EF24" s="65"/>
      <c r="EG24" s="65"/>
      <c r="EH24" s="65"/>
      <c r="EI24" s="65"/>
      <c r="EJ24" s="65"/>
      <c r="EK24" s="65"/>
      <c r="EL24" s="65"/>
      <c r="EM24" s="65"/>
      <c r="EN24" s="65"/>
      <c r="EO24" s="65"/>
      <c r="EP24" s="65"/>
      <c r="EQ24" s="65"/>
      <c r="ER24" s="65"/>
      <c r="ES24" s="65"/>
      <c r="ET24" s="65"/>
      <c r="EU24" s="65"/>
      <c r="EV24" s="65"/>
      <c r="EW24" s="65"/>
      <c r="EX24" s="65"/>
      <c r="EY24" s="65"/>
      <c r="EZ24" s="65"/>
      <c r="FA24" s="65"/>
      <c r="FB24" s="65"/>
      <c r="FC24" s="65"/>
      <c r="FD24" s="65"/>
      <c r="FE24" s="65"/>
      <c r="FF24" s="65"/>
      <c r="FG24" s="65"/>
      <c r="FH24" s="65"/>
      <c r="FI24" s="65"/>
      <c r="FJ24" s="65"/>
      <c r="FK24" s="65"/>
      <c r="FL24" s="65"/>
      <c r="FM24" s="65"/>
      <c r="FN24" s="65"/>
      <c r="FO24" s="65"/>
      <c r="FP24" s="65"/>
      <c r="FQ24" s="65"/>
      <c r="FR24" s="65"/>
      <c r="FS24" s="65"/>
      <c r="FT24" s="65"/>
      <c r="FU24" s="65"/>
      <c r="FV24" s="65"/>
      <c r="FW24" s="65"/>
      <c r="FX24" s="65"/>
      <c r="FY24" s="65"/>
      <c r="FZ24" s="65"/>
      <c r="GA24" s="65"/>
      <c r="GB24" s="65"/>
      <c r="GC24" s="65"/>
      <c r="GD24" s="65"/>
      <c r="GE24" s="65"/>
      <c r="GF24" s="65"/>
      <c r="GG24" s="65"/>
      <c r="GH24" s="65"/>
      <c r="GI24" s="65"/>
      <c r="GJ24" s="65"/>
      <c r="GK24" s="65"/>
      <c r="GL24" s="65"/>
      <c r="GM24" s="65"/>
      <c r="GN24" s="65"/>
      <c r="GO24" s="65"/>
      <c r="GP24" s="65"/>
      <c r="GQ24" s="65"/>
      <c r="GR24" s="65"/>
      <c r="GS24" s="65"/>
    </row>
    <row r="25" spans="1:201" ht="35.25">
      <c r="A25" s="79">
        <v>30</v>
      </c>
      <c r="B25" s="65"/>
      <c r="C25" s="65"/>
      <c r="D25" s="65"/>
      <c r="E25" s="65"/>
      <c r="F25" s="65"/>
      <c r="G25" s="65"/>
      <c r="H25" s="65"/>
      <c r="I25" s="65"/>
      <c r="J25" s="65"/>
      <c r="K25" s="65">
        <v>84</v>
      </c>
      <c r="L25" s="65"/>
      <c r="M25" s="65">
        <v>70</v>
      </c>
      <c r="N25" s="65"/>
      <c r="O25" s="65"/>
      <c r="P25" s="65"/>
      <c r="Q25" s="65"/>
      <c r="R25" s="65"/>
      <c r="S25" s="65"/>
      <c r="T25" s="65">
        <v>201</v>
      </c>
      <c r="U25" s="65"/>
      <c r="V25" s="65"/>
      <c r="W25" s="65"/>
      <c r="X25" s="65">
        <v>110.00000000000001</v>
      </c>
      <c r="Y25" s="65"/>
      <c r="Z25" s="65"/>
      <c r="AA25" s="65"/>
      <c r="AB25" s="65"/>
      <c r="AC25" s="65">
        <v>96</v>
      </c>
      <c r="AD25" s="65"/>
      <c r="AE25" s="65"/>
      <c r="AF25" s="65"/>
      <c r="AG25" s="65">
        <v>181</v>
      </c>
      <c r="AH25" s="65"/>
      <c r="AI25" s="65">
        <v>325</v>
      </c>
      <c r="AJ25" s="65"/>
      <c r="AK25" s="65"/>
      <c r="AL25" s="65"/>
      <c r="AM25" s="65"/>
      <c r="AN25" s="65"/>
      <c r="AO25" s="65"/>
      <c r="AP25" s="65"/>
      <c r="AQ25" s="65"/>
      <c r="AR25" s="65">
        <v>142</v>
      </c>
      <c r="AS25" s="65"/>
      <c r="AT25" s="65"/>
      <c r="AU25" s="65"/>
      <c r="AV25" s="65"/>
      <c r="AW25" s="65"/>
      <c r="AX25" s="65"/>
      <c r="AY25" s="65"/>
      <c r="AZ25" s="65"/>
      <c r="BA25" s="65"/>
      <c r="BB25" s="65"/>
      <c r="BC25" s="65"/>
      <c r="BD25" s="65"/>
      <c r="BE25" s="65"/>
      <c r="BF25" s="65"/>
      <c r="BG25" s="90"/>
      <c r="BH25" s="65"/>
      <c r="BI25" s="65">
        <v>86</v>
      </c>
      <c r="BJ25" s="65"/>
      <c r="BK25" s="65"/>
      <c r="BL25" s="65"/>
      <c r="BM25" s="65"/>
      <c r="BN25" s="65"/>
      <c r="BO25" s="85">
        <v>803</v>
      </c>
      <c r="BP25" s="65"/>
      <c r="BQ25" s="65"/>
      <c r="BR25" s="65"/>
      <c r="BS25" s="65"/>
      <c r="BT25" s="65"/>
      <c r="BU25" s="65"/>
      <c r="BV25" s="65"/>
      <c r="BW25" s="65"/>
      <c r="BX25" s="65"/>
      <c r="BY25" s="65"/>
      <c r="BZ25" s="65"/>
      <c r="CA25" s="65"/>
      <c r="CB25" s="65">
        <v>71</v>
      </c>
      <c r="CC25" s="65"/>
      <c r="CD25" s="65"/>
      <c r="CE25" s="65"/>
      <c r="CF25" s="65"/>
      <c r="CG25" s="65">
        <v>97</v>
      </c>
      <c r="CH25" s="65"/>
      <c r="CI25" s="65"/>
      <c r="CJ25" s="65"/>
      <c r="CK25" s="65"/>
      <c r="CL25" s="65"/>
      <c r="CM25" s="65"/>
      <c r="CN25" s="65"/>
      <c r="CO25" s="65"/>
      <c r="CP25" s="65"/>
      <c r="CQ25" s="65"/>
      <c r="CR25" s="65"/>
      <c r="CS25" s="65"/>
      <c r="CT25" s="65"/>
      <c r="CU25" s="65"/>
      <c r="CV25" s="65"/>
      <c r="CW25" s="65"/>
      <c r="CX25" s="65"/>
      <c r="CY25" s="65"/>
      <c r="CZ25" s="65"/>
      <c r="DA25" s="65"/>
      <c r="DB25" s="65"/>
      <c r="DC25" s="65"/>
      <c r="DD25" s="65"/>
      <c r="DE25" s="65"/>
      <c r="DF25" s="65"/>
      <c r="DG25" s="65"/>
      <c r="DH25" s="65"/>
      <c r="DI25" s="65"/>
      <c r="DJ25" s="65"/>
      <c r="DK25" s="65"/>
      <c r="DL25" s="65"/>
      <c r="DM25" s="65">
        <v>108</v>
      </c>
      <c r="DN25" s="65"/>
      <c r="DO25" s="65"/>
      <c r="DP25" s="65">
        <v>76</v>
      </c>
      <c r="DQ25" s="65"/>
      <c r="DR25" s="65"/>
      <c r="DS25" s="65"/>
      <c r="DT25" s="65"/>
      <c r="DU25" s="65"/>
      <c r="DV25" s="65"/>
      <c r="DW25" s="65"/>
      <c r="DX25" s="65"/>
      <c r="DY25" s="65"/>
      <c r="DZ25" s="65"/>
      <c r="EA25" s="65"/>
      <c r="EB25" s="65"/>
      <c r="EC25" s="65"/>
      <c r="ED25" s="65"/>
      <c r="EE25" s="65"/>
      <c r="EF25" s="65"/>
      <c r="EG25" s="65"/>
      <c r="EH25" s="65"/>
      <c r="EI25" s="65"/>
      <c r="EJ25" s="65"/>
      <c r="EK25" s="65"/>
      <c r="EL25" s="65"/>
      <c r="EM25" s="65"/>
      <c r="EN25" s="65"/>
      <c r="EO25" s="65"/>
      <c r="EP25" s="65"/>
      <c r="EQ25" s="65"/>
      <c r="ER25" s="65"/>
      <c r="ES25" s="65"/>
      <c r="ET25" s="65"/>
      <c r="EU25" s="65"/>
      <c r="EV25" s="65"/>
      <c r="EW25" s="65"/>
      <c r="EX25" s="65"/>
      <c r="EY25" s="65"/>
      <c r="EZ25" s="65"/>
      <c r="FA25" s="65"/>
      <c r="FB25" s="65"/>
      <c r="FC25" s="65"/>
      <c r="FD25" s="65"/>
      <c r="FE25" s="65"/>
      <c r="FF25" s="65"/>
      <c r="FG25" s="65"/>
      <c r="FH25" s="65"/>
      <c r="FI25" s="65"/>
      <c r="FJ25" s="65"/>
      <c r="FK25" s="65"/>
      <c r="FL25" s="65"/>
      <c r="FM25" s="65"/>
      <c r="FN25" s="65"/>
      <c r="FO25" s="65"/>
      <c r="FP25" s="65"/>
      <c r="FQ25" s="65"/>
      <c r="FR25" s="65"/>
      <c r="FS25" s="65"/>
      <c r="FT25" s="65"/>
      <c r="FU25" s="65"/>
      <c r="FV25" s="65"/>
      <c r="FW25" s="65"/>
      <c r="FX25" s="65"/>
      <c r="FY25" s="65"/>
      <c r="FZ25" s="65"/>
      <c r="GA25" s="65"/>
      <c r="GB25" s="65"/>
      <c r="GC25" s="65"/>
      <c r="GD25" s="65"/>
      <c r="GE25" s="65"/>
      <c r="GF25" s="65"/>
      <c r="GG25" s="65"/>
      <c r="GH25" s="65"/>
      <c r="GI25" s="65"/>
      <c r="GJ25" s="65"/>
      <c r="GK25" s="65"/>
      <c r="GL25" s="65"/>
      <c r="GM25" s="65"/>
      <c r="GN25" s="65"/>
      <c r="GO25" s="65"/>
      <c r="GP25" s="65"/>
      <c r="GQ25" s="65"/>
      <c r="GR25" s="65"/>
      <c r="GS25" s="65"/>
    </row>
    <row r="26" spans="1:201">
      <c r="A26" s="80">
        <v>30</v>
      </c>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v>94</v>
      </c>
      <c r="AS26" s="65"/>
      <c r="AT26" s="65"/>
      <c r="AU26" s="65"/>
      <c r="AV26" s="65"/>
      <c r="AW26" s="65"/>
      <c r="AX26" s="65"/>
      <c r="AY26" s="65"/>
      <c r="AZ26" s="65"/>
      <c r="BA26" s="65"/>
      <c r="BB26" s="65"/>
      <c r="BC26" s="65"/>
      <c r="BD26" s="65"/>
      <c r="BE26" s="65"/>
      <c r="BF26" s="65"/>
      <c r="BG26" s="90"/>
      <c r="BH26" s="65"/>
      <c r="BI26" s="65">
        <v>86</v>
      </c>
      <c r="BJ26" s="65"/>
      <c r="BK26" s="65"/>
      <c r="BL26" s="65"/>
      <c r="BM26" s="65"/>
      <c r="BN26" s="65"/>
      <c r="BO26" s="85">
        <v>191</v>
      </c>
      <c r="BP26" s="65"/>
      <c r="BQ26" s="65"/>
      <c r="BR26" s="65"/>
      <c r="BS26" s="65"/>
      <c r="BT26" s="65"/>
      <c r="BU26" s="65"/>
      <c r="BV26" s="65"/>
      <c r="BW26" s="65"/>
      <c r="BX26" s="65"/>
      <c r="BY26" s="65"/>
      <c r="BZ26" s="65"/>
      <c r="CA26" s="65"/>
      <c r="CB26" s="65">
        <v>71</v>
      </c>
      <c r="CC26" s="65"/>
      <c r="CD26" s="65"/>
      <c r="CE26" s="65"/>
      <c r="CF26" s="65"/>
      <c r="CG26" s="65"/>
      <c r="CH26" s="65"/>
      <c r="CI26" s="65"/>
      <c r="CJ26" s="65"/>
      <c r="CK26" s="65"/>
      <c r="CL26" s="65"/>
      <c r="CM26" s="65"/>
      <c r="CN26" s="65"/>
      <c r="CO26" s="65"/>
      <c r="CP26" s="65"/>
      <c r="CQ26" s="65"/>
      <c r="CR26" s="65"/>
      <c r="CS26" s="65"/>
      <c r="CT26" s="65"/>
      <c r="CU26" s="65"/>
      <c r="CV26" s="65"/>
      <c r="CW26" s="65"/>
      <c r="CX26" s="65"/>
      <c r="CY26" s="65"/>
      <c r="CZ26" s="65"/>
      <c r="DA26" s="65"/>
      <c r="DB26" s="65"/>
      <c r="DC26" s="65"/>
      <c r="DD26" s="65"/>
      <c r="DE26" s="65"/>
      <c r="DF26" s="65"/>
      <c r="DG26" s="65"/>
      <c r="DH26" s="65"/>
      <c r="DI26" s="65"/>
      <c r="DJ26" s="65"/>
      <c r="DK26" s="65"/>
      <c r="DL26" s="65"/>
      <c r="DM26" s="65"/>
      <c r="DN26" s="65"/>
      <c r="DO26" s="65"/>
      <c r="DP26" s="65"/>
      <c r="DQ26" s="65"/>
      <c r="DR26" s="65"/>
      <c r="DS26" s="65"/>
      <c r="DT26" s="65"/>
      <c r="DU26" s="65"/>
      <c r="DV26" s="65"/>
      <c r="DW26" s="65"/>
      <c r="DX26" s="65"/>
      <c r="DY26" s="65"/>
      <c r="DZ26" s="65"/>
      <c r="EA26" s="65"/>
      <c r="EB26" s="65"/>
      <c r="EC26" s="65"/>
      <c r="ED26" s="65"/>
      <c r="EE26" s="65"/>
      <c r="EF26" s="65"/>
      <c r="EG26" s="65"/>
      <c r="EH26" s="65"/>
      <c r="EI26" s="65"/>
      <c r="EJ26" s="65"/>
      <c r="EK26" s="65"/>
      <c r="EL26" s="65"/>
      <c r="EM26" s="65"/>
      <c r="EN26" s="65"/>
      <c r="EO26" s="65"/>
      <c r="EP26" s="65"/>
      <c r="EQ26" s="65"/>
      <c r="ER26" s="65"/>
      <c r="ES26" s="65"/>
      <c r="ET26" s="65"/>
      <c r="EU26" s="65"/>
      <c r="EV26" s="65"/>
      <c r="EW26" s="65"/>
      <c r="EX26" s="65"/>
      <c r="EY26" s="65"/>
      <c r="EZ26" s="65"/>
      <c r="FA26" s="65"/>
      <c r="FB26" s="65"/>
      <c r="FC26" s="65"/>
      <c r="FD26" s="65"/>
      <c r="FE26" s="65"/>
      <c r="FF26" s="65"/>
      <c r="FG26" s="65"/>
      <c r="FH26" s="65"/>
      <c r="FI26" s="65"/>
      <c r="FJ26" s="65"/>
      <c r="FK26" s="65"/>
      <c r="FL26" s="65"/>
      <c r="FM26" s="65"/>
      <c r="FN26" s="65"/>
      <c r="FO26" s="65"/>
      <c r="FP26" s="65"/>
      <c r="FQ26" s="65"/>
      <c r="FR26" s="65"/>
      <c r="FS26" s="65"/>
      <c r="FT26" s="65"/>
      <c r="FU26" s="65"/>
      <c r="FV26" s="65"/>
      <c r="FW26" s="65"/>
      <c r="FX26" s="65"/>
      <c r="FY26" s="65"/>
      <c r="FZ26" s="65"/>
      <c r="GA26" s="65"/>
      <c r="GB26" s="65"/>
      <c r="GC26" s="65"/>
      <c r="GD26" s="65"/>
      <c r="GE26" s="65"/>
      <c r="GF26" s="65"/>
      <c r="GG26" s="65"/>
      <c r="GH26" s="65"/>
      <c r="GI26" s="65"/>
      <c r="GJ26" s="65"/>
      <c r="GK26" s="65"/>
      <c r="GL26" s="65"/>
      <c r="GM26" s="65"/>
      <c r="GN26" s="65"/>
      <c r="GO26" s="65"/>
      <c r="GP26" s="65"/>
      <c r="GQ26" s="65"/>
      <c r="GR26" s="65"/>
      <c r="GS26" s="65"/>
    </row>
    <row r="27" spans="1:201" ht="18">
      <c r="A27" s="81" t="s">
        <v>144</v>
      </c>
      <c r="B27" s="65"/>
      <c r="C27" s="65"/>
      <c r="D27" s="65"/>
      <c r="E27" s="65"/>
      <c r="F27" s="65"/>
      <c r="G27" s="65"/>
      <c r="H27" s="65"/>
      <c r="I27" s="65"/>
      <c r="J27" s="65"/>
      <c r="K27" s="65"/>
      <c r="L27" s="65"/>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v>94</v>
      </c>
      <c r="AS27" s="65"/>
      <c r="AT27" s="65"/>
      <c r="AU27" s="65"/>
      <c r="AV27" s="65"/>
      <c r="AW27" s="65"/>
      <c r="AX27" s="65"/>
      <c r="AY27" s="65"/>
      <c r="AZ27" s="65"/>
      <c r="BA27" s="65"/>
      <c r="BB27" s="65"/>
      <c r="BC27" s="65"/>
      <c r="BD27" s="65"/>
      <c r="BE27" s="65"/>
      <c r="BF27" s="65"/>
      <c r="BG27" s="90"/>
      <c r="BH27" s="65"/>
      <c r="BI27" s="65">
        <v>86</v>
      </c>
      <c r="BJ27" s="65"/>
      <c r="BK27" s="65"/>
      <c r="BL27" s="65"/>
      <c r="BM27" s="65"/>
      <c r="BN27" s="65"/>
      <c r="BO27" s="85">
        <v>191</v>
      </c>
      <c r="BP27" s="65"/>
      <c r="BQ27" s="65"/>
      <c r="BR27" s="65"/>
      <c r="BS27" s="65"/>
      <c r="BT27" s="65"/>
      <c r="BU27" s="65"/>
      <c r="BV27" s="65"/>
      <c r="BW27" s="65"/>
      <c r="BX27" s="65"/>
      <c r="BY27" s="65"/>
      <c r="BZ27" s="65"/>
      <c r="CA27" s="65"/>
      <c r="CB27" s="65">
        <v>71</v>
      </c>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65"/>
      <c r="DZ27" s="65"/>
      <c r="EA27" s="65"/>
      <c r="EB27" s="65"/>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c r="FB27" s="65"/>
      <c r="FC27" s="65"/>
      <c r="FD27" s="65"/>
      <c r="FE27" s="65"/>
      <c r="FF27" s="65"/>
      <c r="FG27" s="65"/>
      <c r="FH27" s="65"/>
      <c r="FI27" s="65"/>
      <c r="FJ27" s="65"/>
      <c r="FK27" s="65"/>
      <c r="FL27" s="65"/>
      <c r="FM27" s="65"/>
      <c r="FN27" s="65"/>
      <c r="FO27" s="65"/>
      <c r="FP27" s="65"/>
      <c r="FQ27" s="65"/>
      <c r="FR27" s="65"/>
      <c r="FS27" s="65"/>
      <c r="FT27" s="65"/>
      <c r="FU27" s="65"/>
      <c r="FV27" s="65"/>
      <c r="FW27" s="65"/>
      <c r="FX27" s="65"/>
      <c r="FY27" s="65"/>
      <c r="FZ27" s="65"/>
      <c r="GA27" s="65"/>
      <c r="GB27" s="65"/>
      <c r="GC27" s="65"/>
      <c r="GD27" s="65"/>
      <c r="GE27" s="65"/>
      <c r="GF27" s="65"/>
      <c r="GG27" s="65"/>
      <c r="GH27" s="65"/>
      <c r="GI27" s="65"/>
      <c r="GJ27" s="65"/>
      <c r="GK27" s="65"/>
      <c r="GL27" s="65"/>
      <c r="GM27" s="65"/>
      <c r="GN27" s="65"/>
      <c r="GO27" s="65"/>
      <c r="GP27" s="65"/>
      <c r="GQ27" s="65"/>
      <c r="GR27" s="65"/>
      <c r="GS27" s="65"/>
    </row>
    <row r="28" spans="1:201">
      <c r="A28" s="80">
        <v>35</v>
      </c>
      <c r="B28" s="65"/>
      <c r="C28" s="65"/>
      <c r="D28" s="65"/>
      <c r="E28" s="65"/>
      <c r="F28" s="65"/>
      <c r="G28" s="65"/>
      <c r="H28" s="65"/>
      <c r="I28" s="65"/>
      <c r="J28" s="65"/>
      <c r="K28" s="65"/>
      <c r="L28" s="65"/>
      <c r="M28" s="65"/>
      <c r="N28" s="65"/>
      <c r="O28" s="65"/>
      <c r="P28" s="65"/>
      <c r="Q28" s="65"/>
      <c r="R28" s="65"/>
      <c r="S28" s="65"/>
      <c r="T28" s="65"/>
      <c r="U28" s="65"/>
      <c r="V28" s="65"/>
      <c r="W28" s="65"/>
      <c r="X28" s="65"/>
      <c r="Y28" s="65"/>
      <c r="Z28" s="65"/>
      <c r="AA28" s="65"/>
      <c r="AB28" s="65"/>
      <c r="AC28" s="65"/>
      <c r="AD28" s="65"/>
      <c r="AE28" s="65"/>
      <c r="AF28" s="65"/>
      <c r="AG28" s="65"/>
      <c r="AH28" s="65"/>
      <c r="AI28" s="65">
        <v>109.00000000000001</v>
      </c>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90"/>
      <c r="BH28" s="65"/>
      <c r="BI28" s="65"/>
      <c r="BJ28" s="65"/>
      <c r="BK28" s="65"/>
      <c r="BL28" s="65"/>
      <c r="BM28" s="65"/>
      <c r="BN28" s="65"/>
      <c r="BO28" s="85">
        <v>100</v>
      </c>
      <c r="BP28" s="65"/>
      <c r="BQ28" s="65"/>
      <c r="BR28" s="65"/>
      <c r="BS28" s="65"/>
      <c r="BT28" s="65"/>
      <c r="BU28" s="65"/>
      <c r="BV28" s="65"/>
      <c r="BW28" s="65"/>
      <c r="BX28" s="65"/>
      <c r="BY28" s="65"/>
      <c r="BZ28" s="65"/>
      <c r="CA28" s="65"/>
      <c r="CB28" s="65"/>
      <c r="CC28" s="65"/>
      <c r="CD28" s="65"/>
      <c r="CE28" s="65"/>
      <c r="CF28" s="65"/>
      <c r="CG28" s="65"/>
      <c r="CH28" s="65"/>
      <c r="CI28" s="65"/>
      <c r="CJ28" s="65"/>
      <c r="CK28" s="65"/>
      <c r="CL28" s="65"/>
      <c r="CM28" s="65"/>
      <c r="CN28" s="65"/>
      <c r="CO28" s="65"/>
      <c r="CP28" s="65"/>
      <c r="CQ28" s="65"/>
      <c r="CR28" s="65"/>
      <c r="CS28" s="65"/>
      <c r="CT28" s="65"/>
      <c r="CU28" s="65"/>
      <c r="CV28" s="65"/>
      <c r="CW28" s="65"/>
      <c r="CX28" s="65"/>
      <c r="CY28" s="65"/>
      <c r="CZ28" s="65"/>
      <c r="DA28" s="65"/>
      <c r="DB28" s="65"/>
      <c r="DC28" s="65"/>
      <c r="DD28" s="65"/>
      <c r="DE28" s="65"/>
      <c r="DF28" s="65"/>
      <c r="DG28" s="65"/>
      <c r="DH28" s="65"/>
      <c r="DI28" s="65"/>
      <c r="DJ28" s="65"/>
      <c r="DK28" s="65"/>
      <c r="DL28" s="65"/>
      <c r="DM28" s="65"/>
      <c r="DN28" s="65"/>
      <c r="DO28" s="65"/>
      <c r="DP28" s="65"/>
      <c r="DQ28" s="65"/>
      <c r="DR28" s="65"/>
      <c r="DS28" s="65"/>
      <c r="DT28" s="65"/>
      <c r="DU28" s="65"/>
      <c r="DV28" s="65"/>
      <c r="DW28" s="65"/>
      <c r="DX28" s="65"/>
      <c r="DY28" s="65"/>
      <c r="DZ28" s="65"/>
      <c r="EA28" s="65"/>
      <c r="EB28" s="65"/>
      <c r="EC28" s="65"/>
      <c r="ED28" s="65"/>
      <c r="EE28" s="65"/>
      <c r="EF28" s="65"/>
      <c r="EG28" s="65"/>
      <c r="EH28" s="65"/>
      <c r="EI28" s="65"/>
      <c r="EJ28" s="65"/>
      <c r="EK28" s="65"/>
      <c r="EL28" s="65"/>
      <c r="EM28" s="65"/>
      <c r="EN28" s="65"/>
      <c r="EO28" s="65"/>
      <c r="EP28" s="65"/>
      <c r="EQ28" s="65"/>
      <c r="ER28" s="65"/>
      <c r="ES28" s="65"/>
      <c r="ET28" s="65"/>
      <c r="EU28" s="65"/>
      <c r="EV28" s="65"/>
      <c r="EW28" s="65"/>
      <c r="EX28" s="65"/>
      <c r="EY28" s="65"/>
      <c r="EZ28" s="65"/>
      <c r="FA28" s="65"/>
      <c r="FB28" s="65"/>
      <c r="FC28" s="65"/>
      <c r="FD28" s="65"/>
      <c r="FE28" s="65"/>
      <c r="FF28" s="65"/>
      <c r="FG28" s="65"/>
      <c r="FH28" s="65"/>
      <c r="FI28" s="65"/>
      <c r="FJ28" s="65"/>
      <c r="FK28" s="65"/>
      <c r="FL28" s="65"/>
      <c r="FM28" s="65"/>
      <c r="FN28" s="65"/>
      <c r="FO28" s="65"/>
      <c r="FP28" s="65"/>
      <c r="FQ28" s="65"/>
      <c r="FR28" s="65"/>
      <c r="FS28" s="65"/>
      <c r="FT28" s="65"/>
      <c r="FU28" s="65"/>
      <c r="FV28" s="65"/>
      <c r="FW28" s="65"/>
      <c r="FX28" s="65"/>
      <c r="FY28" s="65"/>
      <c r="FZ28" s="65"/>
      <c r="GA28" s="65"/>
      <c r="GB28" s="65"/>
      <c r="GC28" s="65"/>
      <c r="GD28" s="65"/>
      <c r="GE28" s="65"/>
      <c r="GF28" s="65"/>
      <c r="GG28" s="65"/>
      <c r="GH28" s="65"/>
      <c r="GI28" s="65"/>
      <c r="GJ28" s="65"/>
      <c r="GK28" s="65"/>
      <c r="GL28" s="65"/>
      <c r="GM28" s="65"/>
      <c r="GN28" s="65"/>
      <c r="GO28" s="65"/>
      <c r="GP28" s="65"/>
      <c r="GQ28" s="65"/>
      <c r="GR28" s="65"/>
      <c r="GS28" s="65"/>
    </row>
    <row r="29" spans="1:201" ht="18">
      <c r="A29" s="81" t="s">
        <v>225</v>
      </c>
      <c r="B29" s="65"/>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c r="AH29" s="65"/>
      <c r="AI29" s="65">
        <v>109.00000000000001</v>
      </c>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90"/>
      <c r="BH29" s="65"/>
      <c r="BI29" s="65"/>
      <c r="BJ29" s="65"/>
      <c r="BK29" s="65"/>
      <c r="BL29" s="65"/>
      <c r="BM29" s="65"/>
      <c r="BN29" s="65"/>
      <c r="BO29" s="85">
        <v>100</v>
      </c>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c r="DZ29" s="65"/>
      <c r="EA29" s="65"/>
      <c r="EB29" s="65"/>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c r="FB29" s="65"/>
      <c r="FC29" s="65"/>
      <c r="FD29" s="65"/>
      <c r="FE29" s="65"/>
      <c r="FF29" s="65"/>
      <c r="FG29" s="65"/>
      <c r="FH29" s="65"/>
      <c r="FI29" s="65"/>
      <c r="FJ29" s="65"/>
      <c r="FK29" s="65"/>
      <c r="FL29" s="65"/>
      <c r="FM29" s="65"/>
      <c r="FN29" s="65"/>
      <c r="FO29" s="65"/>
      <c r="FP29" s="65"/>
      <c r="FQ29" s="65"/>
      <c r="FR29" s="65"/>
      <c r="FS29" s="65"/>
      <c r="FT29" s="65"/>
      <c r="FU29" s="65"/>
      <c r="FV29" s="65"/>
      <c r="FW29" s="65"/>
      <c r="FX29" s="65"/>
      <c r="FY29" s="65"/>
      <c r="FZ29" s="65"/>
      <c r="GA29" s="65"/>
      <c r="GB29" s="65"/>
      <c r="GC29" s="65"/>
      <c r="GD29" s="65"/>
      <c r="GE29" s="65"/>
      <c r="GF29" s="65"/>
      <c r="GG29" s="65"/>
      <c r="GH29" s="65"/>
      <c r="GI29" s="65"/>
      <c r="GJ29" s="65"/>
      <c r="GK29" s="65"/>
      <c r="GL29" s="65"/>
      <c r="GM29" s="65"/>
      <c r="GN29" s="65"/>
      <c r="GO29" s="65"/>
      <c r="GP29" s="65"/>
      <c r="GQ29" s="65"/>
      <c r="GR29" s="65"/>
      <c r="GS29" s="65"/>
    </row>
    <row r="30" spans="1:201">
      <c r="A30" s="80">
        <v>37</v>
      </c>
      <c r="B30" s="65"/>
      <c r="C30" s="65"/>
      <c r="D30" s="65"/>
      <c r="E30" s="65"/>
      <c r="F30" s="65"/>
      <c r="G30" s="65"/>
      <c r="H30" s="65"/>
      <c r="I30" s="65"/>
      <c r="J30" s="65"/>
      <c r="K30" s="65">
        <v>84</v>
      </c>
      <c r="L30" s="65"/>
      <c r="M30" s="65">
        <v>70</v>
      </c>
      <c r="N30" s="65"/>
      <c r="O30" s="65"/>
      <c r="P30" s="65"/>
      <c r="Q30" s="65"/>
      <c r="R30" s="65"/>
      <c r="S30" s="65"/>
      <c r="T30" s="65">
        <v>201</v>
      </c>
      <c r="U30" s="65"/>
      <c r="V30" s="65"/>
      <c r="W30" s="65"/>
      <c r="X30" s="65">
        <v>110.00000000000001</v>
      </c>
      <c r="Y30" s="65"/>
      <c r="Z30" s="65"/>
      <c r="AA30" s="65"/>
      <c r="AB30" s="65"/>
      <c r="AC30" s="65">
        <v>96</v>
      </c>
      <c r="AD30" s="65"/>
      <c r="AE30" s="65"/>
      <c r="AF30" s="65"/>
      <c r="AG30" s="65">
        <v>181</v>
      </c>
      <c r="AH30" s="65"/>
      <c r="AI30" s="65">
        <v>216</v>
      </c>
      <c r="AJ30" s="65"/>
      <c r="AK30" s="65"/>
      <c r="AL30" s="65"/>
      <c r="AM30" s="65"/>
      <c r="AN30" s="65"/>
      <c r="AO30" s="65"/>
      <c r="AP30" s="65"/>
      <c r="AQ30" s="65"/>
      <c r="AR30" s="65">
        <v>48</v>
      </c>
      <c r="AS30" s="65"/>
      <c r="AT30" s="65"/>
      <c r="AU30" s="65"/>
      <c r="AV30" s="65"/>
      <c r="AW30" s="65"/>
      <c r="AX30" s="65"/>
      <c r="AY30" s="65"/>
      <c r="AZ30" s="65"/>
      <c r="BA30" s="65"/>
      <c r="BB30" s="65"/>
      <c r="BC30" s="65"/>
      <c r="BD30" s="65"/>
      <c r="BE30" s="65"/>
      <c r="BF30" s="65"/>
      <c r="BG30" s="90"/>
      <c r="BH30" s="65"/>
      <c r="BI30" s="65"/>
      <c r="BJ30" s="65"/>
      <c r="BK30" s="65"/>
      <c r="BL30" s="65"/>
      <c r="BM30" s="65"/>
      <c r="BN30" s="65"/>
      <c r="BO30" s="85">
        <v>512</v>
      </c>
      <c r="BP30" s="65"/>
      <c r="BQ30" s="65"/>
      <c r="BR30" s="65"/>
      <c r="BS30" s="65"/>
      <c r="BT30" s="65"/>
      <c r="BU30" s="65"/>
      <c r="BV30" s="65"/>
      <c r="BW30" s="65"/>
      <c r="BX30" s="65"/>
      <c r="BY30" s="65"/>
      <c r="BZ30" s="65"/>
      <c r="CA30" s="65"/>
      <c r="CB30" s="65"/>
      <c r="CC30" s="65"/>
      <c r="CD30" s="65"/>
      <c r="CE30" s="65"/>
      <c r="CF30" s="65"/>
      <c r="CG30" s="65">
        <v>97</v>
      </c>
      <c r="CH30" s="65"/>
      <c r="CI30" s="65"/>
      <c r="CJ30" s="65"/>
      <c r="CK30" s="65"/>
      <c r="CL30" s="65"/>
      <c r="CM30" s="65"/>
      <c r="CN30" s="65"/>
      <c r="CO30" s="65"/>
      <c r="CP30" s="65"/>
      <c r="CQ30" s="65"/>
      <c r="CR30" s="65"/>
      <c r="CS30" s="65"/>
      <c r="CT30" s="65"/>
      <c r="CU30" s="65"/>
      <c r="CV30" s="65"/>
      <c r="CW30" s="65"/>
      <c r="CX30" s="65"/>
      <c r="CY30" s="65"/>
      <c r="CZ30" s="65"/>
      <c r="DA30" s="65"/>
      <c r="DB30" s="65"/>
      <c r="DC30" s="65"/>
      <c r="DD30" s="65"/>
      <c r="DE30" s="65"/>
      <c r="DF30" s="65"/>
      <c r="DG30" s="65"/>
      <c r="DH30" s="65"/>
      <c r="DI30" s="65"/>
      <c r="DJ30" s="65"/>
      <c r="DK30" s="65"/>
      <c r="DL30" s="65"/>
      <c r="DM30" s="65">
        <v>108</v>
      </c>
      <c r="DN30" s="65"/>
      <c r="DO30" s="65"/>
      <c r="DP30" s="65">
        <v>76</v>
      </c>
      <c r="DQ30" s="65"/>
      <c r="DR30" s="65"/>
      <c r="DS30" s="65"/>
      <c r="DT30" s="65"/>
      <c r="DU30" s="65"/>
      <c r="DV30" s="65"/>
      <c r="DW30" s="65"/>
      <c r="DX30" s="65"/>
      <c r="DY30" s="65"/>
      <c r="DZ30" s="65"/>
      <c r="EA30" s="65"/>
      <c r="EB30" s="65"/>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c r="FB30" s="65"/>
      <c r="FC30" s="65"/>
      <c r="FD30" s="65"/>
      <c r="FE30" s="65"/>
      <c r="FF30" s="65"/>
      <c r="FG30" s="65"/>
      <c r="FH30" s="65"/>
      <c r="FI30" s="65"/>
      <c r="FJ30" s="65"/>
      <c r="FK30" s="65"/>
      <c r="FL30" s="65"/>
      <c r="FM30" s="65"/>
      <c r="FN30" s="65"/>
      <c r="FO30" s="65"/>
      <c r="FP30" s="65"/>
      <c r="FQ30" s="65"/>
      <c r="FR30" s="65"/>
      <c r="FS30" s="65"/>
      <c r="FT30" s="65"/>
      <c r="FU30" s="65"/>
      <c r="FV30" s="65"/>
      <c r="FW30" s="65"/>
      <c r="FX30" s="65"/>
      <c r="FY30" s="65"/>
      <c r="FZ30" s="65"/>
      <c r="GA30" s="65"/>
      <c r="GB30" s="65"/>
      <c r="GC30" s="65"/>
      <c r="GD30" s="65"/>
      <c r="GE30" s="65"/>
      <c r="GF30" s="65"/>
      <c r="GG30" s="65"/>
      <c r="GH30" s="65"/>
      <c r="GI30" s="65"/>
      <c r="GJ30" s="65"/>
      <c r="GK30" s="65"/>
      <c r="GL30" s="65"/>
      <c r="GM30" s="65"/>
      <c r="GN30" s="65"/>
      <c r="GO30" s="65"/>
      <c r="GP30" s="65"/>
      <c r="GQ30" s="65"/>
      <c r="GR30" s="65"/>
      <c r="GS30" s="65"/>
    </row>
    <row r="31" spans="1:201" ht="18">
      <c r="A31" s="81" t="s">
        <v>462</v>
      </c>
      <c r="B31" s="65"/>
      <c r="C31" s="65"/>
      <c r="D31" s="65"/>
      <c r="E31" s="65"/>
      <c r="F31" s="65"/>
      <c r="G31" s="65"/>
      <c r="H31" s="65"/>
      <c r="I31" s="65"/>
      <c r="J31" s="65"/>
      <c r="K31" s="65"/>
      <c r="L31" s="65"/>
      <c r="M31" s="65"/>
      <c r="N31" s="65"/>
      <c r="O31" s="65"/>
      <c r="P31" s="65"/>
      <c r="Q31" s="65"/>
      <c r="R31" s="65"/>
      <c r="S31" s="65"/>
      <c r="T31" s="65">
        <v>98</v>
      </c>
      <c r="U31" s="65"/>
      <c r="V31" s="65"/>
      <c r="W31" s="65"/>
      <c r="X31" s="65"/>
      <c r="Y31" s="65"/>
      <c r="Z31" s="65"/>
      <c r="AA31" s="65"/>
      <c r="AB31" s="65"/>
      <c r="AC31" s="65">
        <v>96</v>
      </c>
      <c r="AD31" s="65"/>
      <c r="AE31" s="65"/>
      <c r="AF31" s="65"/>
      <c r="AG31" s="65">
        <v>96</v>
      </c>
      <c r="AH31" s="65"/>
      <c r="AI31" s="65"/>
      <c r="AJ31" s="65"/>
      <c r="AK31" s="65"/>
      <c r="AL31" s="65"/>
      <c r="AM31" s="65"/>
      <c r="AN31" s="65"/>
      <c r="AO31" s="65"/>
      <c r="AP31" s="65"/>
      <c r="AQ31" s="65"/>
      <c r="AR31" s="65">
        <v>48</v>
      </c>
      <c r="AS31" s="65"/>
      <c r="AT31" s="65"/>
      <c r="AU31" s="65"/>
      <c r="AV31" s="65"/>
      <c r="AW31" s="65"/>
      <c r="AX31" s="65"/>
      <c r="AY31" s="65"/>
      <c r="AZ31" s="65"/>
      <c r="BA31" s="65"/>
      <c r="BB31" s="65"/>
      <c r="BC31" s="65"/>
      <c r="BD31" s="65"/>
      <c r="BE31" s="65"/>
      <c r="BF31" s="65"/>
      <c r="BG31" s="90"/>
      <c r="BH31" s="65"/>
      <c r="BI31" s="65"/>
      <c r="BJ31" s="65"/>
      <c r="BK31" s="65"/>
      <c r="BL31" s="65"/>
      <c r="BM31" s="65"/>
      <c r="BN31" s="65"/>
      <c r="BO31" s="85">
        <v>308</v>
      </c>
      <c r="BP31" s="65"/>
      <c r="BQ31" s="65"/>
      <c r="BR31" s="65"/>
      <c r="BS31" s="65"/>
      <c r="BT31" s="65"/>
      <c r="BU31" s="65"/>
      <c r="BV31" s="65"/>
      <c r="BW31" s="65"/>
      <c r="BX31" s="65"/>
      <c r="BY31" s="65"/>
      <c r="BZ31" s="65"/>
      <c r="CA31" s="65"/>
      <c r="CB31" s="65"/>
      <c r="CC31" s="65"/>
      <c r="CD31" s="65"/>
      <c r="CE31" s="65"/>
      <c r="CF31" s="65"/>
      <c r="CG31" s="65"/>
      <c r="CH31" s="65"/>
      <c r="CI31" s="65"/>
      <c r="CJ31" s="65"/>
      <c r="CK31" s="65"/>
      <c r="CL31" s="65"/>
      <c r="CM31" s="65"/>
      <c r="CN31" s="65"/>
      <c r="CO31" s="65"/>
      <c r="CP31" s="65"/>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c r="DX31" s="65"/>
      <c r="DY31" s="65"/>
      <c r="DZ31" s="65"/>
      <c r="EA31" s="65"/>
      <c r="EB31" s="65"/>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c r="FB31" s="65"/>
      <c r="FC31" s="65"/>
      <c r="FD31" s="65"/>
      <c r="FE31" s="65"/>
      <c r="FF31" s="65"/>
      <c r="FG31" s="65"/>
      <c r="FH31" s="65"/>
      <c r="FI31" s="65"/>
      <c r="FJ31" s="65"/>
      <c r="FK31" s="65"/>
      <c r="FL31" s="65"/>
      <c r="FM31" s="65"/>
      <c r="FN31" s="65"/>
      <c r="FO31" s="65"/>
      <c r="FP31" s="65"/>
      <c r="FQ31" s="65"/>
      <c r="FR31" s="65"/>
      <c r="FS31" s="65"/>
      <c r="FT31" s="65"/>
      <c r="FU31" s="65"/>
      <c r="FV31" s="65"/>
      <c r="FW31" s="65"/>
      <c r="FX31" s="65"/>
      <c r="FY31" s="65"/>
      <c r="FZ31" s="65"/>
      <c r="GA31" s="65"/>
      <c r="GB31" s="65"/>
      <c r="GC31" s="65"/>
      <c r="GD31" s="65"/>
      <c r="GE31" s="65"/>
      <c r="GF31" s="65"/>
      <c r="GG31" s="65"/>
      <c r="GH31" s="65"/>
      <c r="GI31" s="65"/>
      <c r="GJ31" s="65"/>
      <c r="GK31" s="65"/>
      <c r="GL31" s="65"/>
      <c r="GM31" s="65"/>
      <c r="GN31" s="65"/>
      <c r="GO31" s="65"/>
      <c r="GP31" s="65"/>
      <c r="GQ31" s="65"/>
      <c r="GR31" s="65"/>
      <c r="GS31" s="65"/>
    </row>
    <row r="32" spans="1:201" ht="18">
      <c r="A32" s="81" t="s">
        <v>69</v>
      </c>
      <c r="B32" s="65"/>
      <c r="C32" s="65"/>
      <c r="D32" s="65"/>
      <c r="E32" s="65"/>
      <c r="F32" s="65"/>
      <c r="G32" s="65"/>
      <c r="H32" s="65"/>
      <c r="I32" s="65"/>
      <c r="J32" s="65"/>
      <c r="K32" s="65">
        <v>84</v>
      </c>
      <c r="L32" s="65"/>
      <c r="M32" s="65">
        <v>70</v>
      </c>
      <c r="N32" s="65"/>
      <c r="O32" s="65"/>
      <c r="P32" s="65"/>
      <c r="Q32" s="65"/>
      <c r="R32" s="65"/>
      <c r="S32" s="65"/>
      <c r="T32" s="65">
        <v>103</v>
      </c>
      <c r="U32" s="65"/>
      <c r="V32" s="65"/>
      <c r="W32" s="65"/>
      <c r="X32" s="65">
        <v>110.00000000000001</v>
      </c>
      <c r="Y32" s="65"/>
      <c r="Z32" s="65"/>
      <c r="AA32" s="65"/>
      <c r="AB32" s="65"/>
      <c r="AC32" s="65"/>
      <c r="AD32" s="65"/>
      <c r="AE32" s="65"/>
      <c r="AF32" s="65"/>
      <c r="AG32" s="65">
        <v>85</v>
      </c>
      <c r="AH32" s="65"/>
      <c r="AI32" s="65">
        <v>216</v>
      </c>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90"/>
      <c r="BH32" s="65"/>
      <c r="BI32" s="65"/>
      <c r="BJ32" s="65"/>
      <c r="BK32" s="65"/>
      <c r="BL32" s="65"/>
      <c r="BM32" s="65"/>
      <c r="BN32" s="65"/>
      <c r="BO32" s="85">
        <v>204</v>
      </c>
      <c r="BP32" s="65"/>
      <c r="BQ32" s="65"/>
      <c r="BR32" s="65"/>
      <c r="BS32" s="65"/>
      <c r="BT32" s="65"/>
      <c r="BU32" s="65"/>
      <c r="BV32" s="65"/>
      <c r="BW32" s="65"/>
      <c r="BX32" s="65"/>
      <c r="BY32" s="65"/>
      <c r="BZ32" s="65"/>
      <c r="CA32" s="65"/>
      <c r="CB32" s="65"/>
      <c r="CC32" s="65"/>
      <c r="CD32" s="65"/>
      <c r="CE32" s="65"/>
      <c r="CF32" s="65"/>
      <c r="CG32" s="65">
        <v>97</v>
      </c>
      <c r="CH32" s="65"/>
      <c r="CI32" s="65"/>
      <c r="CJ32" s="65"/>
      <c r="CK32" s="65"/>
      <c r="CL32" s="65"/>
      <c r="CM32" s="65"/>
      <c r="CN32" s="65"/>
      <c r="CO32" s="65"/>
      <c r="CP32" s="65"/>
      <c r="CQ32" s="65"/>
      <c r="CR32" s="65"/>
      <c r="CS32" s="65"/>
      <c r="CT32" s="65"/>
      <c r="CU32" s="65"/>
      <c r="CV32" s="65"/>
      <c r="CW32" s="65"/>
      <c r="CX32" s="65"/>
      <c r="CY32" s="65"/>
      <c r="CZ32" s="65"/>
      <c r="DA32" s="65"/>
      <c r="DB32" s="65"/>
      <c r="DC32" s="65"/>
      <c r="DD32" s="65"/>
      <c r="DE32" s="65"/>
      <c r="DF32" s="65"/>
      <c r="DG32" s="65"/>
      <c r="DH32" s="65"/>
      <c r="DI32" s="65"/>
      <c r="DJ32" s="65"/>
      <c r="DK32" s="65"/>
      <c r="DL32" s="65"/>
      <c r="DM32" s="65">
        <v>108</v>
      </c>
      <c r="DN32" s="65"/>
      <c r="DO32" s="65"/>
      <c r="DP32" s="65">
        <v>76</v>
      </c>
      <c r="DQ32" s="65"/>
      <c r="DR32" s="65"/>
      <c r="DS32" s="65"/>
      <c r="DT32" s="65"/>
      <c r="DU32" s="65"/>
      <c r="DV32" s="65"/>
      <c r="DW32" s="65"/>
      <c r="DX32" s="65"/>
      <c r="DY32" s="65"/>
      <c r="DZ32" s="65"/>
      <c r="EA32" s="65"/>
      <c r="EB32" s="65"/>
      <c r="EC32" s="65"/>
      <c r="ED32" s="65"/>
      <c r="EE32" s="65"/>
      <c r="EF32" s="65"/>
      <c r="EG32" s="65"/>
      <c r="EH32" s="65"/>
      <c r="EI32" s="65"/>
      <c r="EJ32" s="65"/>
      <c r="EK32" s="65"/>
      <c r="EL32" s="65"/>
      <c r="EM32" s="65"/>
      <c r="EN32" s="65"/>
      <c r="EO32" s="65"/>
      <c r="EP32" s="65"/>
      <c r="EQ32" s="65"/>
      <c r="ER32" s="65"/>
      <c r="ES32" s="65"/>
      <c r="ET32" s="65"/>
      <c r="EU32" s="65"/>
      <c r="EV32" s="65"/>
      <c r="EW32" s="65"/>
      <c r="EX32" s="65"/>
      <c r="EY32" s="65"/>
      <c r="EZ32" s="65"/>
      <c r="FA32" s="65"/>
      <c r="FB32" s="65"/>
      <c r="FC32" s="65"/>
      <c r="FD32" s="65"/>
      <c r="FE32" s="65"/>
      <c r="FF32" s="65"/>
      <c r="FG32" s="65"/>
      <c r="FH32" s="65"/>
      <c r="FI32" s="65"/>
      <c r="FJ32" s="65"/>
      <c r="FK32" s="65"/>
      <c r="FL32" s="65"/>
      <c r="FM32" s="65"/>
      <c r="FN32" s="65"/>
      <c r="FO32" s="65"/>
      <c r="FP32" s="65"/>
      <c r="FQ32" s="65"/>
      <c r="FR32" s="65"/>
      <c r="FS32" s="65"/>
      <c r="FT32" s="65"/>
      <c r="FU32" s="65"/>
      <c r="FV32" s="65"/>
      <c r="FW32" s="65"/>
      <c r="FX32" s="65"/>
      <c r="FY32" s="65"/>
      <c r="FZ32" s="65"/>
      <c r="GA32" s="65"/>
      <c r="GB32" s="65"/>
      <c r="GC32" s="65"/>
      <c r="GD32" s="65"/>
      <c r="GE32" s="65"/>
      <c r="GF32" s="65"/>
      <c r="GG32" s="65"/>
      <c r="GH32" s="65"/>
      <c r="GI32" s="65"/>
      <c r="GJ32" s="65"/>
      <c r="GK32" s="65"/>
      <c r="GL32" s="65"/>
      <c r="GM32" s="65"/>
      <c r="GN32" s="65"/>
      <c r="GO32" s="65"/>
      <c r="GP32" s="65"/>
      <c r="GQ32" s="65"/>
      <c r="GR32" s="65"/>
      <c r="GS32" s="65"/>
    </row>
    <row r="33" spans="1:201" ht="35.25">
      <c r="A33" s="79">
        <v>40</v>
      </c>
      <c r="B33" s="65"/>
      <c r="C33" s="65"/>
      <c r="D33" s="65"/>
      <c r="E33" s="65"/>
      <c r="F33" s="65"/>
      <c r="G33" s="65"/>
      <c r="H33" s="65"/>
      <c r="I33" s="65"/>
      <c r="J33" s="65"/>
      <c r="K33" s="65"/>
      <c r="L33" s="65"/>
      <c r="M33" s="65"/>
      <c r="N33" s="65"/>
      <c r="O33" s="65"/>
      <c r="P33" s="65">
        <v>100</v>
      </c>
      <c r="Q33" s="65"/>
      <c r="R33" s="65"/>
      <c r="S33" s="65"/>
      <c r="T33" s="65">
        <v>103</v>
      </c>
      <c r="U33" s="65"/>
      <c r="V33" s="65"/>
      <c r="W33" s="65"/>
      <c r="X33" s="65"/>
      <c r="Y33" s="65"/>
      <c r="Z33" s="65"/>
      <c r="AA33" s="65"/>
      <c r="AB33" s="65"/>
      <c r="AC33" s="65"/>
      <c r="AD33" s="65">
        <v>103</v>
      </c>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90"/>
      <c r="BH33" s="65"/>
      <c r="BI33" s="65"/>
      <c r="BJ33" s="65"/>
      <c r="BK33" s="65"/>
      <c r="BL33" s="65"/>
      <c r="BM33" s="65"/>
      <c r="BN33" s="65"/>
      <c r="BO33" s="85">
        <v>347</v>
      </c>
      <c r="BP33" s="65"/>
      <c r="BQ33" s="65"/>
      <c r="BR33" s="65"/>
      <c r="BS33" s="65"/>
      <c r="BT33" s="65"/>
      <c r="BU33" s="65"/>
      <c r="BV33" s="65"/>
      <c r="BW33" s="65"/>
      <c r="BX33" s="65"/>
      <c r="BY33" s="65"/>
      <c r="BZ33" s="65"/>
      <c r="CA33" s="65"/>
      <c r="CB33" s="65"/>
      <c r="CC33" s="65"/>
      <c r="CD33" s="65"/>
      <c r="CE33" s="65"/>
      <c r="CF33" s="65"/>
      <c r="CG33" s="65"/>
      <c r="CH33" s="65"/>
      <c r="CI33" s="65"/>
      <c r="CJ33" s="65"/>
      <c r="CK33" s="65"/>
      <c r="CL33" s="65"/>
      <c r="CM33" s="65"/>
      <c r="CN33" s="65"/>
      <c r="CO33" s="65"/>
      <c r="CP33" s="65"/>
      <c r="CQ33" s="65"/>
      <c r="CR33" s="65"/>
      <c r="CS33" s="65"/>
      <c r="CT33" s="65"/>
      <c r="CU33" s="65"/>
      <c r="CV33" s="65"/>
      <c r="CW33" s="65"/>
      <c r="CX33" s="65"/>
      <c r="CY33" s="65"/>
      <c r="CZ33" s="65"/>
      <c r="DA33" s="65"/>
      <c r="DB33" s="65"/>
      <c r="DC33" s="65"/>
      <c r="DD33" s="65"/>
      <c r="DE33" s="65"/>
      <c r="DF33" s="65"/>
      <c r="DG33" s="65"/>
      <c r="DH33" s="65"/>
      <c r="DI33" s="65"/>
      <c r="DJ33" s="65"/>
      <c r="DK33" s="65"/>
      <c r="DL33" s="65"/>
      <c r="DM33" s="65"/>
      <c r="DN33" s="65"/>
      <c r="DO33" s="65"/>
      <c r="DP33" s="65"/>
      <c r="DQ33" s="65"/>
      <c r="DR33" s="65"/>
      <c r="DS33" s="65"/>
      <c r="DT33" s="65"/>
      <c r="DU33" s="65"/>
      <c r="DV33" s="65"/>
      <c r="DW33" s="65"/>
      <c r="DX33" s="65"/>
      <c r="DY33" s="65"/>
      <c r="DZ33" s="65"/>
      <c r="EA33" s="65"/>
      <c r="EB33" s="65"/>
      <c r="EC33" s="65"/>
      <c r="ED33" s="65"/>
      <c r="EE33" s="65"/>
      <c r="EF33" s="65"/>
      <c r="EG33" s="65"/>
      <c r="EH33" s="65"/>
      <c r="EI33" s="65"/>
      <c r="EJ33" s="65"/>
      <c r="EK33" s="65"/>
      <c r="EL33" s="65"/>
      <c r="EM33" s="65"/>
      <c r="EN33" s="65"/>
      <c r="EO33" s="65"/>
      <c r="EP33" s="65"/>
      <c r="EQ33" s="65"/>
      <c r="ER33" s="65"/>
      <c r="ES33" s="65"/>
      <c r="ET33" s="65"/>
      <c r="EU33" s="65"/>
      <c r="EV33" s="65"/>
      <c r="EW33" s="65"/>
      <c r="EX33" s="65"/>
      <c r="EY33" s="65"/>
      <c r="EZ33" s="65"/>
      <c r="FA33" s="65"/>
      <c r="FB33" s="65"/>
      <c r="FC33" s="65"/>
      <c r="FD33" s="65"/>
      <c r="FE33" s="65"/>
      <c r="FF33" s="65"/>
      <c r="FG33" s="65"/>
      <c r="FH33" s="65"/>
      <c r="FI33" s="65"/>
      <c r="FJ33" s="65"/>
      <c r="FK33" s="65"/>
      <c r="FL33" s="65"/>
      <c r="FM33" s="65"/>
      <c r="FN33" s="65"/>
      <c r="FO33" s="65"/>
      <c r="FP33" s="65"/>
      <c r="FQ33" s="65"/>
      <c r="FR33" s="65"/>
      <c r="FS33" s="65"/>
      <c r="FT33" s="65"/>
      <c r="FU33" s="65"/>
      <c r="FV33" s="65"/>
      <c r="FW33" s="65"/>
      <c r="FX33" s="65"/>
      <c r="FY33" s="65"/>
      <c r="FZ33" s="65"/>
      <c r="GA33" s="65"/>
      <c r="GB33" s="65"/>
      <c r="GC33" s="65"/>
      <c r="GD33" s="65"/>
      <c r="GE33" s="65"/>
      <c r="GF33" s="65"/>
      <c r="GG33" s="65"/>
      <c r="GH33" s="65"/>
      <c r="GI33" s="65"/>
      <c r="GJ33" s="65"/>
      <c r="GK33" s="65"/>
      <c r="GL33" s="65"/>
      <c r="GM33" s="65"/>
      <c r="GN33" s="65"/>
      <c r="GO33" s="65"/>
      <c r="GP33" s="65"/>
      <c r="GQ33" s="65"/>
      <c r="GR33" s="65"/>
      <c r="GS33" s="65"/>
    </row>
    <row r="34" spans="1:201">
      <c r="A34" s="80">
        <v>40</v>
      </c>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90"/>
      <c r="BH34" s="65"/>
      <c r="BI34" s="65"/>
      <c r="BJ34" s="65"/>
      <c r="BK34" s="65"/>
      <c r="BL34" s="65"/>
      <c r="BM34" s="65"/>
      <c r="BN34" s="65"/>
      <c r="BO34" s="85">
        <v>100</v>
      </c>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65"/>
      <c r="DZ34" s="65"/>
      <c r="EA34" s="65"/>
      <c r="EB34" s="65"/>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c r="FB34" s="65"/>
      <c r="FC34" s="65"/>
      <c r="FD34" s="65"/>
      <c r="FE34" s="65"/>
      <c r="FF34" s="65"/>
      <c r="FG34" s="65"/>
      <c r="FH34" s="65"/>
      <c r="FI34" s="65"/>
      <c r="FJ34" s="65"/>
      <c r="FK34" s="65"/>
      <c r="FL34" s="65"/>
      <c r="FM34" s="65"/>
      <c r="FN34" s="65"/>
      <c r="FO34" s="65"/>
      <c r="FP34" s="65"/>
      <c r="FQ34" s="65"/>
      <c r="FR34" s="65"/>
      <c r="FS34" s="65"/>
      <c r="FT34" s="65"/>
      <c r="FU34" s="65"/>
      <c r="FV34" s="65"/>
      <c r="FW34" s="65"/>
      <c r="FX34" s="65"/>
      <c r="FY34" s="65"/>
      <c r="FZ34" s="65"/>
      <c r="GA34" s="65"/>
      <c r="GB34" s="65"/>
      <c r="GC34" s="65"/>
      <c r="GD34" s="65"/>
      <c r="GE34" s="65"/>
      <c r="GF34" s="65"/>
      <c r="GG34" s="65"/>
      <c r="GH34" s="65"/>
      <c r="GI34" s="65"/>
      <c r="GJ34" s="65"/>
      <c r="GK34" s="65"/>
      <c r="GL34" s="65"/>
      <c r="GM34" s="65"/>
      <c r="GN34" s="65"/>
      <c r="GO34" s="65"/>
      <c r="GP34" s="65"/>
      <c r="GQ34" s="65"/>
      <c r="GR34" s="65"/>
      <c r="GS34" s="65"/>
    </row>
    <row r="35" spans="1:201" ht="18">
      <c r="A35" s="81" t="s">
        <v>81</v>
      </c>
      <c r="B35" s="65"/>
      <c r="C35" s="65"/>
      <c r="D35" s="65"/>
      <c r="E35" s="65"/>
      <c r="F35" s="65"/>
      <c r="G35" s="65"/>
      <c r="H35" s="65"/>
      <c r="I35" s="65"/>
      <c r="J35" s="65"/>
      <c r="K35" s="65"/>
      <c r="L35" s="65"/>
      <c r="M35" s="6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90"/>
      <c r="BH35" s="65"/>
      <c r="BI35" s="65"/>
      <c r="BJ35" s="65"/>
      <c r="BK35" s="65"/>
      <c r="BL35" s="65"/>
      <c r="BM35" s="65"/>
      <c r="BN35" s="65"/>
      <c r="BO35" s="85">
        <v>100</v>
      </c>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c r="DW35" s="65"/>
      <c r="DX35" s="65"/>
      <c r="DY35" s="65"/>
      <c r="DZ35" s="65"/>
      <c r="EA35" s="65"/>
      <c r="EB35" s="65"/>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c r="FB35" s="65"/>
      <c r="FC35" s="65"/>
      <c r="FD35" s="65"/>
      <c r="FE35" s="65"/>
      <c r="FF35" s="65"/>
      <c r="FG35" s="65"/>
      <c r="FH35" s="65"/>
      <c r="FI35" s="65"/>
      <c r="FJ35" s="65"/>
      <c r="FK35" s="65"/>
      <c r="FL35" s="65"/>
      <c r="FM35" s="65"/>
      <c r="FN35" s="65"/>
      <c r="FO35" s="65"/>
      <c r="FP35" s="65"/>
      <c r="FQ35" s="65"/>
      <c r="FR35" s="65"/>
      <c r="FS35" s="65"/>
      <c r="FT35" s="65"/>
      <c r="FU35" s="65"/>
      <c r="FV35" s="65"/>
      <c r="FW35" s="65"/>
      <c r="FX35" s="65"/>
      <c r="FY35" s="65"/>
      <c r="FZ35" s="65"/>
      <c r="GA35" s="65"/>
      <c r="GB35" s="65"/>
      <c r="GC35" s="65"/>
      <c r="GD35" s="65"/>
      <c r="GE35" s="65"/>
      <c r="GF35" s="65"/>
      <c r="GG35" s="65"/>
      <c r="GH35" s="65"/>
      <c r="GI35" s="65"/>
      <c r="GJ35" s="65"/>
      <c r="GK35" s="65"/>
      <c r="GL35" s="65"/>
      <c r="GM35" s="65"/>
      <c r="GN35" s="65"/>
      <c r="GO35" s="65"/>
      <c r="GP35" s="65"/>
      <c r="GQ35" s="65"/>
      <c r="GR35" s="65"/>
      <c r="GS35" s="65"/>
    </row>
    <row r="36" spans="1:201">
      <c r="A36" s="80">
        <v>45</v>
      </c>
      <c r="B36" s="65"/>
      <c r="C36" s="65"/>
      <c r="D36" s="65"/>
      <c r="E36" s="65"/>
      <c r="F36" s="65"/>
      <c r="G36" s="65"/>
      <c r="H36" s="65"/>
      <c r="I36" s="65"/>
      <c r="J36" s="65"/>
      <c r="K36" s="65"/>
      <c r="L36" s="65"/>
      <c r="M36" s="65"/>
      <c r="N36" s="65"/>
      <c r="O36" s="65"/>
      <c r="P36" s="65">
        <v>100</v>
      </c>
      <c r="Q36" s="65"/>
      <c r="R36" s="65"/>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90"/>
      <c r="BH36" s="65"/>
      <c r="BI36" s="65"/>
      <c r="BJ36" s="65"/>
      <c r="BK36" s="65"/>
      <c r="BL36" s="65"/>
      <c r="BM36" s="65"/>
      <c r="BN36" s="65"/>
      <c r="BO36" s="85">
        <v>100</v>
      </c>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65"/>
      <c r="DZ36" s="65"/>
      <c r="EA36" s="65"/>
      <c r="EB36" s="65"/>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c r="FB36" s="65"/>
      <c r="FC36" s="65"/>
      <c r="FD36" s="65"/>
      <c r="FE36" s="65"/>
      <c r="FF36" s="65"/>
      <c r="FG36" s="65"/>
      <c r="FH36" s="65"/>
      <c r="FI36" s="65"/>
      <c r="FJ36" s="65"/>
      <c r="FK36" s="65"/>
      <c r="FL36" s="65"/>
      <c r="FM36" s="65"/>
      <c r="FN36" s="65"/>
      <c r="FO36" s="65"/>
      <c r="FP36" s="65"/>
      <c r="FQ36" s="65"/>
      <c r="FR36" s="65"/>
      <c r="FS36" s="65"/>
      <c r="FT36" s="65"/>
      <c r="FU36" s="65"/>
      <c r="FV36" s="65"/>
      <c r="FW36" s="65"/>
      <c r="FX36" s="65"/>
      <c r="FY36" s="65"/>
      <c r="FZ36" s="65"/>
      <c r="GA36" s="65"/>
      <c r="GB36" s="65"/>
      <c r="GC36" s="65"/>
      <c r="GD36" s="65"/>
      <c r="GE36" s="65"/>
      <c r="GF36" s="65"/>
      <c r="GG36" s="65"/>
      <c r="GH36" s="65"/>
      <c r="GI36" s="65"/>
      <c r="GJ36" s="65"/>
      <c r="GK36" s="65"/>
      <c r="GL36" s="65"/>
      <c r="GM36" s="65"/>
      <c r="GN36" s="65"/>
      <c r="GO36" s="65"/>
      <c r="GP36" s="65"/>
      <c r="GQ36" s="65"/>
      <c r="GR36" s="65"/>
      <c r="GS36" s="65"/>
    </row>
    <row r="37" spans="1:201" ht="18">
      <c r="A37" s="81" t="s">
        <v>85</v>
      </c>
      <c r="B37" s="65"/>
      <c r="C37" s="65"/>
      <c r="D37" s="65"/>
      <c r="E37" s="65"/>
      <c r="F37" s="65"/>
      <c r="G37" s="65"/>
      <c r="H37" s="65"/>
      <c r="I37" s="65"/>
      <c r="J37" s="65"/>
      <c r="K37" s="65"/>
      <c r="L37" s="65"/>
      <c r="M37" s="65"/>
      <c r="N37" s="65"/>
      <c r="O37" s="65"/>
      <c r="P37" s="65">
        <v>100</v>
      </c>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90"/>
      <c r="BH37" s="65"/>
      <c r="BI37" s="65"/>
      <c r="BJ37" s="65"/>
      <c r="BK37" s="65"/>
      <c r="BL37" s="65"/>
      <c r="BM37" s="65"/>
      <c r="BN37" s="65"/>
      <c r="BO37" s="85">
        <v>100</v>
      </c>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c r="DZ37" s="65"/>
      <c r="EA37" s="65"/>
      <c r="EB37" s="65"/>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c r="FB37" s="65"/>
      <c r="FC37" s="65"/>
      <c r="FD37" s="65"/>
      <c r="FE37" s="65"/>
      <c r="FF37" s="65"/>
      <c r="FG37" s="65"/>
      <c r="FH37" s="65"/>
      <c r="FI37" s="65"/>
      <c r="FJ37" s="65"/>
      <c r="FK37" s="65"/>
      <c r="FL37" s="65"/>
      <c r="FM37" s="65"/>
      <c r="FN37" s="65"/>
      <c r="FO37" s="65"/>
      <c r="FP37" s="65"/>
      <c r="FQ37" s="65"/>
      <c r="FR37" s="65"/>
      <c r="FS37" s="65"/>
      <c r="FT37" s="65"/>
      <c r="FU37" s="65"/>
      <c r="FV37" s="65"/>
      <c r="FW37" s="65"/>
      <c r="FX37" s="65"/>
      <c r="FY37" s="65"/>
      <c r="FZ37" s="65"/>
      <c r="GA37" s="65"/>
      <c r="GB37" s="65"/>
      <c r="GC37" s="65"/>
      <c r="GD37" s="65"/>
      <c r="GE37" s="65"/>
      <c r="GF37" s="65"/>
      <c r="GG37" s="65"/>
      <c r="GH37" s="65"/>
      <c r="GI37" s="65"/>
      <c r="GJ37" s="65"/>
      <c r="GK37" s="65"/>
      <c r="GL37" s="65"/>
      <c r="GM37" s="65"/>
      <c r="GN37" s="65"/>
      <c r="GO37" s="65"/>
      <c r="GP37" s="65"/>
      <c r="GQ37" s="65"/>
      <c r="GR37" s="65"/>
      <c r="GS37" s="65"/>
    </row>
    <row r="38" spans="1:201">
      <c r="A38" s="80">
        <v>49</v>
      </c>
      <c r="B38" s="65"/>
      <c r="C38" s="65"/>
      <c r="D38" s="65"/>
      <c r="E38" s="65"/>
      <c r="F38" s="65"/>
      <c r="G38" s="65"/>
      <c r="H38" s="65"/>
      <c r="I38" s="65"/>
      <c r="J38" s="65"/>
      <c r="K38" s="65"/>
      <c r="L38" s="65"/>
      <c r="M38" s="65"/>
      <c r="N38" s="65"/>
      <c r="O38" s="65"/>
      <c r="P38" s="65"/>
      <c r="Q38" s="65"/>
      <c r="R38" s="65"/>
      <c r="S38" s="65"/>
      <c r="T38" s="65">
        <v>103</v>
      </c>
      <c r="U38" s="65"/>
      <c r="V38" s="65"/>
      <c r="W38" s="65"/>
      <c r="X38" s="65"/>
      <c r="Y38" s="65"/>
      <c r="Z38" s="65"/>
      <c r="AA38" s="65"/>
      <c r="AB38" s="65"/>
      <c r="AC38" s="65"/>
      <c r="AD38" s="65">
        <v>103</v>
      </c>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90"/>
      <c r="BH38" s="65"/>
      <c r="BI38" s="65"/>
      <c r="BJ38" s="65"/>
      <c r="BK38" s="65"/>
      <c r="BL38" s="65"/>
      <c r="BM38" s="65"/>
      <c r="BN38" s="65"/>
      <c r="BO38" s="85">
        <v>147</v>
      </c>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c r="DR38" s="65"/>
      <c r="DS38" s="65"/>
      <c r="DT38" s="65"/>
      <c r="DU38" s="65"/>
      <c r="DV38" s="65"/>
      <c r="DW38" s="65"/>
      <c r="DX38" s="65"/>
      <c r="DY38" s="65"/>
      <c r="DZ38" s="65"/>
      <c r="EA38" s="65"/>
      <c r="EB38" s="65"/>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c r="FB38" s="65"/>
      <c r="FC38" s="65"/>
      <c r="FD38" s="65"/>
      <c r="FE38" s="65"/>
      <c r="FF38" s="65"/>
      <c r="FG38" s="65"/>
      <c r="FH38" s="65"/>
      <c r="FI38" s="65"/>
      <c r="FJ38" s="65"/>
      <c r="FK38" s="65"/>
      <c r="FL38" s="65"/>
      <c r="FM38" s="65"/>
      <c r="FN38" s="65"/>
      <c r="FO38" s="65"/>
      <c r="FP38" s="65"/>
      <c r="FQ38" s="65"/>
      <c r="FR38" s="65"/>
      <c r="FS38" s="65"/>
      <c r="FT38" s="65"/>
      <c r="FU38" s="65"/>
      <c r="FV38" s="65"/>
      <c r="FW38" s="65"/>
      <c r="FX38" s="65"/>
      <c r="FY38" s="65"/>
      <c r="FZ38" s="65"/>
      <c r="GA38" s="65"/>
      <c r="GB38" s="65"/>
      <c r="GC38" s="65"/>
      <c r="GD38" s="65"/>
      <c r="GE38" s="65"/>
      <c r="GF38" s="65"/>
      <c r="GG38" s="65"/>
      <c r="GH38" s="65"/>
      <c r="GI38" s="65"/>
      <c r="GJ38" s="65"/>
      <c r="GK38" s="65"/>
      <c r="GL38" s="65"/>
      <c r="GM38" s="65"/>
      <c r="GN38" s="65"/>
      <c r="GO38" s="65"/>
      <c r="GP38" s="65"/>
      <c r="GQ38" s="65"/>
      <c r="GR38" s="65"/>
      <c r="GS38" s="65"/>
    </row>
    <row r="39" spans="1:201" ht="18">
      <c r="A39" s="81" t="s">
        <v>467</v>
      </c>
      <c r="B39" s="65"/>
      <c r="C39" s="65"/>
      <c r="D39" s="65"/>
      <c r="E39" s="65"/>
      <c r="F39" s="65"/>
      <c r="G39" s="65"/>
      <c r="H39" s="65"/>
      <c r="I39" s="65"/>
      <c r="J39" s="65"/>
      <c r="K39" s="65"/>
      <c r="L39" s="65"/>
      <c r="M39" s="65"/>
      <c r="N39" s="65"/>
      <c r="O39" s="65"/>
      <c r="P39" s="65"/>
      <c r="Q39" s="65"/>
      <c r="R39" s="65"/>
      <c r="S39" s="65"/>
      <c r="T39" s="65">
        <v>103</v>
      </c>
      <c r="U39" s="65"/>
      <c r="V39" s="65"/>
      <c r="W39" s="65"/>
      <c r="X39" s="65"/>
      <c r="Y39" s="65"/>
      <c r="Z39" s="65"/>
      <c r="AA39" s="65"/>
      <c r="AB39" s="65"/>
      <c r="AC39" s="65"/>
      <c r="AD39" s="65">
        <v>103</v>
      </c>
      <c r="AE39" s="65"/>
      <c r="AF39" s="65"/>
      <c r="AG39" s="65"/>
      <c r="AH39" s="65"/>
      <c r="AI39" s="65"/>
      <c r="AJ39" s="65"/>
      <c r="AK39" s="65"/>
      <c r="AL39" s="65"/>
      <c r="AM39" s="65"/>
      <c r="AN39" s="65"/>
      <c r="AO39" s="65"/>
      <c r="AP39" s="65"/>
      <c r="AQ39" s="65"/>
      <c r="AR39" s="65"/>
      <c r="AS39" s="65"/>
      <c r="AT39" s="65"/>
      <c r="AU39" s="65"/>
      <c r="AV39" s="65"/>
      <c r="AW39" s="65"/>
      <c r="AX39" s="65"/>
      <c r="AY39" s="65"/>
      <c r="AZ39" s="65"/>
      <c r="BA39" s="65"/>
      <c r="BB39" s="65"/>
      <c r="BC39" s="65"/>
      <c r="BD39" s="65"/>
      <c r="BE39" s="65"/>
      <c r="BF39" s="65"/>
      <c r="BG39" s="90"/>
      <c r="BH39" s="65"/>
      <c r="BI39" s="65"/>
      <c r="BJ39" s="65"/>
      <c r="BK39" s="65"/>
      <c r="BL39" s="65"/>
      <c r="BM39" s="65"/>
      <c r="BN39" s="65"/>
      <c r="BO39" s="85">
        <v>80</v>
      </c>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c r="DB39" s="65"/>
      <c r="DC39" s="65"/>
      <c r="DD39" s="65"/>
      <c r="DE39" s="65"/>
      <c r="DF39" s="65"/>
      <c r="DG39" s="65"/>
      <c r="DH39" s="65"/>
      <c r="DI39" s="65"/>
      <c r="DJ39" s="65"/>
      <c r="DK39" s="65"/>
      <c r="DL39" s="65"/>
      <c r="DM39" s="65"/>
      <c r="DN39" s="65"/>
      <c r="DO39" s="65"/>
      <c r="DP39" s="65"/>
      <c r="DQ39" s="65"/>
      <c r="DR39" s="65"/>
      <c r="DS39" s="65"/>
      <c r="DT39" s="65"/>
      <c r="DU39" s="65"/>
      <c r="DV39" s="65"/>
      <c r="DW39" s="65"/>
      <c r="DX39" s="65"/>
      <c r="DY39" s="65"/>
      <c r="DZ39" s="65"/>
      <c r="EA39" s="65"/>
      <c r="EB39" s="65"/>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c r="FB39" s="65"/>
      <c r="FC39" s="65"/>
      <c r="FD39" s="65"/>
      <c r="FE39" s="65"/>
      <c r="FF39" s="65"/>
      <c r="FG39" s="65"/>
      <c r="FH39" s="65"/>
      <c r="FI39" s="65"/>
      <c r="FJ39" s="65"/>
      <c r="FK39" s="65"/>
      <c r="FL39" s="65"/>
      <c r="FM39" s="65"/>
      <c r="FN39" s="65"/>
      <c r="FO39" s="65"/>
      <c r="FP39" s="65"/>
      <c r="FQ39" s="65"/>
      <c r="FR39" s="65"/>
      <c r="FS39" s="65"/>
      <c r="FT39" s="65"/>
      <c r="FU39" s="65"/>
      <c r="FV39" s="65"/>
      <c r="FW39" s="65"/>
      <c r="FX39" s="65"/>
      <c r="FY39" s="65"/>
      <c r="FZ39" s="65"/>
      <c r="GA39" s="65"/>
      <c r="GB39" s="65"/>
      <c r="GC39" s="65"/>
      <c r="GD39" s="65"/>
      <c r="GE39" s="65"/>
      <c r="GF39" s="65"/>
      <c r="GG39" s="65"/>
      <c r="GH39" s="65"/>
      <c r="GI39" s="65"/>
      <c r="GJ39" s="65"/>
      <c r="GK39" s="65"/>
      <c r="GL39" s="65"/>
      <c r="GM39" s="65"/>
      <c r="GN39" s="65"/>
      <c r="GO39" s="65"/>
      <c r="GP39" s="65"/>
      <c r="GQ39" s="65"/>
      <c r="GR39" s="65"/>
      <c r="GS39" s="65"/>
    </row>
    <row r="40" spans="1:201" ht="18">
      <c r="A40" s="81" t="s">
        <v>470</v>
      </c>
      <c r="B40" s="65"/>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65"/>
      <c r="AN40" s="65"/>
      <c r="AO40" s="65"/>
      <c r="AP40" s="65"/>
      <c r="AQ40" s="65"/>
      <c r="AR40" s="65"/>
      <c r="AS40" s="65"/>
      <c r="AT40" s="65"/>
      <c r="AU40" s="65"/>
      <c r="AV40" s="65"/>
      <c r="AW40" s="65"/>
      <c r="AX40" s="65"/>
      <c r="AY40" s="65"/>
      <c r="AZ40" s="65"/>
      <c r="BA40" s="65"/>
      <c r="BB40" s="65"/>
      <c r="BC40" s="65"/>
      <c r="BD40" s="65"/>
      <c r="BE40" s="65"/>
      <c r="BF40" s="65"/>
      <c r="BG40" s="90"/>
      <c r="BH40" s="65"/>
      <c r="BI40" s="65"/>
      <c r="BJ40" s="65"/>
      <c r="BK40" s="65"/>
      <c r="BL40" s="65"/>
      <c r="BM40" s="65"/>
      <c r="BN40" s="65"/>
      <c r="BO40" s="85">
        <v>67</v>
      </c>
      <c r="BP40" s="65"/>
      <c r="BQ40" s="65"/>
      <c r="BR40" s="65"/>
      <c r="BS40" s="65"/>
      <c r="BT40" s="65"/>
      <c r="BU40" s="65"/>
      <c r="BV40" s="65"/>
      <c r="BW40" s="65"/>
      <c r="BX40" s="65"/>
      <c r="BY40" s="65"/>
      <c r="BZ40" s="65"/>
      <c r="CA40" s="65"/>
      <c r="CB40" s="65"/>
      <c r="CC40" s="65"/>
      <c r="CD40" s="65"/>
      <c r="CE40" s="65"/>
      <c r="CF40" s="65"/>
      <c r="CG40" s="65"/>
      <c r="CH40" s="65"/>
      <c r="CI40" s="65"/>
      <c r="CJ40" s="65"/>
      <c r="CK40" s="65"/>
      <c r="CL40" s="65"/>
      <c r="CM40" s="65"/>
      <c r="CN40" s="65"/>
      <c r="CO40" s="65"/>
      <c r="CP40" s="65"/>
      <c r="CQ40" s="65"/>
      <c r="CR40" s="65"/>
      <c r="CS40" s="65"/>
      <c r="CT40" s="65"/>
      <c r="CU40" s="65"/>
      <c r="CV40" s="65"/>
      <c r="CW40" s="65"/>
      <c r="CX40" s="65"/>
      <c r="CY40" s="65"/>
      <c r="CZ40" s="65"/>
      <c r="DA40" s="65"/>
      <c r="DB40" s="65"/>
      <c r="DC40" s="65"/>
      <c r="DD40" s="65"/>
      <c r="DE40" s="65"/>
      <c r="DF40" s="65"/>
      <c r="DG40" s="65"/>
      <c r="DH40" s="65"/>
      <c r="DI40" s="65"/>
      <c r="DJ40" s="65"/>
      <c r="DK40" s="65"/>
      <c r="DL40" s="65"/>
      <c r="DM40" s="65"/>
      <c r="DN40" s="65"/>
      <c r="DO40" s="65"/>
      <c r="DP40" s="65"/>
      <c r="DQ40" s="65"/>
      <c r="DR40" s="65"/>
      <c r="DS40" s="65"/>
      <c r="DT40" s="65"/>
      <c r="DU40" s="65"/>
      <c r="DV40" s="65"/>
      <c r="DW40" s="65"/>
      <c r="DX40" s="65"/>
      <c r="DY40" s="65"/>
      <c r="DZ40" s="65"/>
      <c r="EA40" s="65"/>
      <c r="EB40" s="65"/>
      <c r="EC40" s="65"/>
      <c r="ED40" s="65"/>
      <c r="EE40" s="65"/>
      <c r="EF40" s="65"/>
      <c r="EG40" s="65"/>
      <c r="EH40" s="65"/>
      <c r="EI40" s="65"/>
      <c r="EJ40" s="65"/>
      <c r="EK40" s="65"/>
      <c r="EL40" s="65"/>
      <c r="EM40" s="65"/>
      <c r="EN40" s="65"/>
      <c r="EO40" s="65"/>
      <c r="EP40" s="65"/>
      <c r="EQ40" s="65"/>
      <c r="ER40" s="65"/>
      <c r="ES40" s="65"/>
      <c r="ET40" s="65"/>
      <c r="EU40" s="65"/>
      <c r="EV40" s="65"/>
      <c r="EW40" s="65"/>
      <c r="EX40" s="65"/>
      <c r="EY40" s="65"/>
      <c r="EZ40" s="65"/>
      <c r="FA40" s="65"/>
      <c r="FB40" s="65"/>
      <c r="FC40" s="65"/>
      <c r="FD40" s="65"/>
      <c r="FE40" s="65"/>
      <c r="FF40" s="65"/>
      <c r="FG40" s="65"/>
      <c r="FH40" s="65"/>
      <c r="FI40" s="65"/>
      <c r="FJ40" s="65"/>
      <c r="FK40" s="65"/>
      <c r="FL40" s="65"/>
      <c r="FM40" s="65"/>
      <c r="FN40" s="65"/>
      <c r="FO40" s="65"/>
      <c r="FP40" s="65"/>
      <c r="FQ40" s="65"/>
      <c r="FR40" s="65"/>
      <c r="FS40" s="65"/>
      <c r="FT40" s="65"/>
      <c r="FU40" s="65"/>
      <c r="FV40" s="65"/>
      <c r="FW40" s="65"/>
      <c r="FX40" s="65"/>
      <c r="FY40" s="65"/>
      <c r="FZ40" s="65"/>
      <c r="GA40" s="65"/>
      <c r="GB40" s="65"/>
      <c r="GC40" s="65"/>
      <c r="GD40" s="65"/>
      <c r="GE40" s="65"/>
      <c r="GF40" s="65"/>
      <c r="GG40" s="65"/>
      <c r="GH40" s="65"/>
      <c r="GI40" s="65"/>
      <c r="GJ40" s="65"/>
      <c r="GK40" s="65"/>
      <c r="GL40" s="65"/>
      <c r="GM40" s="65"/>
      <c r="GN40" s="65"/>
      <c r="GO40" s="65"/>
      <c r="GP40" s="65"/>
      <c r="GQ40" s="65"/>
      <c r="GR40" s="65"/>
      <c r="GS40" s="65"/>
    </row>
    <row r="41" spans="1:201" ht="35.25">
      <c r="A41" s="79">
        <v>50</v>
      </c>
      <c r="B41" s="65"/>
      <c r="C41" s="65"/>
      <c r="D41" s="65"/>
      <c r="E41" s="65"/>
      <c r="F41" s="65"/>
      <c r="G41" s="65">
        <v>80</v>
      </c>
      <c r="H41" s="65"/>
      <c r="I41" s="65"/>
      <c r="J41" s="65"/>
      <c r="K41" s="65">
        <v>75</v>
      </c>
      <c r="L41" s="65"/>
      <c r="M41" s="65"/>
      <c r="N41" s="65"/>
      <c r="O41" s="65"/>
      <c r="P41" s="65"/>
      <c r="Q41" s="65"/>
      <c r="R41" s="65"/>
      <c r="S41" s="65"/>
      <c r="T41" s="65"/>
      <c r="U41" s="65"/>
      <c r="V41" s="65"/>
      <c r="W41" s="65"/>
      <c r="X41" s="65"/>
      <c r="Y41" s="65"/>
      <c r="Z41" s="65"/>
      <c r="AA41" s="65"/>
      <c r="AB41" s="65"/>
      <c r="AC41" s="65">
        <v>110.00000000000001</v>
      </c>
      <c r="AD41" s="65">
        <v>92</v>
      </c>
      <c r="AE41" s="65"/>
      <c r="AF41" s="65">
        <v>100</v>
      </c>
      <c r="AG41" s="65">
        <v>104</v>
      </c>
      <c r="AH41" s="65">
        <v>89</v>
      </c>
      <c r="AI41" s="65"/>
      <c r="AJ41" s="65"/>
      <c r="AK41" s="65">
        <v>102</v>
      </c>
      <c r="AL41" s="65">
        <v>101</v>
      </c>
      <c r="AM41" s="65"/>
      <c r="AN41" s="65">
        <v>87</v>
      </c>
      <c r="AO41" s="65"/>
      <c r="AP41" s="65">
        <v>168</v>
      </c>
      <c r="AQ41" s="65"/>
      <c r="AR41" s="65">
        <v>159</v>
      </c>
      <c r="AS41" s="65"/>
      <c r="AT41" s="65"/>
      <c r="AU41" s="65"/>
      <c r="AV41" s="65"/>
      <c r="AW41" s="65"/>
      <c r="AX41" s="65"/>
      <c r="AY41" s="65"/>
      <c r="AZ41" s="65"/>
      <c r="BA41" s="65"/>
      <c r="BB41" s="65"/>
      <c r="BC41" s="65">
        <v>109</v>
      </c>
      <c r="BD41" s="65"/>
      <c r="BE41" s="65"/>
      <c r="BF41" s="65"/>
      <c r="BG41" s="90"/>
      <c r="BH41" s="65"/>
      <c r="BI41" s="65"/>
      <c r="BJ41" s="65"/>
      <c r="BK41" s="65"/>
      <c r="BL41" s="65"/>
      <c r="BM41" s="65"/>
      <c r="BN41" s="65"/>
      <c r="BO41" s="85">
        <v>440</v>
      </c>
      <c r="BP41" s="65"/>
      <c r="BQ41" s="65"/>
      <c r="BR41" s="65"/>
      <c r="BS41" s="65"/>
      <c r="BT41" s="65">
        <v>70</v>
      </c>
      <c r="BU41" s="65"/>
      <c r="BV41" s="65">
        <v>171</v>
      </c>
      <c r="BW41" s="65">
        <v>171</v>
      </c>
      <c r="BX41" s="65">
        <v>178</v>
      </c>
      <c r="BY41" s="65">
        <v>97</v>
      </c>
      <c r="BZ41" s="65"/>
      <c r="CA41" s="65"/>
      <c r="CB41" s="65"/>
      <c r="CC41" s="65"/>
      <c r="CD41" s="65">
        <v>109</v>
      </c>
      <c r="CE41" s="65"/>
      <c r="CF41" s="65"/>
      <c r="CG41" s="65">
        <v>97</v>
      </c>
      <c r="CH41" s="65"/>
      <c r="CI41" s="65"/>
      <c r="CJ41" s="65"/>
      <c r="CK41" s="65"/>
      <c r="CL41" s="65"/>
      <c r="CM41" s="65"/>
      <c r="CN41" s="65"/>
      <c r="CO41" s="65"/>
      <c r="CP41" s="65">
        <v>109</v>
      </c>
      <c r="CQ41" s="65">
        <v>86</v>
      </c>
      <c r="CR41" s="65"/>
      <c r="CS41" s="65"/>
      <c r="CT41" s="65"/>
      <c r="CU41" s="65"/>
      <c r="CV41" s="65"/>
      <c r="CW41" s="65"/>
      <c r="CX41" s="65"/>
      <c r="CY41" s="65"/>
      <c r="CZ41" s="65"/>
      <c r="DA41" s="65"/>
      <c r="DB41" s="65"/>
      <c r="DC41" s="65">
        <v>100</v>
      </c>
      <c r="DD41" s="65"/>
      <c r="DE41" s="65"/>
      <c r="DF41" s="65"/>
      <c r="DG41" s="65"/>
      <c r="DH41" s="65"/>
      <c r="DI41" s="65"/>
      <c r="DJ41" s="65"/>
      <c r="DK41" s="65"/>
      <c r="DL41" s="65"/>
      <c r="DM41" s="65"/>
      <c r="DN41" s="65"/>
      <c r="DO41" s="65"/>
      <c r="DP41" s="65"/>
      <c r="DQ41" s="65"/>
      <c r="DR41" s="65"/>
      <c r="DS41" s="65"/>
      <c r="DT41" s="65"/>
      <c r="DU41" s="65"/>
      <c r="DV41" s="65"/>
      <c r="DW41" s="65"/>
      <c r="DX41" s="65"/>
      <c r="DY41" s="65"/>
      <c r="DZ41" s="65"/>
      <c r="EA41" s="65"/>
      <c r="EB41" s="65"/>
      <c r="EC41" s="65"/>
      <c r="ED41" s="65"/>
      <c r="EE41" s="65">
        <v>106</v>
      </c>
      <c r="EF41" s="65">
        <v>92</v>
      </c>
      <c r="EG41" s="65">
        <v>90</v>
      </c>
      <c r="EH41" s="65"/>
      <c r="EI41" s="65"/>
      <c r="EJ41" s="65"/>
      <c r="EK41" s="65"/>
      <c r="EL41" s="65"/>
      <c r="EM41" s="65"/>
      <c r="EN41" s="65"/>
      <c r="EO41" s="65"/>
      <c r="EP41" s="65"/>
      <c r="EQ41" s="65"/>
      <c r="ER41" s="65"/>
      <c r="ES41" s="65"/>
      <c r="ET41" s="65"/>
      <c r="EU41" s="65"/>
      <c r="EV41" s="65"/>
      <c r="EW41" s="65"/>
      <c r="EX41" s="65"/>
      <c r="EY41" s="65"/>
      <c r="EZ41" s="65"/>
      <c r="FA41" s="65"/>
      <c r="FB41" s="65"/>
      <c r="FC41" s="65"/>
      <c r="FD41" s="65"/>
      <c r="FE41" s="65"/>
      <c r="FF41" s="65"/>
      <c r="FG41" s="65"/>
      <c r="FH41" s="65"/>
      <c r="FI41" s="65"/>
      <c r="FJ41" s="65"/>
      <c r="FK41" s="65"/>
      <c r="FL41" s="65"/>
      <c r="FM41" s="65"/>
      <c r="FN41" s="65"/>
      <c r="FO41" s="65"/>
      <c r="FP41" s="65"/>
      <c r="FQ41" s="65"/>
      <c r="FR41" s="65"/>
      <c r="FS41" s="65"/>
      <c r="FT41" s="65"/>
      <c r="FU41" s="65"/>
      <c r="FV41" s="65"/>
      <c r="FW41" s="65"/>
      <c r="FX41" s="65"/>
      <c r="FY41" s="65"/>
      <c r="FZ41" s="65"/>
      <c r="GA41" s="65"/>
      <c r="GB41" s="65"/>
      <c r="GC41" s="65"/>
      <c r="GD41" s="65"/>
      <c r="GE41" s="65"/>
      <c r="GF41" s="65"/>
      <c r="GG41" s="65"/>
      <c r="GH41" s="65"/>
      <c r="GI41" s="65"/>
      <c r="GJ41" s="65"/>
      <c r="GK41" s="65"/>
      <c r="GL41" s="65"/>
      <c r="GM41" s="65"/>
      <c r="GN41" s="65"/>
      <c r="GO41" s="65"/>
      <c r="GP41" s="65"/>
      <c r="GQ41" s="65"/>
      <c r="GR41" s="65"/>
      <c r="GS41" s="65">
        <v>70</v>
      </c>
    </row>
    <row r="42" spans="1:201">
      <c r="A42" s="80">
        <v>50</v>
      </c>
      <c r="B42" s="65"/>
      <c r="C42" s="65"/>
      <c r="D42" s="65"/>
      <c r="E42" s="65"/>
      <c r="F42" s="65"/>
      <c r="G42" s="65">
        <v>80</v>
      </c>
      <c r="H42" s="65"/>
      <c r="I42" s="65"/>
      <c r="J42" s="65"/>
      <c r="K42" s="65">
        <v>75</v>
      </c>
      <c r="L42" s="65"/>
      <c r="M42" s="65"/>
      <c r="N42" s="65"/>
      <c r="O42" s="65"/>
      <c r="P42" s="65"/>
      <c r="Q42" s="65"/>
      <c r="R42" s="65"/>
      <c r="S42" s="65"/>
      <c r="T42" s="65"/>
      <c r="U42" s="65"/>
      <c r="V42" s="65"/>
      <c r="W42" s="65"/>
      <c r="X42" s="65"/>
      <c r="Y42" s="65"/>
      <c r="Z42" s="65"/>
      <c r="AA42" s="65"/>
      <c r="AB42" s="65"/>
      <c r="AC42" s="65">
        <v>110.00000000000001</v>
      </c>
      <c r="AD42" s="65">
        <v>92</v>
      </c>
      <c r="AE42" s="65"/>
      <c r="AF42" s="65">
        <v>100</v>
      </c>
      <c r="AG42" s="65">
        <v>104</v>
      </c>
      <c r="AH42" s="65">
        <v>89</v>
      </c>
      <c r="AI42" s="65"/>
      <c r="AJ42" s="65"/>
      <c r="AK42" s="65">
        <v>102</v>
      </c>
      <c r="AL42" s="65">
        <v>101</v>
      </c>
      <c r="AM42" s="65"/>
      <c r="AN42" s="65"/>
      <c r="AO42" s="65"/>
      <c r="AP42" s="65"/>
      <c r="AQ42" s="65"/>
      <c r="AR42" s="65"/>
      <c r="AS42" s="65"/>
      <c r="AT42" s="65"/>
      <c r="AU42" s="65"/>
      <c r="AV42" s="65"/>
      <c r="AW42" s="65"/>
      <c r="AX42" s="65"/>
      <c r="AY42" s="65"/>
      <c r="AZ42" s="65"/>
      <c r="BA42" s="65"/>
      <c r="BB42" s="65"/>
      <c r="BC42" s="65"/>
      <c r="BD42" s="65"/>
      <c r="BE42" s="65"/>
      <c r="BF42" s="65"/>
      <c r="BG42" s="90"/>
      <c r="BH42" s="65"/>
      <c r="BI42" s="65"/>
      <c r="BJ42" s="65"/>
      <c r="BK42" s="65"/>
      <c r="BL42" s="65"/>
      <c r="BM42" s="65"/>
      <c r="BN42" s="65"/>
      <c r="BO42" s="85"/>
      <c r="BP42" s="65"/>
      <c r="BQ42" s="65"/>
      <c r="BR42" s="65"/>
      <c r="BS42" s="65"/>
      <c r="BT42" s="65"/>
      <c r="BU42" s="65"/>
      <c r="BV42" s="65"/>
      <c r="BW42" s="65"/>
      <c r="BX42" s="65"/>
      <c r="BY42" s="65"/>
      <c r="BZ42" s="65"/>
      <c r="CA42" s="65"/>
      <c r="CB42" s="65"/>
      <c r="CC42" s="65"/>
      <c r="CD42" s="65"/>
      <c r="CE42" s="65"/>
      <c r="CF42" s="65"/>
      <c r="CG42" s="65"/>
      <c r="CH42" s="65"/>
      <c r="CI42" s="65"/>
      <c r="CJ42" s="65"/>
      <c r="CK42" s="65"/>
      <c r="CL42" s="65"/>
      <c r="CM42" s="65"/>
      <c r="CN42" s="65"/>
      <c r="CO42" s="65"/>
      <c r="CP42" s="65"/>
      <c r="CQ42" s="65"/>
      <c r="CR42" s="65"/>
      <c r="CS42" s="65"/>
      <c r="CT42" s="65"/>
      <c r="CU42" s="65"/>
      <c r="CV42" s="65"/>
      <c r="CW42" s="65"/>
      <c r="CX42" s="65"/>
      <c r="CY42" s="65"/>
      <c r="CZ42" s="65"/>
      <c r="DA42" s="65"/>
      <c r="DB42" s="65"/>
      <c r="DC42" s="65">
        <v>100</v>
      </c>
      <c r="DD42" s="65"/>
      <c r="DE42" s="65"/>
      <c r="DF42" s="65"/>
      <c r="DG42" s="65"/>
      <c r="DH42" s="65"/>
      <c r="DI42" s="65"/>
      <c r="DJ42" s="65"/>
      <c r="DK42" s="65"/>
      <c r="DL42" s="65"/>
      <c r="DM42" s="65"/>
      <c r="DN42" s="65"/>
      <c r="DO42" s="65"/>
      <c r="DP42" s="65"/>
      <c r="DQ42" s="65"/>
      <c r="DR42" s="65"/>
      <c r="DS42" s="65"/>
      <c r="DT42" s="65"/>
      <c r="DU42" s="65"/>
      <c r="DV42" s="65"/>
      <c r="DW42" s="65"/>
      <c r="DX42" s="65"/>
      <c r="DY42" s="65"/>
      <c r="DZ42" s="65"/>
      <c r="EA42" s="65"/>
      <c r="EB42" s="65"/>
      <c r="EC42" s="65"/>
      <c r="ED42" s="65"/>
      <c r="EE42" s="65"/>
      <c r="EF42" s="65"/>
      <c r="EG42" s="65"/>
      <c r="EH42" s="65"/>
      <c r="EI42" s="65"/>
      <c r="EJ42" s="65"/>
      <c r="EK42" s="65"/>
      <c r="EL42" s="65"/>
      <c r="EM42" s="65"/>
      <c r="EN42" s="65"/>
      <c r="EO42" s="65"/>
      <c r="EP42" s="65"/>
      <c r="EQ42" s="65"/>
      <c r="ER42" s="65"/>
      <c r="ES42" s="65"/>
      <c r="ET42" s="65"/>
      <c r="EU42" s="65"/>
      <c r="EV42" s="65"/>
      <c r="EW42" s="65"/>
      <c r="EX42" s="65"/>
      <c r="EY42" s="65"/>
      <c r="EZ42" s="65"/>
      <c r="FA42" s="65"/>
      <c r="FB42" s="65"/>
      <c r="FC42" s="65"/>
      <c r="FD42" s="65"/>
      <c r="FE42" s="65"/>
      <c r="FF42" s="65"/>
      <c r="FG42" s="65"/>
      <c r="FH42" s="65"/>
      <c r="FI42" s="65"/>
      <c r="FJ42" s="65"/>
      <c r="FK42" s="65"/>
      <c r="FL42" s="65"/>
      <c r="FM42" s="65"/>
      <c r="FN42" s="65"/>
      <c r="FO42" s="65"/>
      <c r="FP42" s="65"/>
      <c r="FQ42" s="65"/>
      <c r="FR42" s="65"/>
      <c r="FS42" s="65"/>
      <c r="FT42" s="65"/>
      <c r="FU42" s="65"/>
      <c r="FV42" s="65"/>
      <c r="FW42" s="65"/>
      <c r="FX42" s="65"/>
      <c r="FY42" s="65"/>
      <c r="FZ42" s="65"/>
      <c r="GA42" s="65"/>
      <c r="GB42" s="65"/>
      <c r="GC42" s="65"/>
      <c r="GD42" s="65"/>
      <c r="GE42" s="65"/>
      <c r="GF42" s="65"/>
      <c r="GG42" s="65"/>
      <c r="GH42" s="65"/>
      <c r="GI42" s="65"/>
      <c r="GJ42" s="65"/>
      <c r="GK42" s="65"/>
      <c r="GL42" s="65"/>
      <c r="GM42" s="65"/>
      <c r="GN42" s="65"/>
      <c r="GO42" s="65"/>
      <c r="GP42" s="65"/>
      <c r="GQ42" s="65"/>
      <c r="GR42" s="65"/>
      <c r="GS42" s="65"/>
    </row>
    <row r="43" spans="1:201" ht="18">
      <c r="A43" s="81" t="s">
        <v>101</v>
      </c>
      <c r="B43" s="65"/>
      <c r="C43" s="65"/>
      <c r="D43" s="65"/>
      <c r="E43" s="65"/>
      <c r="F43" s="65"/>
      <c r="G43" s="65">
        <v>80</v>
      </c>
      <c r="H43" s="65"/>
      <c r="I43" s="65"/>
      <c r="J43" s="65"/>
      <c r="K43" s="65">
        <v>75</v>
      </c>
      <c r="L43" s="65"/>
      <c r="M43" s="65"/>
      <c r="N43" s="65"/>
      <c r="O43" s="65"/>
      <c r="P43" s="65"/>
      <c r="Q43" s="65"/>
      <c r="R43" s="65"/>
      <c r="S43" s="65"/>
      <c r="T43" s="65"/>
      <c r="U43" s="65"/>
      <c r="V43" s="65"/>
      <c r="W43" s="65"/>
      <c r="X43" s="65"/>
      <c r="Y43" s="65"/>
      <c r="Z43" s="65"/>
      <c r="AA43" s="65"/>
      <c r="AB43" s="65"/>
      <c r="AC43" s="65">
        <v>110.00000000000001</v>
      </c>
      <c r="AD43" s="65">
        <v>92</v>
      </c>
      <c r="AE43" s="65"/>
      <c r="AF43" s="65">
        <v>100</v>
      </c>
      <c r="AG43" s="65">
        <v>104</v>
      </c>
      <c r="AH43" s="65">
        <v>89</v>
      </c>
      <c r="AI43" s="65"/>
      <c r="AJ43" s="65"/>
      <c r="AK43" s="65">
        <v>102</v>
      </c>
      <c r="AL43" s="65">
        <v>101</v>
      </c>
      <c r="AM43" s="65"/>
      <c r="AN43" s="65"/>
      <c r="AO43" s="65"/>
      <c r="AP43" s="65"/>
      <c r="AQ43" s="65"/>
      <c r="AR43" s="65"/>
      <c r="AS43" s="65"/>
      <c r="AT43" s="65"/>
      <c r="AU43" s="65"/>
      <c r="AV43" s="65"/>
      <c r="AW43" s="65"/>
      <c r="AX43" s="65"/>
      <c r="AY43" s="65"/>
      <c r="AZ43" s="65"/>
      <c r="BA43" s="65"/>
      <c r="BB43" s="65"/>
      <c r="BC43" s="65"/>
      <c r="BD43" s="65"/>
      <c r="BE43" s="65"/>
      <c r="BF43" s="65"/>
      <c r="BG43" s="90"/>
      <c r="BH43" s="65"/>
      <c r="BI43" s="65"/>
      <c r="BJ43" s="65"/>
      <c r="BK43" s="65"/>
      <c r="BL43" s="65"/>
      <c r="BM43" s="65"/>
      <c r="BN43" s="65"/>
      <c r="BO43" s="85"/>
      <c r="BP43" s="65"/>
      <c r="BQ43" s="65"/>
      <c r="BR43" s="65"/>
      <c r="BS43" s="65"/>
      <c r="BT43" s="65"/>
      <c r="BU43" s="65"/>
      <c r="BV43" s="65"/>
      <c r="BW43" s="65"/>
      <c r="BX43" s="65"/>
      <c r="BY43" s="65"/>
      <c r="BZ43" s="65"/>
      <c r="CA43" s="65"/>
      <c r="CB43" s="65"/>
      <c r="CC43" s="65"/>
      <c r="CD43" s="65"/>
      <c r="CE43" s="65"/>
      <c r="CF43" s="65"/>
      <c r="CG43" s="65"/>
      <c r="CH43" s="65"/>
      <c r="CI43" s="65"/>
      <c r="CJ43" s="65"/>
      <c r="CK43" s="65"/>
      <c r="CL43" s="65"/>
      <c r="CM43" s="65"/>
      <c r="CN43" s="65"/>
      <c r="CO43" s="65"/>
      <c r="CP43" s="65"/>
      <c r="CQ43" s="65"/>
      <c r="CR43" s="65"/>
      <c r="CS43" s="65"/>
      <c r="CT43" s="65"/>
      <c r="CU43" s="65"/>
      <c r="CV43" s="65"/>
      <c r="CW43" s="65"/>
      <c r="CX43" s="65"/>
      <c r="CY43" s="65"/>
      <c r="CZ43" s="65"/>
      <c r="DA43" s="65"/>
      <c r="DB43" s="65"/>
      <c r="DC43" s="65">
        <v>100</v>
      </c>
      <c r="DD43" s="65"/>
      <c r="DE43" s="65"/>
      <c r="DF43" s="65"/>
      <c r="DG43" s="65"/>
      <c r="DH43" s="65"/>
      <c r="DI43" s="65"/>
      <c r="DJ43" s="65"/>
      <c r="DK43" s="65"/>
      <c r="DL43" s="65"/>
      <c r="DM43" s="65"/>
      <c r="DN43" s="65"/>
      <c r="DO43" s="65"/>
      <c r="DP43" s="65"/>
      <c r="DQ43" s="65"/>
      <c r="DR43" s="65"/>
      <c r="DS43" s="65"/>
      <c r="DT43" s="65"/>
      <c r="DU43" s="65"/>
      <c r="DV43" s="65"/>
      <c r="DW43" s="65"/>
      <c r="DX43" s="65"/>
      <c r="DY43" s="65"/>
      <c r="DZ43" s="65"/>
      <c r="EA43" s="65"/>
      <c r="EB43" s="65"/>
      <c r="EC43" s="65"/>
      <c r="ED43" s="65"/>
      <c r="EE43" s="65"/>
      <c r="EF43" s="65"/>
      <c r="EG43" s="65"/>
      <c r="EH43" s="65"/>
      <c r="EI43" s="65"/>
      <c r="EJ43" s="65"/>
      <c r="EK43" s="65"/>
      <c r="EL43" s="65"/>
      <c r="EM43" s="65"/>
      <c r="EN43" s="65"/>
      <c r="EO43" s="65"/>
      <c r="EP43" s="65"/>
      <c r="EQ43" s="65"/>
      <c r="ER43" s="65"/>
      <c r="ES43" s="65"/>
      <c r="ET43" s="65"/>
      <c r="EU43" s="65"/>
      <c r="EV43" s="65"/>
      <c r="EW43" s="65"/>
      <c r="EX43" s="65"/>
      <c r="EY43" s="65"/>
      <c r="EZ43" s="65"/>
      <c r="FA43" s="65"/>
      <c r="FB43" s="65"/>
      <c r="FC43" s="65"/>
      <c r="FD43" s="65"/>
      <c r="FE43" s="65"/>
      <c r="FF43" s="65"/>
      <c r="FG43" s="65"/>
      <c r="FH43" s="65"/>
      <c r="FI43" s="65"/>
      <c r="FJ43" s="65"/>
      <c r="FK43" s="65"/>
      <c r="FL43" s="65"/>
      <c r="FM43" s="65"/>
      <c r="FN43" s="65"/>
      <c r="FO43" s="65"/>
      <c r="FP43" s="65"/>
      <c r="FQ43" s="65"/>
      <c r="FR43" s="65"/>
      <c r="FS43" s="65"/>
      <c r="FT43" s="65"/>
      <c r="FU43" s="65"/>
      <c r="FV43" s="65"/>
      <c r="FW43" s="65"/>
      <c r="FX43" s="65"/>
      <c r="FY43" s="65"/>
      <c r="FZ43" s="65"/>
      <c r="GA43" s="65"/>
      <c r="GB43" s="65"/>
      <c r="GC43" s="65"/>
      <c r="GD43" s="65"/>
      <c r="GE43" s="65"/>
      <c r="GF43" s="65"/>
      <c r="GG43" s="65"/>
      <c r="GH43" s="65"/>
      <c r="GI43" s="65"/>
      <c r="GJ43" s="65"/>
      <c r="GK43" s="65"/>
      <c r="GL43" s="65"/>
      <c r="GM43" s="65"/>
      <c r="GN43" s="65"/>
      <c r="GO43" s="65"/>
      <c r="GP43" s="65"/>
      <c r="GQ43" s="65"/>
      <c r="GR43" s="65"/>
      <c r="GS43" s="65"/>
    </row>
    <row r="44" spans="1:201">
      <c r="A44" s="80">
        <v>55.000000000000007</v>
      </c>
      <c r="B44" s="65"/>
      <c r="C44" s="65"/>
      <c r="D44" s="65"/>
      <c r="E44" s="65"/>
      <c r="F44" s="65"/>
      <c r="G44" s="65"/>
      <c r="H44" s="65"/>
      <c r="I44" s="65"/>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65"/>
      <c r="AU44" s="65"/>
      <c r="AV44" s="65"/>
      <c r="AW44" s="65"/>
      <c r="AX44" s="65"/>
      <c r="AY44" s="65"/>
      <c r="AZ44" s="65"/>
      <c r="BA44" s="65"/>
      <c r="BB44" s="65"/>
      <c r="BC44" s="65"/>
      <c r="BD44" s="65"/>
      <c r="BE44" s="65"/>
      <c r="BF44" s="65"/>
      <c r="BG44" s="90"/>
      <c r="BH44" s="65"/>
      <c r="BI44" s="65"/>
      <c r="BJ44" s="65"/>
      <c r="BK44" s="65"/>
      <c r="BL44" s="65"/>
      <c r="BM44" s="65"/>
      <c r="BN44" s="65"/>
      <c r="BO44" s="85">
        <v>140</v>
      </c>
      <c r="BP44" s="65"/>
      <c r="BQ44" s="65"/>
      <c r="BR44" s="65"/>
      <c r="BS44" s="65"/>
      <c r="BT44" s="65"/>
      <c r="BU44" s="65"/>
      <c r="BV44" s="65"/>
      <c r="BW44" s="65"/>
      <c r="BX44" s="65"/>
      <c r="BY44" s="65"/>
      <c r="BZ44" s="65"/>
      <c r="CA44" s="65"/>
      <c r="CB44" s="65"/>
      <c r="CC44" s="65"/>
      <c r="CD44" s="65"/>
      <c r="CE44" s="65"/>
      <c r="CF44" s="65"/>
      <c r="CG44" s="65"/>
      <c r="CH44" s="65"/>
      <c r="CI44" s="65"/>
      <c r="CJ44" s="65"/>
      <c r="CK44" s="65"/>
      <c r="CL44" s="65"/>
      <c r="CM44" s="65"/>
      <c r="CN44" s="65"/>
      <c r="CO44" s="65"/>
      <c r="CP44" s="65"/>
      <c r="CQ44" s="65"/>
      <c r="CR44" s="65"/>
      <c r="CS44" s="65"/>
      <c r="CT44" s="65"/>
      <c r="CU44" s="65"/>
      <c r="CV44" s="65"/>
      <c r="CW44" s="65"/>
      <c r="CX44" s="65"/>
      <c r="CY44" s="65"/>
      <c r="CZ44" s="65"/>
      <c r="DA44" s="65"/>
      <c r="DB44" s="65"/>
      <c r="DC44" s="65"/>
      <c r="DD44" s="65"/>
      <c r="DE44" s="65"/>
      <c r="DF44" s="65"/>
      <c r="DG44" s="65"/>
      <c r="DH44" s="65"/>
      <c r="DI44" s="65"/>
      <c r="DJ44" s="65"/>
      <c r="DK44" s="65"/>
      <c r="DL44" s="65"/>
      <c r="DM44" s="65"/>
      <c r="DN44" s="65"/>
      <c r="DO44" s="65"/>
      <c r="DP44" s="65"/>
      <c r="DQ44" s="65"/>
      <c r="DR44" s="65"/>
      <c r="DS44" s="65"/>
      <c r="DT44" s="65"/>
      <c r="DU44" s="65"/>
      <c r="DV44" s="65"/>
      <c r="DW44" s="65"/>
      <c r="DX44" s="65"/>
      <c r="DY44" s="65"/>
      <c r="DZ44" s="65"/>
      <c r="EA44" s="65"/>
      <c r="EB44" s="65"/>
      <c r="EC44" s="65"/>
      <c r="ED44" s="65"/>
      <c r="EE44" s="65"/>
      <c r="EF44" s="65"/>
      <c r="EG44" s="65"/>
      <c r="EH44" s="65"/>
      <c r="EI44" s="65"/>
      <c r="EJ44" s="65"/>
      <c r="EK44" s="65"/>
      <c r="EL44" s="65"/>
      <c r="EM44" s="65"/>
      <c r="EN44" s="65"/>
      <c r="EO44" s="65"/>
      <c r="EP44" s="65"/>
      <c r="EQ44" s="65"/>
      <c r="ER44" s="65"/>
      <c r="ES44" s="65"/>
      <c r="ET44" s="65"/>
      <c r="EU44" s="65"/>
      <c r="EV44" s="65"/>
      <c r="EW44" s="65"/>
      <c r="EX44" s="65"/>
      <c r="EY44" s="65"/>
      <c r="EZ44" s="65"/>
      <c r="FA44" s="65"/>
      <c r="FB44" s="65"/>
      <c r="FC44" s="65"/>
      <c r="FD44" s="65"/>
      <c r="FE44" s="65"/>
      <c r="FF44" s="65"/>
      <c r="FG44" s="65"/>
      <c r="FH44" s="65"/>
      <c r="FI44" s="65"/>
      <c r="FJ44" s="65"/>
      <c r="FK44" s="65"/>
      <c r="FL44" s="65"/>
      <c r="FM44" s="65"/>
      <c r="FN44" s="65"/>
      <c r="FO44" s="65"/>
      <c r="FP44" s="65"/>
      <c r="FQ44" s="65"/>
      <c r="FR44" s="65"/>
      <c r="FS44" s="65"/>
      <c r="FT44" s="65"/>
      <c r="FU44" s="65"/>
      <c r="FV44" s="65"/>
      <c r="FW44" s="65"/>
      <c r="FX44" s="65"/>
      <c r="FY44" s="65"/>
      <c r="FZ44" s="65"/>
      <c r="GA44" s="65"/>
      <c r="GB44" s="65"/>
      <c r="GC44" s="65"/>
      <c r="GD44" s="65"/>
      <c r="GE44" s="65"/>
      <c r="GF44" s="65"/>
      <c r="GG44" s="65"/>
      <c r="GH44" s="65"/>
      <c r="GI44" s="65"/>
      <c r="GJ44" s="65"/>
      <c r="GK44" s="65"/>
      <c r="GL44" s="65"/>
      <c r="GM44" s="65"/>
      <c r="GN44" s="65"/>
      <c r="GO44" s="65"/>
      <c r="GP44" s="65"/>
      <c r="GQ44" s="65"/>
      <c r="GR44" s="65"/>
      <c r="GS44" s="65">
        <v>70</v>
      </c>
    </row>
    <row r="45" spans="1:201" ht="18">
      <c r="A45" s="81" t="s">
        <v>394</v>
      </c>
      <c r="B45" s="65"/>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c r="AH45" s="65"/>
      <c r="AI45" s="65"/>
      <c r="AJ45" s="65"/>
      <c r="AK45" s="65"/>
      <c r="AL45" s="65"/>
      <c r="AM45" s="65"/>
      <c r="AN45" s="65"/>
      <c r="AO45" s="65"/>
      <c r="AP45" s="65"/>
      <c r="AQ45" s="65"/>
      <c r="AR45" s="65"/>
      <c r="AS45" s="65"/>
      <c r="AT45" s="65"/>
      <c r="AU45" s="65"/>
      <c r="AV45" s="65"/>
      <c r="AW45" s="65"/>
      <c r="AX45" s="65"/>
      <c r="AY45" s="65"/>
      <c r="AZ45" s="65"/>
      <c r="BA45" s="65"/>
      <c r="BB45" s="65"/>
      <c r="BC45" s="65"/>
      <c r="BD45" s="65"/>
      <c r="BE45" s="65"/>
      <c r="BF45" s="65"/>
      <c r="BG45" s="90"/>
      <c r="BH45" s="65"/>
      <c r="BI45" s="65"/>
      <c r="BJ45" s="65"/>
      <c r="BK45" s="65"/>
      <c r="BL45" s="65"/>
      <c r="BM45" s="65"/>
      <c r="BN45" s="65"/>
      <c r="BO45" s="85">
        <v>40</v>
      </c>
      <c r="BP45" s="65"/>
      <c r="BQ45" s="65"/>
      <c r="BR45" s="65"/>
      <c r="BS45" s="65"/>
      <c r="BT45" s="65"/>
      <c r="BU45" s="65"/>
      <c r="BV45" s="65"/>
      <c r="BW45" s="65"/>
      <c r="BX45" s="65"/>
      <c r="BY45" s="65"/>
      <c r="BZ45" s="65"/>
      <c r="CA45" s="65"/>
      <c r="CB45" s="65"/>
      <c r="CC45" s="65"/>
      <c r="CD45" s="65"/>
      <c r="CE45" s="65"/>
      <c r="CF45" s="65"/>
      <c r="CG45" s="65"/>
      <c r="CH45" s="65"/>
      <c r="CI45" s="65"/>
      <c r="CJ45" s="65"/>
      <c r="CK45" s="65"/>
      <c r="CL45" s="65"/>
      <c r="CM45" s="65"/>
      <c r="CN45" s="65"/>
      <c r="CO45" s="65"/>
      <c r="CP45" s="65"/>
      <c r="CQ45" s="65"/>
      <c r="CR45" s="65"/>
      <c r="CS45" s="65"/>
      <c r="CT45" s="65"/>
      <c r="CU45" s="65"/>
      <c r="CV45" s="65"/>
      <c r="CW45" s="65"/>
      <c r="CX45" s="65"/>
      <c r="CY45" s="65"/>
      <c r="CZ45" s="65"/>
      <c r="DA45" s="65"/>
      <c r="DB45" s="65"/>
      <c r="DC45" s="65"/>
      <c r="DD45" s="65"/>
      <c r="DE45" s="65"/>
      <c r="DF45" s="65"/>
      <c r="DG45" s="65"/>
      <c r="DH45" s="65"/>
      <c r="DI45" s="65"/>
      <c r="DJ45" s="65"/>
      <c r="DK45" s="65"/>
      <c r="DL45" s="65"/>
      <c r="DM45" s="65"/>
      <c r="DN45" s="65"/>
      <c r="DO45" s="65"/>
      <c r="DP45" s="65"/>
      <c r="DQ45" s="65"/>
      <c r="DR45" s="65"/>
      <c r="DS45" s="65"/>
      <c r="DT45" s="65"/>
      <c r="DU45" s="65"/>
      <c r="DV45" s="65"/>
      <c r="DW45" s="65"/>
      <c r="DX45" s="65"/>
      <c r="DY45" s="65"/>
      <c r="DZ45" s="65"/>
      <c r="EA45" s="65"/>
      <c r="EB45" s="65"/>
      <c r="EC45" s="65"/>
      <c r="ED45" s="65"/>
      <c r="EE45" s="65"/>
      <c r="EF45" s="65"/>
      <c r="EG45" s="65"/>
      <c r="EH45" s="65"/>
      <c r="EI45" s="65"/>
      <c r="EJ45" s="65"/>
      <c r="EK45" s="65"/>
      <c r="EL45" s="65"/>
      <c r="EM45" s="65"/>
      <c r="EN45" s="65"/>
      <c r="EO45" s="65"/>
      <c r="EP45" s="65"/>
      <c r="EQ45" s="65"/>
      <c r="ER45" s="65"/>
      <c r="ES45" s="65"/>
      <c r="ET45" s="65"/>
      <c r="EU45" s="65"/>
      <c r="EV45" s="65"/>
      <c r="EW45" s="65"/>
      <c r="EX45" s="65"/>
      <c r="EY45" s="65"/>
      <c r="EZ45" s="65"/>
      <c r="FA45" s="65"/>
      <c r="FB45" s="65"/>
      <c r="FC45" s="65"/>
      <c r="FD45" s="65"/>
      <c r="FE45" s="65"/>
      <c r="FF45" s="65"/>
      <c r="FG45" s="65"/>
      <c r="FH45" s="65"/>
      <c r="FI45" s="65"/>
      <c r="FJ45" s="65"/>
      <c r="FK45" s="65"/>
      <c r="FL45" s="65"/>
      <c r="FM45" s="65"/>
      <c r="FN45" s="65"/>
      <c r="FO45" s="65"/>
      <c r="FP45" s="65"/>
      <c r="FQ45" s="65"/>
      <c r="FR45" s="65"/>
      <c r="FS45" s="65"/>
      <c r="FT45" s="65"/>
      <c r="FU45" s="65"/>
      <c r="FV45" s="65"/>
      <c r="FW45" s="65"/>
      <c r="FX45" s="65"/>
      <c r="FY45" s="65"/>
      <c r="FZ45" s="65"/>
      <c r="GA45" s="65"/>
      <c r="GB45" s="65"/>
      <c r="GC45" s="65"/>
      <c r="GD45" s="65"/>
      <c r="GE45" s="65"/>
      <c r="GF45" s="65"/>
      <c r="GG45" s="65"/>
      <c r="GH45" s="65"/>
      <c r="GI45" s="65"/>
      <c r="GJ45" s="65"/>
      <c r="GK45" s="65"/>
      <c r="GL45" s="65"/>
      <c r="GM45" s="65"/>
      <c r="GN45" s="65"/>
      <c r="GO45" s="65"/>
      <c r="GP45" s="65"/>
      <c r="GQ45" s="65"/>
      <c r="GR45" s="65"/>
      <c r="GS45" s="65"/>
    </row>
    <row r="46" spans="1:201" ht="18">
      <c r="A46" s="81" t="s">
        <v>82</v>
      </c>
      <c r="B46" s="65"/>
      <c r="C46" s="65"/>
      <c r="D46" s="65"/>
      <c r="E46" s="65"/>
      <c r="F46" s="65"/>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c r="AH46" s="65"/>
      <c r="AI46" s="65"/>
      <c r="AJ46" s="65"/>
      <c r="AK46" s="65"/>
      <c r="AL46" s="65"/>
      <c r="AM46" s="65"/>
      <c r="AN46" s="65"/>
      <c r="AO46" s="65"/>
      <c r="AP46" s="65"/>
      <c r="AQ46" s="65"/>
      <c r="AR46" s="65"/>
      <c r="AS46" s="65"/>
      <c r="AT46" s="65"/>
      <c r="AU46" s="65"/>
      <c r="AV46" s="65"/>
      <c r="AW46" s="65"/>
      <c r="AX46" s="65"/>
      <c r="AY46" s="65"/>
      <c r="AZ46" s="65"/>
      <c r="BA46" s="65"/>
      <c r="BB46" s="65"/>
      <c r="BC46" s="65"/>
      <c r="BD46" s="65"/>
      <c r="BE46" s="65"/>
      <c r="BF46" s="65"/>
      <c r="BG46" s="90"/>
      <c r="BH46" s="65"/>
      <c r="BI46" s="65"/>
      <c r="BJ46" s="65"/>
      <c r="BK46" s="65"/>
      <c r="BL46" s="65"/>
      <c r="BM46" s="65"/>
      <c r="BN46" s="65"/>
      <c r="BO46" s="85">
        <v>100</v>
      </c>
      <c r="BP46" s="65"/>
      <c r="BQ46" s="65"/>
      <c r="BR46" s="65"/>
      <c r="BS46" s="65"/>
      <c r="BT46" s="65"/>
      <c r="BU46" s="65"/>
      <c r="BV46" s="65"/>
      <c r="BW46" s="65"/>
      <c r="BX46" s="65"/>
      <c r="BY46" s="65"/>
      <c r="BZ46" s="65"/>
      <c r="CA46" s="65"/>
      <c r="CB46" s="65"/>
      <c r="CC46" s="65"/>
      <c r="CD46" s="65"/>
      <c r="CE46" s="65"/>
      <c r="CF46" s="65"/>
      <c r="CG46" s="65"/>
      <c r="CH46" s="65"/>
      <c r="CI46" s="65"/>
      <c r="CJ46" s="65"/>
      <c r="CK46" s="65"/>
      <c r="CL46" s="65"/>
      <c r="CM46" s="65"/>
      <c r="CN46" s="65"/>
      <c r="CO46" s="65"/>
      <c r="CP46" s="65"/>
      <c r="CQ46" s="65"/>
      <c r="CR46" s="65"/>
      <c r="CS46" s="65"/>
      <c r="CT46" s="65"/>
      <c r="CU46" s="65"/>
      <c r="CV46" s="65"/>
      <c r="CW46" s="65"/>
      <c r="CX46" s="65"/>
      <c r="CY46" s="65"/>
      <c r="CZ46" s="65"/>
      <c r="DA46" s="65"/>
      <c r="DB46" s="65"/>
      <c r="DC46" s="65"/>
      <c r="DD46" s="65"/>
      <c r="DE46" s="65"/>
      <c r="DF46" s="65"/>
      <c r="DG46" s="65"/>
      <c r="DH46" s="65"/>
      <c r="DI46" s="65"/>
      <c r="DJ46" s="65"/>
      <c r="DK46" s="65"/>
      <c r="DL46" s="65"/>
      <c r="DM46" s="65"/>
      <c r="DN46" s="65"/>
      <c r="DO46" s="65"/>
      <c r="DP46" s="65"/>
      <c r="DQ46" s="65"/>
      <c r="DR46" s="65"/>
      <c r="DS46" s="65"/>
      <c r="DT46" s="65"/>
      <c r="DU46" s="65"/>
      <c r="DV46" s="65"/>
      <c r="DW46" s="65"/>
      <c r="DX46" s="65"/>
      <c r="DY46" s="65"/>
      <c r="DZ46" s="65"/>
      <c r="EA46" s="65"/>
      <c r="EB46" s="65"/>
      <c r="EC46" s="65"/>
      <c r="ED46" s="65"/>
      <c r="EE46" s="65"/>
      <c r="EF46" s="65"/>
      <c r="EG46" s="65"/>
      <c r="EH46" s="65"/>
      <c r="EI46" s="65"/>
      <c r="EJ46" s="65"/>
      <c r="EK46" s="65"/>
      <c r="EL46" s="65"/>
      <c r="EM46" s="65"/>
      <c r="EN46" s="65"/>
      <c r="EO46" s="65"/>
      <c r="EP46" s="65"/>
      <c r="EQ46" s="65"/>
      <c r="ER46" s="65"/>
      <c r="ES46" s="65"/>
      <c r="ET46" s="65"/>
      <c r="EU46" s="65"/>
      <c r="EV46" s="65"/>
      <c r="EW46" s="65"/>
      <c r="EX46" s="65"/>
      <c r="EY46" s="65"/>
      <c r="EZ46" s="65"/>
      <c r="FA46" s="65"/>
      <c r="FB46" s="65"/>
      <c r="FC46" s="65"/>
      <c r="FD46" s="65"/>
      <c r="FE46" s="65"/>
      <c r="FF46" s="65"/>
      <c r="FG46" s="65"/>
      <c r="FH46" s="65"/>
      <c r="FI46" s="65"/>
      <c r="FJ46" s="65"/>
      <c r="FK46" s="65"/>
      <c r="FL46" s="65"/>
      <c r="FM46" s="65"/>
      <c r="FN46" s="65"/>
      <c r="FO46" s="65"/>
      <c r="FP46" s="65"/>
      <c r="FQ46" s="65"/>
      <c r="FR46" s="65"/>
      <c r="FS46" s="65"/>
      <c r="FT46" s="65"/>
      <c r="FU46" s="65"/>
      <c r="FV46" s="65"/>
      <c r="FW46" s="65"/>
      <c r="FX46" s="65"/>
      <c r="FY46" s="65"/>
      <c r="FZ46" s="65"/>
      <c r="GA46" s="65"/>
      <c r="GB46" s="65"/>
      <c r="GC46" s="65"/>
      <c r="GD46" s="65"/>
      <c r="GE46" s="65"/>
      <c r="GF46" s="65"/>
      <c r="GG46" s="65"/>
      <c r="GH46" s="65"/>
      <c r="GI46" s="65"/>
      <c r="GJ46" s="65"/>
      <c r="GK46" s="65"/>
      <c r="GL46" s="65"/>
      <c r="GM46" s="65"/>
      <c r="GN46" s="65"/>
      <c r="GO46" s="65"/>
      <c r="GP46" s="65"/>
      <c r="GQ46" s="65"/>
      <c r="GR46" s="65"/>
      <c r="GS46" s="65">
        <v>70</v>
      </c>
    </row>
    <row r="47" spans="1:201">
      <c r="A47" s="80">
        <v>56.999999999999993</v>
      </c>
      <c r="B47" s="65"/>
      <c r="C47" s="65"/>
      <c r="D47" s="65"/>
      <c r="E47" s="65"/>
      <c r="F47" s="65"/>
      <c r="G47" s="65"/>
      <c r="H47" s="65"/>
      <c r="I47" s="65"/>
      <c r="J47" s="65"/>
      <c r="K47" s="65"/>
      <c r="L47" s="65"/>
      <c r="M47" s="65"/>
      <c r="N47" s="65"/>
      <c r="O47" s="65"/>
      <c r="P47" s="65"/>
      <c r="Q47" s="65"/>
      <c r="R47" s="65"/>
      <c r="S47" s="65"/>
      <c r="T47" s="65"/>
      <c r="U47" s="65"/>
      <c r="V47" s="65"/>
      <c r="W47" s="65"/>
      <c r="X47" s="65"/>
      <c r="Y47" s="65"/>
      <c r="Z47" s="65"/>
      <c r="AA47" s="65"/>
      <c r="AB47" s="65"/>
      <c r="AC47" s="65"/>
      <c r="AD47" s="65"/>
      <c r="AE47" s="65"/>
      <c r="AF47" s="65"/>
      <c r="AG47" s="65"/>
      <c r="AH47" s="65"/>
      <c r="AI47" s="65"/>
      <c r="AJ47" s="65"/>
      <c r="AK47" s="65"/>
      <c r="AL47" s="65"/>
      <c r="AM47" s="65"/>
      <c r="AN47" s="65"/>
      <c r="AO47" s="65"/>
      <c r="AP47" s="65"/>
      <c r="AQ47" s="65"/>
      <c r="AR47" s="65"/>
      <c r="AS47" s="65"/>
      <c r="AT47" s="65"/>
      <c r="AU47" s="65"/>
      <c r="AV47" s="65"/>
      <c r="AW47" s="65"/>
      <c r="AX47" s="65"/>
      <c r="AY47" s="65"/>
      <c r="AZ47" s="65"/>
      <c r="BA47" s="65"/>
      <c r="BB47" s="65"/>
      <c r="BC47" s="65"/>
      <c r="BD47" s="65"/>
      <c r="BE47" s="65"/>
      <c r="BF47" s="65"/>
      <c r="BG47" s="90"/>
      <c r="BH47" s="65"/>
      <c r="BI47" s="65"/>
      <c r="BJ47" s="65"/>
      <c r="BK47" s="65"/>
      <c r="BL47" s="65"/>
      <c r="BM47" s="65"/>
      <c r="BN47" s="65"/>
      <c r="BO47" s="85">
        <v>96</v>
      </c>
      <c r="BP47" s="65"/>
      <c r="BQ47" s="65"/>
      <c r="BR47" s="65"/>
      <c r="BS47" s="65"/>
      <c r="BT47" s="65"/>
      <c r="BU47" s="65"/>
      <c r="BV47" s="65"/>
      <c r="BW47" s="65"/>
      <c r="BX47" s="65"/>
      <c r="BY47" s="65"/>
      <c r="BZ47" s="65"/>
      <c r="CA47" s="65"/>
      <c r="CB47" s="65"/>
      <c r="CC47" s="65"/>
      <c r="CD47" s="65"/>
      <c r="CE47" s="65"/>
      <c r="CF47" s="65"/>
      <c r="CG47" s="65"/>
      <c r="CH47" s="65"/>
      <c r="CI47" s="65"/>
      <c r="CJ47" s="65"/>
      <c r="CK47" s="65"/>
      <c r="CL47" s="65"/>
      <c r="CM47" s="65"/>
      <c r="CN47" s="65"/>
      <c r="CO47" s="65"/>
      <c r="CP47" s="65"/>
      <c r="CQ47" s="65"/>
      <c r="CR47" s="65"/>
      <c r="CS47" s="65"/>
      <c r="CT47" s="65"/>
      <c r="CU47" s="65"/>
      <c r="CV47" s="65"/>
      <c r="CW47" s="65"/>
      <c r="CX47" s="65"/>
      <c r="CY47" s="65"/>
      <c r="CZ47" s="65"/>
      <c r="DA47" s="65"/>
      <c r="DB47" s="65"/>
      <c r="DC47" s="65"/>
      <c r="DD47" s="65"/>
      <c r="DE47" s="65"/>
      <c r="DF47" s="65"/>
      <c r="DG47" s="65"/>
      <c r="DH47" s="65"/>
      <c r="DI47" s="65"/>
      <c r="DJ47" s="65"/>
      <c r="DK47" s="65"/>
      <c r="DL47" s="65"/>
      <c r="DM47" s="65"/>
      <c r="DN47" s="65"/>
      <c r="DO47" s="65"/>
      <c r="DP47" s="65"/>
      <c r="DQ47" s="65"/>
      <c r="DR47" s="65"/>
      <c r="DS47" s="65"/>
      <c r="DT47" s="65"/>
      <c r="DU47" s="65"/>
      <c r="DV47" s="65"/>
      <c r="DW47" s="65"/>
      <c r="DX47" s="65"/>
      <c r="DY47" s="65"/>
      <c r="DZ47" s="65"/>
      <c r="EA47" s="65"/>
      <c r="EB47" s="65"/>
      <c r="EC47" s="65"/>
      <c r="ED47" s="65"/>
      <c r="EE47" s="65"/>
      <c r="EF47" s="65"/>
      <c r="EG47" s="65"/>
      <c r="EH47" s="65"/>
      <c r="EI47" s="65"/>
      <c r="EJ47" s="65"/>
      <c r="EK47" s="65"/>
      <c r="EL47" s="65"/>
      <c r="EM47" s="65"/>
      <c r="EN47" s="65"/>
      <c r="EO47" s="65"/>
      <c r="EP47" s="65"/>
      <c r="EQ47" s="65"/>
      <c r="ER47" s="65"/>
      <c r="ES47" s="65"/>
      <c r="ET47" s="65"/>
      <c r="EU47" s="65"/>
      <c r="EV47" s="65"/>
      <c r="EW47" s="65"/>
      <c r="EX47" s="65"/>
      <c r="EY47" s="65"/>
      <c r="EZ47" s="65"/>
      <c r="FA47" s="65"/>
      <c r="FB47" s="65"/>
      <c r="FC47" s="65"/>
      <c r="FD47" s="65"/>
      <c r="FE47" s="65"/>
      <c r="FF47" s="65"/>
      <c r="FG47" s="65"/>
      <c r="FH47" s="65"/>
      <c r="FI47" s="65"/>
      <c r="FJ47" s="65"/>
      <c r="FK47" s="65"/>
      <c r="FL47" s="65"/>
      <c r="FM47" s="65"/>
      <c r="FN47" s="65"/>
      <c r="FO47" s="65"/>
      <c r="FP47" s="65"/>
      <c r="FQ47" s="65"/>
      <c r="FR47" s="65"/>
      <c r="FS47" s="65"/>
      <c r="FT47" s="65"/>
      <c r="FU47" s="65"/>
      <c r="FV47" s="65"/>
      <c r="FW47" s="65"/>
      <c r="FX47" s="65"/>
      <c r="FY47" s="65"/>
      <c r="FZ47" s="65"/>
      <c r="GA47" s="65"/>
      <c r="GB47" s="65"/>
      <c r="GC47" s="65"/>
      <c r="GD47" s="65"/>
      <c r="GE47" s="65"/>
      <c r="GF47" s="65"/>
      <c r="GG47" s="65"/>
      <c r="GH47" s="65"/>
      <c r="GI47" s="65"/>
      <c r="GJ47" s="65"/>
      <c r="GK47" s="65"/>
      <c r="GL47" s="65"/>
      <c r="GM47" s="65"/>
      <c r="GN47" s="65"/>
      <c r="GO47" s="65"/>
      <c r="GP47" s="65"/>
      <c r="GQ47" s="65"/>
      <c r="GR47" s="65"/>
      <c r="GS47" s="65"/>
    </row>
    <row r="48" spans="1:201" ht="18">
      <c r="A48" s="81" t="s">
        <v>598</v>
      </c>
      <c r="B48" s="65"/>
      <c r="C48" s="65"/>
      <c r="D48" s="65"/>
      <c r="E48" s="65"/>
      <c r="F48" s="65"/>
      <c r="G48" s="65"/>
      <c r="H48" s="65"/>
      <c r="I48" s="65"/>
      <c r="J48" s="65"/>
      <c r="K48" s="65"/>
      <c r="L48" s="65"/>
      <c r="M48" s="65"/>
      <c r="N48" s="65"/>
      <c r="O48" s="65"/>
      <c r="P48" s="65"/>
      <c r="Q48" s="65"/>
      <c r="R48" s="65"/>
      <c r="S48" s="65"/>
      <c r="T48" s="65"/>
      <c r="U48" s="65"/>
      <c r="V48" s="65"/>
      <c r="W48" s="65"/>
      <c r="X48" s="65"/>
      <c r="Y48" s="65"/>
      <c r="Z48" s="65"/>
      <c r="AA48" s="65"/>
      <c r="AB48" s="65"/>
      <c r="AC48" s="65"/>
      <c r="AD48" s="65"/>
      <c r="AE48" s="65"/>
      <c r="AF48" s="65"/>
      <c r="AG48" s="65"/>
      <c r="AH48" s="65"/>
      <c r="AI48" s="65"/>
      <c r="AJ48" s="65"/>
      <c r="AK48" s="65"/>
      <c r="AL48" s="65"/>
      <c r="AM48" s="65"/>
      <c r="AN48" s="65"/>
      <c r="AO48" s="65"/>
      <c r="AP48" s="65"/>
      <c r="AQ48" s="65"/>
      <c r="AR48" s="65"/>
      <c r="AS48" s="65"/>
      <c r="AT48" s="65"/>
      <c r="AU48" s="65"/>
      <c r="AV48" s="65"/>
      <c r="AW48" s="65"/>
      <c r="AX48" s="65"/>
      <c r="AY48" s="65"/>
      <c r="AZ48" s="65"/>
      <c r="BA48" s="65"/>
      <c r="BB48" s="65"/>
      <c r="BC48" s="65"/>
      <c r="BD48" s="65"/>
      <c r="BE48" s="65"/>
      <c r="BF48" s="65"/>
      <c r="BG48" s="90"/>
      <c r="BH48" s="65"/>
      <c r="BI48" s="65"/>
      <c r="BJ48" s="65"/>
      <c r="BK48" s="65"/>
      <c r="BL48" s="65"/>
      <c r="BM48" s="65"/>
      <c r="BN48" s="65"/>
      <c r="BO48" s="85">
        <v>96</v>
      </c>
      <c r="BP48" s="65"/>
      <c r="BQ48" s="65"/>
      <c r="BR48" s="65"/>
      <c r="BS48" s="65"/>
      <c r="BT48" s="65"/>
      <c r="BU48" s="65"/>
      <c r="BV48" s="65"/>
      <c r="BW48" s="65"/>
      <c r="BX48" s="65"/>
      <c r="BY48" s="65"/>
      <c r="BZ48" s="65"/>
      <c r="CA48" s="65"/>
      <c r="CB48" s="65"/>
      <c r="CC48" s="65"/>
      <c r="CD48" s="65"/>
      <c r="CE48" s="65"/>
      <c r="CF48" s="65"/>
      <c r="CG48" s="65"/>
      <c r="CH48" s="65"/>
      <c r="CI48" s="65"/>
      <c r="CJ48" s="65"/>
      <c r="CK48" s="65"/>
      <c r="CL48" s="65"/>
      <c r="CM48" s="65"/>
      <c r="CN48" s="65"/>
      <c r="CO48" s="65"/>
      <c r="CP48" s="65"/>
      <c r="CQ48" s="65"/>
      <c r="CR48" s="65"/>
      <c r="CS48" s="65"/>
      <c r="CT48" s="65"/>
      <c r="CU48" s="65"/>
      <c r="CV48" s="65"/>
      <c r="CW48" s="65"/>
      <c r="CX48" s="65"/>
      <c r="CY48" s="65"/>
      <c r="CZ48" s="65"/>
      <c r="DA48" s="65"/>
      <c r="DB48" s="65"/>
      <c r="DC48" s="65"/>
      <c r="DD48" s="65"/>
      <c r="DE48" s="65"/>
      <c r="DF48" s="65"/>
      <c r="DG48" s="65"/>
      <c r="DH48" s="65"/>
      <c r="DI48" s="65"/>
      <c r="DJ48" s="65"/>
      <c r="DK48" s="65"/>
      <c r="DL48" s="65"/>
      <c r="DM48" s="65"/>
      <c r="DN48" s="65"/>
      <c r="DO48" s="65"/>
      <c r="DP48" s="65"/>
      <c r="DQ48" s="65"/>
      <c r="DR48" s="65"/>
      <c r="DS48" s="65"/>
      <c r="DT48" s="65"/>
      <c r="DU48" s="65"/>
      <c r="DV48" s="65"/>
      <c r="DW48" s="65"/>
      <c r="DX48" s="65"/>
      <c r="DY48" s="65"/>
      <c r="DZ48" s="65"/>
      <c r="EA48" s="65"/>
      <c r="EB48" s="65"/>
      <c r="EC48" s="65"/>
      <c r="ED48" s="65"/>
      <c r="EE48" s="65"/>
      <c r="EF48" s="65"/>
      <c r="EG48" s="65"/>
      <c r="EH48" s="65"/>
      <c r="EI48" s="65"/>
      <c r="EJ48" s="65"/>
      <c r="EK48" s="65"/>
      <c r="EL48" s="65"/>
      <c r="EM48" s="65"/>
      <c r="EN48" s="65"/>
      <c r="EO48" s="65"/>
      <c r="EP48" s="65"/>
      <c r="EQ48" s="65"/>
      <c r="ER48" s="65"/>
      <c r="ES48" s="65"/>
      <c r="ET48" s="65"/>
      <c r="EU48" s="65"/>
      <c r="EV48" s="65"/>
      <c r="EW48" s="65"/>
      <c r="EX48" s="65"/>
      <c r="EY48" s="65"/>
      <c r="EZ48" s="65"/>
      <c r="FA48" s="65"/>
      <c r="FB48" s="65"/>
      <c r="FC48" s="65"/>
      <c r="FD48" s="65"/>
      <c r="FE48" s="65"/>
      <c r="FF48" s="65"/>
      <c r="FG48" s="65"/>
      <c r="FH48" s="65"/>
      <c r="FI48" s="65"/>
      <c r="FJ48" s="65"/>
      <c r="FK48" s="65"/>
      <c r="FL48" s="65"/>
      <c r="FM48" s="65"/>
      <c r="FN48" s="65"/>
      <c r="FO48" s="65"/>
      <c r="FP48" s="65"/>
      <c r="FQ48" s="65"/>
      <c r="FR48" s="65"/>
      <c r="FS48" s="65"/>
      <c r="FT48" s="65"/>
      <c r="FU48" s="65"/>
      <c r="FV48" s="65"/>
      <c r="FW48" s="65"/>
      <c r="FX48" s="65"/>
      <c r="FY48" s="65"/>
      <c r="FZ48" s="65"/>
      <c r="GA48" s="65"/>
      <c r="GB48" s="65"/>
      <c r="GC48" s="65"/>
      <c r="GD48" s="65"/>
      <c r="GE48" s="65"/>
      <c r="GF48" s="65"/>
      <c r="GG48" s="65"/>
      <c r="GH48" s="65"/>
      <c r="GI48" s="65"/>
      <c r="GJ48" s="65"/>
      <c r="GK48" s="65"/>
      <c r="GL48" s="65"/>
      <c r="GM48" s="65"/>
      <c r="GN48" s="65"/>
      <c r="GO48" s="65"/>
      <c r="GP48" s="65"/>
      <c r="GQ48" s="65"/>
      <c r="GR48" s="65"/>
      <c r="GS48" s="65"/>
    </row>
    <row r="49" spans="1:201">
      <c r="A49" s="80">
        <v>57.999999999999993</v>
      </c>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v>87</v>
      </c>
      <c r="AO49" s="65"/>
      <c r="AP49" s="65">
        <v>168</v>
      </c>
      <c r="AQ49" s="65"/>
      <c r="AR49" s="65"/>
      <c r="AS49" s="65"/>
      <c r="AT49" s="65"/>
      <c r="AU49" s="65"/>
      <c r="AV49" s="65"/>
      <c r="AW49" s="65"/>
      <c r="AX49" s="65"/>
      <c r="AY49" s="65"/>
      <c r="AZ49" s="65"/>
      <c r="BA49" s="65"/>
      <c r="BB49" s="65"/>
      <c r="BC49" s="65"/>
      <c r="BD49" s="65"/>
      <c r="BE49" s="65"/>
      <c r="BF49" s="65"/>
      <c r="BG49" s="90"/>
      <c r="BH49" s="65"/>
      <c r="BI49" s="65"/>
      <c r="BJ49" s="65"/>
      <c r="BK49" s="65"/>
      <c r="BL49" s="65"/>
      <c r="BM49" s="65"/>
      <c r="BN49" s="65"/>
      <c r="BO49" s="85"/>
      <c r="BP49" s="65"/>
      <c r="BQ49" s="65"/>
      <c r="BR49" s="65"/>
      <c r="BS49" s="65"/>
      <c r="BT49" s="65"/>
      <c r="BU49" s="65"/>
      <c r="BV49" s="65">
        <v>106</v>
      </c>
      <c r="BW49" s="65">
        <v>171</v>
      </c>
      <c r="BX49" s="65">
        <v>81</v>
      </c>
      <c r="BY49" s="65"/>
      <c r="BZ49" s="65"/>
      <c r="CA49" s="65"/>
      <c r="CB49" s="65"/>
      <c r="CC49" s="65"/>
      <c r="CD49" s="65"/>
      <c r="CE49" s="65"/>
      <c r="CF49" s="65"/>
      <c r="CG49" s="65"/>
      <c r="CH49" s="65"/>
      <c r="CI49" s="65"/>
      <c r="CJ49" s="65"/>
      <c r="CK49" s="65"/>
      <c r="CL49" s="65"/>
      <c r="CM49" s="65"/>
      <c r="CN49" s="65"/>
      <c r="CO49" s="65"/>
      <c r="CP49" s="65"/>
      <c r="CQ49" s="65"/>
      <c r="CR49" s="65"/>
      <c r="CS49" s="65"/>
      <c r="CT49" s="65"/>
      <c r="CU49" s="65"/>
      <c r="CV49" s="65"/>
      <c r="CW49" s="65"/>
      <c r="CX49" s="65"/>
      <c r="CY49" s="65"/>
      <c r="CZ49" s="65"/>
      <c r="DA49" s="65"/>
      <c r="DB49" s="65"/>
      <c r="DC49" s="65"/>
      <c r="DD49" s="65"/>
      <c r="DE49" s="65"/>
      <c r="DF49" s="65"/>
      <c r="DG49" s="65"/>
      <c r="DH49" s="65"/>
      <c r="DI49" s="65"/>
      <c r="DJ49" s="65"/>
      <c r="DK49" s="65"/>
      <c r="DL49" s="65"/>
      <c r="DM49" s="65"/>
      <c r="DN49" s="65"/>
      <c r="DO49" s="65"/>
      <c r="DP49" s="65"/>
      <c r="DQ49" s="65"/>
      <c r="DR49" s="65"/>
      <c r="DS49" s="65"/>
      <c r="DT49" s="65"/>
      <c r="DU49" s="65"/>
      <c r="DV49" s="65"/>
      <c r="DW49" s="65"/>
      <c r="DX49" s="65"/>
      <c r="DY49" s="65"/>
      <c r="DZ49" s="65"/>
      <c r="EA49" s="65"/>
      <c r="EB49" s="65"/>
      <c r="EC49" s="65"/>
      <c r="ED49" s="65"/>
      <c r="EE49" s="65"/>
      <c r="EF49" s="65"/>
      <c r="EG49" s="65"/>
      <c r="EH49" s="65"/>
      <c r="EI49" s="65"/>
      <c r="EJ49" s="65"/>
      <c r="EK49" s="65"/>
      <c r="EL49" s="65"/>
      <c r="EM49" s="65"/>
      <c r="EN49" s="65"/>
      <c r="EO49" s="65"/>
      <c r="EP49" s="65"/>
      <c r="EQ49" s="65"/>
      <c r="ER49" s="65"/>
      <c r="ES49" s="65"/>
      <c r="ET49" s="65"/>
      <c r="EU49" s="65"/>
      <c r="EV49" s="65"/>
      <c r="EW49" s="65"/>
      <c r="EX49" s="65"/>
      <c r="EY49" s="65"/>
      <c r="EZ49" s="65"/>
      <c r="FA49" s="65"/>
      <c r="FB49" s="65"/>
      <c r="FC49" s="65"/>
      <c r="FD49" s="65"/>
      <c r="FE49" s="65"/>
      <c r="FF49" s="65"/>
      <c r="FG49" s="65"/>
      <c r="FH49" s="65"/>
      <c r="FI49" s="65"/>
      <c r="FJ49" s="65"/>
      <c r="FK49" s="65"/>
      <c r="FL49" s="65"/>
      <c r="FM49" s="65"/>
      <c r="FN49" s="65"/>
      <c r="FO49" s="65"/>
      <c r="FP49" s="65"/>
      <c r="FQ49" s="65"/>
      <c r="FR49" s="65"/>
      <c r="FS49" s="65"/>
      <c r="FT49" s="65"/>
      <c r="FU49" s="65"/>
      <c r="FV49" s="65"/>
      <c r="FW49" s="65"/>
      <c r="FX49" s="65"/>
      <c r="FY49" s="65"/>
      <c r="FZ49" s="65"/>
      <c r="GA49" s="65"/>
      <c r="GB49" s="65"/>
      <c r="GC49" s="65"/>
      <c r="GD49" s="65"/>
      <c r="GE49" s="65"/>
      <c r="GF49" s="65"/>
      <c r="GG49" s="65"/>
      <c r="GH49" s="65"/>
      <c r="GI49" s="65"/>
      <c r="GJ49" s="65"/>
      <c r="GK49" s="65"/>
      <c r="GL49" s="65"/>
      <c r="GM49" s="65"/>
      <c r="GN49" s="65"/>
      <c r="GO49" s="65"/>
      <c r="GP49" s="65"/>
      <c r="GQ49" s="65"/>
      <c r="GR49" s="65"/>
      <c r="GS49" s="65"/>
    </row>
    <row r="50" spans="1:201" ht="18">
      <c r="A50" s="81" t="s">
        <v>652</v>
      </c>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v>87</v>
      </c>
      <c r="AO50" s="65"/>
      <c r="AP50" s="65">
        <v>168</v>
      </c>
      <c r="AQ50" s="65"/>
      <c r="AR50" s="65"/>
      <c r="AS50" s="65"/>
      <c r="AT50" s="65"/>
      <c r="AU50" s="65"/>
      <c r="AV50" s="65"/>
      <c r="AW50" s="65"/>
      <c r="AX50" s="65"/>
      <c r="AY50" s="65"/>
      <c r="AZ50" s="65"/>
      <c r="BA50" s="65"/>
      <c r="BB50" s="65"/>
      <c r="BC50" s="65"/>
      <c r="BD50" s="65"/>
      <c r="BE50" s="65"/>
      <c r="BF50" s="65"/>
      <c r="BG50" s="90"/>
      <c r="BH50" s="65"/>
      <c r="BI50" s="65"/>
      <c r="BJ50" s="65"/>
      <c r="BK50" s="65"/>
      <c r="BL50" s="65"/>
      <c r="BM50" s="65"/>
      <c r="BN50" s="65"/>
      <c r="BO50" s="85"/>
      <c r="BP50" s="65"/>
      <c r="BQ50" s="65"/>
      <c r="BR50" s="65"/>
      <c r="BS50" s="65"/>
      <c r="BT50" s="65"/>
      <c r="BU50" s="65"/>
      <c r="BV50" s="65">
        <v>106</v>
      </c>
      <c r="BW50" s="65">
        <v>171</v>
      </c>
      <c r="BX50" s="65">
        <v>81</v>
      </c>
      <c r="BY50" s="65"/>
      <c r="BZ50" s="65"/>
      <c r="CA50" s="65"/>
      <c r="CB50" s="65"/>
      <c r="CC50" s="65"/>
      <c r="CD50" s="65"/>
      <c r="CE50" s="65"/>
      <c r="CF50" s="65"/>
      <c r="CG50" s="65"/>
      <c r="CH50" s="65"/>
      <c r="CI50" s="65"/>
      <c r="CJ50" s="65"/>
      <c r="CK50" s="65"/>
      <c r="CL50" s="65"/>
      <c r="CM50" s="65"/>
      <c r="CN50" s="65"/>
      <c r="CO50" s="65"/>
      <c r="CP50" s="65"/>
      <c r="CQ50" s="65"/>
      <c r="CR50" s="65"/>
      <c r="CS50" s="65"/>
      <c r="CT50" s="65"/>
      <c r="CU50" s="65"/>
      <c r="CV50" s="65"/>
      <c r="CW50" s="65"/>
      <c r="CX50" s="65"/>
      <c r="CY50" s="65"/>
      <c r="CZ50" s="65"/>
      <c r="DA50" s="65"/>
      <c r="DB50" s="65"/>
      <c r="DC50" s="65"/>
      <c r="DD50" s="65"/>
      <c r="DE50" s="65"/>
      <c r="DF50" s="65"/>
      <c r="DG50" s="65"/>
      <c r="DH50" s="65"/>
      <c r="DI50" s="65"/>
      <c r="DJ50" s="65"/>
      <c r="DK50" s="65"/>
      <c r="DL50" s="65"/>
      <c r="DM50" s="65"/>
      <c r="DN50" s="65"/>
      <c r="DO50" s="65"/>
      <c r="DP50" s="65"/>
      <c r="DQ50" s="65"/>
      <c r="DR50" s="65"/>
      <c r="DS50" s="65"/>
      <c r="DT50" s="65"/>
      <c r="DU50" s="65"/>
      <c r="DV50" s="65"/>
      <c r="DW50" s="65"/>
      <c r="DX50" s="65"/>
      <c r="DY50" s="65"/>
      <c r="DZ50" s="65"/>
      <c r="EA50" s="65"/>
      <c r="EB50" s="65"/>
      <c r="EC50" s="65"/>
      <c r="ED50" s="65"/>
      <c r="EE50" s="65"/>
      <c r="EF50" s="65"/>
      <c r="EG50" s="65"/>
      <c r="EH50" s="65"/>
      <c r="EI50" s="65"/>
      <c r="EJ50" s="65"/>
      <c r="EK50" s="65"/>
      <c r="EL50" s="65"/>
      <c r="EM50" s="65"/>
      <c r="EN50" s="65"/>
      <c r="EO50" s="65"/>
      <c r="EP50" s="65"/>
      <c r="EQ50" s="65"/>
      <c r="ER50" s="65"/>
      <c r="ES50" s="65"/>
      <c r="ET50" s="65"/>
      <c r="EU50" s="65"/>
      <c r="EV50" s="65"/>
      <c r="EW50" s="65"/>
      <c r="EX50" s="65"/>
      <c r="EY50" s="65"/>
      <c r="EZ50" s="65"/>
      <c r="FA50" s="65"/>
      <c r="FB50" s="65"/>
      <c r="FC50" s="65"/>
      <c r="FD50" s="65"/>
      <c r="FE50" s="65"/>
      <c r="FF50" s="65"/>
      <c r="FG50" s="65"/>
      <c r="FH50" s="65"/>
      <c r="FI50" s="65"/>
      <c r="FJ50" s="65"/>
      <c r="FK50" s="65"/>
      <c r="FL50" s="65"/>
      <c r="FM50" s="65"/>
      <c r="FN50" s="65"/>
      <c r="FO50" s="65"/>
      <c r="FP50" s="65"/>
      <c r="FQ50" s="65"/>
      <c r="FR50" s="65"/>
      <c r="FS50" s="65"/>
      <c r="FT50" s="65"/>
      <c r="FU50" s="65"/>
      <c r="FV50" s="65"/>
      <c r="FW50" s="65"/>
      <c r="FX50" s="65"/>
      <c r="FY50" s="65"/>
      <c r="FZ50" s="65"/>
      <c r="GA50" s="65"/>
      <c r="GB50" s="65"/>
      <c r="GC50" s="65"/>
      <c r="GD50" s="65"/>
      <c r="GE50" s="65"/>
      <c r="GF50" s="65"/>
      <c r="GG50" s="65"/>
      <c r="GH50" s="65"/>
      <c r="GI50" s="65"/>
      <c r="GJ50" s="65"/>
      <c r="GK50" s="65"/>
      <c r="GL50" s="65"/>
      <c r="GM50" s="65"/>
      <c r="GN50" s="65"/>
      <c r="GO50" s="65"/>
      <c r="GP50" s="65"/>
      <c r="GQ50" s="65"/>
      <c r="GR50" s="65"/>
      <c r="GS50" s="65"/>
    </row>
    <row r="51" spans="1:201">
      <c r="A51" s="80">
        <v>59</v>
      </c>
      <c r="B51" s="65"/>
      <c r="C51" s="65"/>
      <c r="D51" s="65"/>
      <c r="E51" s="65"/>
      <c r="F51" s="65"/>
      <c r="G51" s="65"/>
      <c r="H51" s="65"/>
      <c r="I51" s="65"/>
      <c r="J51" s="65"/>
      <c r="K51" s="65"/>
      <c r="L51" s="65"/>
      <c r="M51" s="65"/>
      <c r="N51" s="65"/>
      <c r="O51" s="65"/>
      <c r="P51" s="65"/>
      <c r="Q51" s="65"/>
      <c r="R51" s="65"/>
      <c r="S51" s="65"/>
      <c r="T51" s="65"/>
      <c r="U51" s="65"/>
      <c r="V51" s="65"/>
      <c r="W51" s="65"/>
      <c r="X51" s="65"/>
      <c r="Y51" s="65"/>
      <c r="Z51" s="65"/>
      <c r="AA51" s="65"/>
      <c r="AB51" s="65"/>
      <c r="AC51" s="65"/>
      <c r="AD51" s="65"/>
      <c r="AE51" s="65"/>
      <c r="AF51" s="65"/>
      <c r="AG51" s="65"/>
      <c r="AH51" s="65"/>
      <c r="AI51" s="65"/>
      <c r="AJ51" s="65"/>
      <c r="AK51" s="65"/>
      <c r="AL51" s="65"/>
      <c r="AM51" s="65"/>
      <c r="AN51" s="65"/>
      <c r="AO51" s="65"/>
      <c r="AP51" s="65"/>
      <c r="AQ51" s="65"/>
      <c r="AR51" s="65">
        <v>159</v>
      </c>
      <c r="AS51" s="65"/>
      <c r="AT51" s="65"/>
      <c r="AU51" s="65"/>
      <c r="AV51" s="65"/>
      <c r="AW51" s="65"/>
      <c r="AX51" s="65"/>
      <c r="AY51" s="65"/>
      <c r="AZ51" s="65"/>
      <c r="BA51" s="65"/>
      <c r="BB51" s="65"/>
      <c r="BC51" s="65">
        <v>109</v>
      </c>
      <c r="BD51" s="65"/>
      <c r="BE51" s="65"/>
      <c r="BF51" s="65"/>
      <c r="BG51" s="90"/>
      <c r="BH51" s="65"/>
      <c r="BI51" s="65"/>
      <c r="BJ51" s="65"/>
      <c r="BK51" s="65"/>
      <c r="BL51" s="65"/>
      <c r="BM51" s="65"/>
      <c r="BN51" s="65"/>
      <c r="BO51" s="85">
        <v>204</v>
      </c>
      <c r="BP51" s="65"/>
      <c r="BQ51" s="65"/>
      <c r="BR51" s="65"/>
      <c r="BS51" s="65"/>
      <c r="BT51" s="65">
        <v>70</v>
      </c>
      <c r="BU51" s="65"/>
      <c r="BV51" s="65">
        <v>65</v>
      </c>
      <c r="BW51" s="65"/>
      <c r="BX51" s="65">
        <v>97</v>
      </c>
      <c r="BY51" s="65">
        <v>97</v>
      </c>
      <c r="BZ51" s="65"/>
      <c r="CA51" s="65"/>
      <c r="CB51" s="65"/>
      <c r="CC51" s="65"/>
      <c r="CD51" s="65">
        <v>109</v>
      </c>
      <c r="CE51" s="65"/>
      <c r="CF51" s="65"/>
      <c r="CG51" s="65">
        <v>97</v>
      </c>
      <c r="CH51" s="65"/>
      <c r="CI51" s="65"/>
      <c r="CJ51" s="65"/>
      <c r="CK51" s="65"/>
      <c r="CL51" s="65"/>
      <c r="CM51" s="65"/>
      <c r="CN51" s="65"/>
      <c r="CO51" s="65"/>
      <c r="CP51" s="65">
        <v>109</v>
      </c>
      <c r="CQ51" s="65">
        <v>86</v>
      </c>
      <c r="CR51" s="65"/>
      <c r="CS51" s="65"/>
      <c r="CT51" s="65"/>
      <c r="CU51" s="65"/>
      <c r="CV51" s="65"/>
      <c r="CW51" s="65"/>
      <c r="CX51" s="65"/>
      <c r="CY51" s="65"/>
      <c r="CZ51" s="65"/>
      <c r="DA51" s="65"/>
      <c r="DB51" s="65"/>
      <c r="DC51" s="65"/>
      <c r="DD51" s="65"/>
      <c r="DE51" s="65"/>
      <c r="DF51" s="65"/>
      <c r="DG51" s="65"/>
      <c r="DH51" s="65"/>
      <c r="DI51" s="65"/>
      <c r="DJ51" s="65"/>
      <c r="DK51" s="65"/>
      <c r="DL51" s="65"/>
      <c r="DM51" s="65"/>
      <c r="DN51" s="65"/>
      <c r="DO51" s="65"/>
      <c r="DP51" s="65"/>
      <c r="DQ51" s="65"/>
      <c r="DR51" s="65"/>
      <c r="DS51" s="65"/>
      <c r="DT51" s="65"/>
      <c r="DU51" s="65"/>
      <c r="DV51" s="65"/>
      <c r="DW51" s="65"/>
      <c r="DX51" s="65"/>
      <c r="DY51" s="65"/>
      <c r="DZ51" s="65"/>
      <c r="EA51" s="65"/>
      <c r="EB51" s="65"/>
      <c r="EC51" s="65"/>
      <c r="ED51" s="65"/>
      <c r="EE51" s="65">
        <v>106</v>
      </c>
      <c r="EF51" s="65">
        <v>92</v>
      </c>
      <c r="EG51" s="65">
        <v>90</v>
      </c>
      <c r="EH51" s="65"/>
      <c r="EI51" s="65"/>
      <c r="EJ51" s="65"/>
      <c r="EK51" s="65"/>
      <c r="EL51" s="65"/>
      <c r="EM51" s="65"/>
      <c r="EN51" s="65"/>
      <c r="EO51" s="65"/>
      <c r="EP51" s="65"/>
      <c r="EQ51" s="65"/>
      <c r="ER51" s="65"/>
      <c r="ES51" s="65"/>
      <c r="ET51" s="65"/>
      <c r="EU51" s="65"/>
      <c r="EV51" s="65"/>
      <c r="EW51" s="65"/>
      <c r="EX51" s="65"/>
      <c r="EY51" s="65"/>
      <c r="EZ51" s="65"/>
      <c r="FA51" s="65"/>
      <c r="FB51" s="65"/>
      <c r="FC51" s="65"/>
      <c r="FD51" s="65"/>
      <c r="FE51" s="65"/>
      <c r="FF51" s="65"/>
      <c r="FG51" s="65"/>
      <c r="FH51" s="65"/>
      <c r="FI51" s="65"/>
      <c r="FJ51" s="65"/>
      <c r="FK51" s="65"/>
      <c r="FL51" s="65"/>
      <c r="FM51" s="65"/>
      <c r="FN51" s="65"/>
      <c r="FO51" s="65"/>
      <c r="FP51" s="65"/>
      <c r="FQ51" s="65"/>
      <c r="FR51" s="65"/>
      <c r="FS51" s="65"/>
      <c r="FT51" s="65"/>
      <c r="FU51" s="65"/>
      <c r="FV51" s="65"/>
      <c r="FW51" s="65"/>
      <c r="FX51" s="65"/>
      <c r="FY51" s="65"/>
      <c r="FZ51" s="65"/>
      <c r="GA51" s="65"/>
      <c r="GB51" s="65"/>
      <c r="GC51" s="65"/>
      <c r="GD51" s="65"/>
      <c r="GE51" s="65"/>
      <c r="GF51" s="65"/>
      <c r="GG51" s="65"/>
      <c r="GH51" s="65"/>
      <c r="GI51" s="65"/>
      <c r="GJ51" s="65"/>
      <c r="GK51" s="65"/>
      <c r="GL51" s="65"/>
      <c r="GM51" s="65"/>
      <c r="GN51" s="65"/>
      <c r="GO51" s="65"/>
      <c r="GP51" s="65"/>
      <c r="GQ51" s="65"/>
      <c r="GR51" s="65"/>
      <c r="GS51" s="65"/>
    </row>
    <row r="52" spans="1:201" ht="18">
      <c r="A52" s="81" t="s">
        <v>70</v>
      </c>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c r="AW52" s="65"/>
      <c r="AX52" s="65"/>
      <c r="AY52" s="65"/>
      <c r="AZ52" s="65"/>
      <c r="BA52" s="65"/>
      <c r="BB52" s="65"/>
      <c r="BC52" s="65">
        <v>109</v>
      </c>
      <c r="BD52" s="65"/>
      <c r="BE52" s="65"/>
      <c r="BF52" s="65"/>
      <c r="BG52" s="90"/>
      <c r="BH52" s="65"/>
      <c r="BI52" s="65"/>
      <c r="BJ52" s="65"/>
      <c r="BK52" s="65"/>
      <c r="BL52" s="65"/>
      <c r="BM52" s="65"/>
      <c r="BN52" s="65"/>
      <c r="BO52" s="85"/>
      <c r="BP52" s="65"/>
      <c r="BQ52" s="65"/>
      <c r="BR52" s="65"/>
      <c r="BS52" s="65"/>
      <c r="BT52" s="65"/>
      <c r="BU52" s="65"/>
      <c r="BV52" s="65"/>
      <c r="BW52" s="65"/>
      <c r="BX52" s="65">
        <v>97</v>
      </c>
      <c r="BY52" s="65"/>
      <c r="BZ52" s="65"/>
      <c r="CA52" s="65"/>
      <c r="CB52" s="65"/>
      <c r="CC52" s="65"/>
      <c r="CD52" s="65"/>
      <c r="CE52" s="65"/>
      <c r="CF52" s="65"/>
      <c r="CG52" s="65">
        <v>97</v>
      </c>
      <c r="CH52" s="65"/>
      <c r="CI52" s="65"/>
      <c r="CJ52" s="65"/>
      <c r="CK52" s="65"/>
      <c r="CL52" s="65"/>
      <c r="CM52" s="65"/>
      <c r="CN52" s="65"/>
      <c r="CO52" s="65"/>
      <c r="CP52" s="65"/>
      <c r="CQ52" s="65"/>
      <c r="CR52" s="65"/>
      <c r="CS52" s="65"/>
      <c r="CT52" s="65"/>
      <c r="CU52" s="65"/>
      <c r="CV52" s="65"/>
      <c r="CW52" s="65"/>
      <c r="CX52" s="65"/>
      <c r="CY52" s="65"/>
      <c r="CZ52" s="65"/>
      <c r="DA52" s="65"/>
      <c r="DB52" s="65"/>
      <c r="DC52" s="65"/>
      <c r="DD52" s="65"/>
      <c r="DE52" s="65"/>
      <c r="DF52" s="65"/>
      <c r="DG52" s="65"/>
      <c r="DH52" s="65"/>
      <c r="DI52" s="65"/>
      <c r="DJ52" s="65"/>
      <c r="DK52" s="65"/>
      <c r="DL52" s="65"/>
      <c r="DM52" s="65"/>
      <c r="DN52" s="65"/>
      <c r="DO52" s="65"/>
      <c r="DP52" s="65"/>
      <c r="DQ52" s="65"/>
      <c r="DR52" s="65"/>
      <c r="DS52" s="65"/>
      <c r="DT52" s="65"/>
      <c r="DU52" s="65"/>
      <c r="DV52" s="65"/>
      <c r="DW52" s="65"/>
      <c r="DX52" s="65"/>
      <c r="DY52" s="65"/>
      <c r="DZ52" s="65"/>
      <c r="EA52" s="65"/>
      <c r="EB52" s="65"/>
      <c r="EC52" s="65"/>
      <c r="ED52" s="65"/>
      <c r="EE52" s="65">
        <v>106</v>
      </c>
      <c r="EF52" s="65">
        <v>92</v>
      </c>
      <c r="EG52" s="65">
        <v>90</v>
      </c>
      <c r="EH52" s="65"/>
      <c r="EI52" s="65"/>
      <c r="EJ52" s="65"/>
      <c r="EK52" s="65"/>
      <c r="EL52" s="65"/>
      <c r="EM52" s="65"/>
      <c r="EN52" s="65"/>
      <c r="EO52" s="65"/>
      <c r="EP52" s="65"/>
      <c r="EQ52" s="65"/>
      <c r="ER52" s="65"/>
      <c r="ES52" s="65"/>
      <c r="ET52" s="65"/>
      <c r="EU52" s="65"/>
      <c r="EV52" s="65"/>
      <c r="EW52" s="65"/>
      <c r="EX52" s="65"/>
      <c r="EY52" s="65"/>
      <c r="EZ52" s="65"/>
      <c r="FA52" s="65"/>
      <c r="FB52" s="65"/>
      <c r="FC52" s="65"/>
      <c r="FD52" s="65"/>
      <c r="FE52" s="65"/>
      <c r="FF52" s="65"/>
      <c r="FG52" s="65"/>
      <c r="FH52" s="65"/>
      <c r="FI52" s="65"/>
      <c r="FJ52" s="65"/>
      <c r="FK52" s="65"/>
      <c r="FL52" s="65"/>
      <c r="FM52" s="65"/>
      <c r="FN52" s="65"/>
      <c r="FO52" s="65"/>
      <c r="FP52" s="65"/>
      <c r="FQ52" s="65"/>
      <c r="FR52" s="65"/>
      <c r="FS52" s="65"/>
      <c r="FT52" s="65"/>
      <c r="FU52" s="65"/>
      <c r="FV52" s="65"/>
      <c r="FW52" s="65"/>
      <c r="FX52" s="65"/>
      <c r="FY52" s="65"/>
      <c r="FZ52" s="65"/>
      <c r="GA52" s="65"/>
      <c r="GB52" s="65"/>
      <c r="GC52" s="65"/>
      <c r="GD52" s="65"/>
      <c r="GE52" s="65"/>
      <c r="GF52" s="65"/>
      <c r="GG52" s="65"/>
      <c r="GH52" s="65"/>
      <c r="GI52" s="65"/>
      <c r="GJ52" s="65"/>
      <c r="GK52" s="65"/>
      <c r="GL52" s="65"/>
      <c r="GM52" s="65"/>
      <c r="GN52" s="65"/>
      <c r="GO52" s="65"/>
      <c r="GP52" s="65"/>
      <c r="GQ52" s="65"/>
      <c r="GR52" s="65"/>
      <c r="GS52" s="65"/>
    </row>
    <row r="53" spans="1:201" ht="18">
      <c r="A53" s="81" t="s">
        <v>655</v>
      </c>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v>81</v>
      </c>
      <c r="AS53" s="65"/>
      <c r="AT53" s="65"/>
      <c r="AU53" s="65"/>
      <c r="AV53" s="65"/>
      <c r="AW53" s="65"/>
      <c r="AX53" s="65"/>
      <c r="AY53" s="65"/>
      <c r="AZ53" s="65"/>
      <c r="BA53" s="65"/>
      <c r="BB53" s="65"/>
      <c r="BC53" s="65"/>
      <c r="BD53" s="65"/>
      <c r="BE53" s="65"/>
      <c r="BF53" s="65"/>
      <c r="BG53" s="90"/>
      <c r="BH53" s="65"/>
      <c r="BI53" s="65"/>
      <c r="BJ53" s="65"/>
      <c r="BK53" s="65"/>
      <c r="BL53" s="65"/>
      <c r="BM53" s="65"/>
      <c r="BN53" s="65"/>
      <c r="BO53" s="85">
        <v>84</v>
      </c>
      <c r="BP53" s="65"/>
      <c r="BQ53" s="65"/>
      <c r="BR53" s="65"/>
      <c r="BS53" s="65"/>
      <c r="BT53" s="65">
        <v>70</v>
      </c>
      <c r="BU53" s="65"/>
      <c r="BV53" s="65">
        <v>65</v>
      </c>
      <c r="BW53" s="65"/>
      <c r="BX53" s="65"/>
      <c r="BY53" s="65">
        <v>97</v>
      </c>
      <c r="BZ53" s="65"/>
      <c r="CA53" s="65"/>
      <c r="CB53" s="65"/>
      <c r="CC53" s="65"/>
      <c r="CD53" s="65">
        <v>109</v>
      </c>
      <c r="CE53" s="65"/>
      <c r="CF53" s="65"/>
      <c r="CG53" s="65"/>
      <c r="CH53" s="65"/>
      <c r="CI53" s="65"/>
      <c r="CJ53" s="65"/>
      <c r="CK53" s="65"/>
      <c r="CL53" s="65"/>
      <c r="CM53" s="65"/>
      <c r="CN53" s="65"/>
      <c r="CO53" s="65"/>
      <c r="CP53" s="65">
        <v>109</v>
      </c>
      <c r="CQ53" s="65">
        <v>86</v>
      </c>
      <c r="CR53" s="65"/>
      <c r="CS53" s="65"/>
      <c r="CT53" s="65"/>
      <c r="CU53" s="65"/>
      <c r="CV53" s="65"/>
      <c r="CW53" s="65"/>
      <c r="CX53" s="65"/>
      <c r="CY53" s="65"/>
      <c r="CZ53" s="65"/>
      <c r="DA53" s="65"/>
      <c r="DB53" s="65"/>
      <c r="DC53" s="65"/>
      <c r="DD53" s="65"/>
      <c r="DE53" s="65"/>
      <c r="DF53" s="65"/>
      <c r="DG53" s="65"/>
      <c r="DH53" s="65"/>
      <c r="DI53" s="65"/>
      <c r="DJ53" s="65"/>
      <c r="DK53" s="65"/>
      <c r="DL53" s="65"/>
      <c r="DM53" s="65"/>
      <c r="DN53" s="65"/>
      <c r="DO53" s="65"/>
      <c r="DP53" s="65"/>
      <c r="DQ53" s="65"/>
      <c r="DR53" s="65"/>
      <c r="DS53" s="65"/>
      <c r="DT53" s="65"/>
      <c r="DU53" s="65"/>
      <c r="DV53" s="65"/>
      <c r="DW53" s="65"/>
      <c r="DX53" s="65"/>
      <c r="DY53" s="65"/>
      <c r="DZ53" s="65"/>
      <c r="EA53" s="65"/>
      <c r="EB53" s="65"/>
      <c r="EC53" s="65"/>
      <c r="ED53" s="65"/>
      <c r="EE53" s="65"/>
      <c r="EF53" s="65"/>
      <c r="EG53" s="65"/>
      <c r="EH53" s="65"/>
      <c r="EI53" s="65"/>
      <c r="EJ53" s="65"/>
      <c r="EK53" s="65"/>
      <c r="EL53" s="65"/>
      <c r="EM53" s="65"/>
      <c r="EN53" s="65"/>
      <c r="EO53" s="65"/>
      <c r="EP53" s="65"/>
      <c r="EQ53" s="65"/>
      <c r="ER53" s="65"/>
      <c r="ES53" s="65"/>
      <c r="ET53" s="65"/>
      <c r="EU53" s="65"/>
      <c r="EV53" s="65"/>
      <c r="EW53" s="65"/>
      <c r="EX53" s="65"/>
      <c r="EY53" s="65"/>
      <c r="EZ53" s="65"/>
      <c r="FA53" s="65"/>
      <c r="FB53" s="65"/>
      <c r="FC53" s="65"/>
      <c r="FD53" s="65"/>
      <c r="FE53" s="65"/>
      <c r="FF53" s="65"/>
      <c r="FG53" s="65"/>
      <c r="FH53" s="65"/>
      <c r="FI53" s="65"/>
      <c r="FJ53" s="65"/>
      <c r="FK53" s="65"/>
      <c r="FL53" s="65"/>
      <c r="FM53" s="65"/>
      <c r="FN53" s="65"/>
      <c r="FO53" s="65"/>
      <c r="FP53" s="65"/>
      <c r="FQ53" s="65"/>
      <c r="FR53" s="65"/>
      <c r="FS53" s="65"/>
      <c r="FT53" s="65"/>
      <c r="FU53" s="65"/>
      <c r="FV53" s="65"/>
      <c r="FW53" s="65"/>
      <c r="FX53" s="65"/>
      <c r="FY53" s="65"/>
      <c r="FZ53" s="65"/>
      <c r="GA53" s="65"/>
      <c r="GB53" s="65"/>
      <c r="GC53" s="65"/>
      <c r="GD53" s="65"/>
      <c r="GE53" s="65"/>
      <c r="GF53" s="65"/>
      <c r="GG53" s="65"/>
      <c r="GH53" s="65"/>
      <c r="GI53" s="65"/>
      <c r="GJ53" s="65"/>
      <c r="GK53" s="65"/>
      <c r="GL53" s="65"/>
      <c r="GM53" s="65"/>
      <c r="GN53" s="65"/>
      <c r="GO53" s="65"/>
      <c r="GP53" s="65"/>
      <c r="GQ53" s="65"/>
      <c r="GR53" s="65"/>
      <c r="GS53" s="65"/>
    </row>
    <row r="54" spans="1:201" ht="18">
      <c r="A54" s="81" t="s">
        <v>392</v>
      </c>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v>78</v>
      </c>
      <c r="AS54" s="65"/>
      <c r="AT54" s="65"/>
      <c r="AU54" s="65"/>
      <c r="AV54" s="65"/>
      <c r="AW54" s="65"/>
      <c r="AX54" s="65"/>
      <c r="AY54" s="65"/>
      <c r="AZ54" s="65"/>
      <c r="BA54" s="65"/>
      <c r="BB54" s="65"/>
      <c r="BC54" s="65"/>
      <c r="BD54" s="65"/>
      <c r="BE54" s="65"/>
      <c r="BF54" s="65"/>
      <c r="BG54" s="90"/>
      <c r="BH54" s="65"/>
      <c r="BI54" s="65"/>
      <c r="BJ54" s="65"/>
      <c r="BK54" s="65"/>
      <c r="BL54" s="65"/>
      <c r="BM54" s="65"/>
      <c r="BN54" s="65"/>
      <c r="BO54" s="85">
        <v>120</v>
      </c>
      <c r="BP54" s="65"/>
      <c r="BQ54" s="65"/>
      <c r="BR54" s="65"/>
      <c r="BS54" s="65"/>
      <c r="BT54" s="65"/>
      <c r="BU54" s="65"/>
      <c r="BV54" s="65"/>
      <c r="BW54" s="65"/>
      <c r="BX54" s="65"/>
      <c r="BY54" s="65"/>
      <c r="BZ54" s="65"/>
      <c r="CA54" s="65"/>
      <c r="CB54" s="65"/>
      <c r="CC54" s="65"/>
      <c r="CD54" s="65"/>
      <c r="CE54" s="65"/>
      <c r="CF54" s="65"/>
      <c r="CG54" s="65"/>
      <c r="CH54" s="65"/>
      <c r="CI54" s="65"/>
      <c r="CJ54" s="65"/>
      <c r="CK54" s="65"/>
      <c r="CL54" s="65"/>
      <c r="CM54" s="65"/>
      <c r="CN54" s="65"/>
      <c r="CO54" s="65"/>
      <c r="CP54" s="65"/>
      <c r="CQ54" s="65"/>
      <c r="CR54" s="65"/>
      <c r="CS54" s="65"/>
      <c r="CT54" s="65"/>
      <c r="CU54" s="65"/>
      <c r="CV54" s="65"/>
      <c r="CW54" s="65"/>
      <c r="CX54" s="65"/>
      <c r="CY54" s="65"/>
      <c r="CZ54" s="65"/>
      <c r="DA54" s="65"/>
      <c r="DB54" s="65"/>
      <c r="DC54" s="65"/>
      <c r="DD54" s="65"/>
      <c r="DE54" s="65"/>
      <c r="DF54" s="65"/>
      <c r="DG54" s="65"/>
      <c r="DH54" s="65"/>
      <c r="DI54" s="65"/>
      <c r="DJ54" s="65"/>
      <c r="DK54" s="65"/>
      <c r="DL54" s="65"/>
      <c r="DM54" s="65"/>
      <c r="DN54" s="65"/>
      <c r="DO54" s="65"/>
      <c r="DP54" s="65"/>
      <c r="DQ54" s="65"/>
      <c r="DR54" s="65"/>
      <c r="DS54" s="65"/>
      <c r="DT54" s="65"/>
      <c r="DU54" s="65"/>
      <c r="DV54" s="65"/>
      <c r="DW54" s="65"/>
      <c r="DX54" s="65"/>
      <c r="DY54" s="65"/>
      <c r="DZ54" s="65"/>
      <c r="EA54" s="65"/>
      <c r="EB54" s="65"/>
      <c r="EC54" s="65"/>
      <c r="ED54" s="65"/>
      <c r="EE54" s="65"/>
      <c r="EF54" s="65"/>
      <c r="EG54" s="65"/>
      <c r="EH54" s="65"/>
      <c r="EI54" s="65"/>
      <c r="EJ54" s="65"/>
      <c r="EK54" s="65"/>
      <c r="EL54" s="65"/>
      <c r="EM54" s="65"/>
      <c r="EN54" s="65"/>
      <c r="EO54" s="65"/>
      <c r="EP54" s="65"/>
      <c r="EQ54" s="65"/>
      <c r="ER54" s="65"/>
      <c r="ES54" s="65"/>
      <c r="ET54" s="65"/>
      <c r="EU54" s="65"/>
      <c r="EV54" s="65"/>
      <c r="EW54" s="65"/>
      <c r="EX54" s="65"/>
      <c r="EY54" s="65"/>
      <c r="EZ54" s="65"/>
      <c r="FA54" s="65"/>
      <c r="FB54" s="65"/>
      <c r="FC54" s="65"/>
      <c r="FD54" s="65"/>
      <c r="FE54" s="65"/>
      <c r="FF54" s="65"/>
      <c r="FG54" s="65"/>
      <c r="FH54" s="65"/>
      <c r="FI54" s="65"/>
      <c r="FJ54" s="65"/>
      <c r="FK54" s="65"/>
      <c r="FL54" s="65"/>
      <c r="FM54" s="65"/>
      <c r="FN54" s="65"/>
      <c r="FO54" s="65"/>
      <c r="FP54" s="65"/>
      <c r="FQ54" s="65"/>
      <c r="FR54" s="65"/>
      <c r="FS54" s="65"/>
      <c r="FT54" s="65"/>
      <c r="FU54" s="65"/>
      <c r="FV54" s="65"/>
      <c r="FW54" s="65"/>
      <c r="FX54" s="65"/>
      <c r="FY54" s="65"/>
      <c r="FZ54" s="65"/>
      <c r="GA54" s="65"/>
      <c r="GB54" s="65"/>
      <c r="GC54" s="65"/>
      <c r="GD54" s="65"/>
      <c r="GE54" s="65"/>
      <c r="GF54" s="65"/>
      <c r="GG54" s="65"/>
      <c r="GH54" s="65"/>
      <c r="GI54" s="65"/>
      <c r="GJ54" s="65"/>
      <c r="GK54" s="65"/>
      <c r="GL54" s="65"/>
      <c r="GM54" s="65"/>
      <c r="GN54" s="65"/>
      <c r="GO54" s="65"/>
      <c r="GP54" s="65"/>
      <c r="GQ54" s="65"/>
      <c r="GR54" s="65"/>
      <c r="GS54" s="65"/>
    </row>
    <row r="55" spans="1:201" ht="35.25">
      <c r="A55" s="79">
        <v>60</v>
      </c>
      <c r="B55" s="65"/>
      <c r="C55" s="65"/>
      <c r="D55" s="65"/>
      <c r="E55" s="65"/>
      <c r="F55" s="65"/>
      <c r="G55" s="65"/>
      <c r="H55" s="65"/>
      <c r="I55" s="65"/>
      <c r="J55" s="65"/>
      <c r="K55" s="65"/>
      <c r="L55" s="65"/>
      <c r="M55" s="65"/>
      <c r="N55" s="65"/>
      <c r="O55" s="65"/>
      <c r="P55" s="65">
        <v>105</v>
      </c>
      <c r="Q55" s="65"/>
      <c r="R55" s="65"/>
      <c r="S55" s="65"/>
      <c r="T55" s="65"/>
      <c r="U55" s="65"/>
      <c r="V55" s="65"/>
      <c r="W55" s="65"/>
      <c r="X55" s="65"/>
      <c r="Y55" s="65"/>
      <c r="Z55" s="65"/>
      <c r="AA55" s="65"/>
      <c r="AB55" s="65"/>
      <c r="AC55" s="65"/>
      <c r="AD55" s="65"/>
      <c r="AE55" s="65"/>
      <c r="AF55" s="65"/>
      <c r="AG55" s="65"/>
      <c r="AH55" s="65"/>
      <c r="AI55" s="65"/>
      <c r="AJ55" s="65"/>
      <c r="AK55" s="65"/>
      <c r="AL55" s="65"/>
      <c r="AM55" s="65">
        <v>98</v>
      </c>
      <c r="AN55" s="65"/>
      <c r="AO55" s="65">
        <v>100</v>
      </c>
      <c r="AP55" s="65">
        <v>184</v>
      </c>
      <c r="AQ55" s="65">
        <v>437</v>
      </c>
      <c r="AR55" s="65">
        <v>89</v>
      </c>
      <c r="AS55" s="65"/>
      <c r="AT55" s="65"/>
      <c r="AU55" s="65"/>
      <c r="AV55" s="65"/>
      <c r="AW55" s="65">
        <v>105</v>
      </c>
      <c r="AX55" s="65">
        <v>502</v>
      </c>
      <c r="AY55" s="65">
        <v>372</v>
      </c>
      <c r="AZ55" s="65">
        <v>89</v>
      </c>
      <c r="BA55" s="65">
        <v>70</v>
      </c>
      <c r="BB55" s="65"/>
      <c r="BC55" s="65">
        <v>80</v>
      </c>
      <c r="BD55" s="65">
        <v>191</v>
      </c>
      <c r="BE55" s="65">
        <v>80</v>
      </c>
      <c r="BF55" s="65">
        <v>464</v>
      </c>
      <c r="BG55" s="90">
        <v>78</v>
      </c>
      <c r="BH55" s="65">
        <v>88</v>
      </c>
      <c r="BI55" s="65"/>
      <c r="BJ55" s="65">
        <v>340</v>
      </c>
      <c r="BK55" s="65">
        <v>174</v>
      </c>
      <c r="BL55" s="65"/>
      <c r="BM55" s="65"/>
      <c r="BN55" s="65">
        <v>87</v>
      </c>
      <c r="BO55" s="85">
        <v>1515</v>
      </c>
      <c r="BP55" s="65"/>
      <c r="BQ55" s="65"/>
      <c r="BR55" s="65"/>
      <c r="BS55" s="65"/>
      <c r="BT55" s="65">
        <v>72</v>
      </c>
      <c r="BU55" s="65"/>
      <c r="BV55" s="65">
        <v>101</v>
      </c>
      <c r="BW55" s="65">
        <v>292</v>
      </c>
      <c r="BX55" s="65"/>
      <c r="BY55" s="65">
        <v>88</v>
      </c>
      <c r="BZ55" s="65">
        <v>78</v>
      </c>
      <c r="CA55" s="65"/>
      <c r="CB55" s="65"/>
      <c r="CC55" s="65">
        <v>83</v>
      </c>
      <c r="CD55" s="65">
        <v>104</v>
      </c>
      <c r="CE55" s="65"/>
      <c r="CF55" s="65"/>
      <c r="CG55" s="65"/>
      <c r="CH55" s="65"/>
      <c r="CI55" s="65"/>
      <c r="CJ55" s="65"/>
      <c r="CK55" s="65">
        <v>111</v>
      </c>
      <c r="CL55" s="65"/>
      <c r="CM55" s="65">
        <v>193</v>
      </c>
      <c r="CN55" s="65"/>
      <c r="CO55" s="65"/>
      <c r="CP55" s="65"/>
      <c r="CQ55" s="65"/>
      <c r="CR55" s="65"/>
      <c r="CS55" s="65"/>
      <c r="CT55" s="65"/>
      <c r="CU55" s="65">
        <v>184</v>
      </c>
      <c r="CV55" s="65">
        <v>99</v>
      </c>
      <c r="CW55" s="65"/>
      <c r="CX55" s="65"/>
      <c r="CY55" s="65"/>
      <c r="CZ55" s="65"/>
      <c r="DA55" s="65"/>
      <c r="DB55" s="65"/>
      <c r="DC55" s="65"/>
      <c r="DD55" s="65"/>
      <c r="DE55" s="65"/>
      <c r="DF55" s="65"/>
      <c r="DG55" s="65"/>
      <c r="DH55" s="65">
        <v>88</v>
      </c>
      <c r="DI55" s="65"/>
      <c r="DJ55" s="65">
        <v>97</v>
      </c>
      <c r="DK55" s="65"/>
      <c r="DL55" s="65"/>
      <c r="DM55" s="65"/>
      <c r="DN55" s="65"/>
      <c r="DO55" s="65">
        <v>90</v>
      </c>
      <c r="DP55" s="65"/>
      <c r="DQ55" s="65"/>
      <c r="DR55" s="65"/>
      <c r="DS55" s="65"/>
      <c r="DT55" s="65"/>
      <c r="DU55" s="65"/>
      <c r="DV55" s="65"/>
      <c r="DW55" s="65"/>
      <c r="DX55" s="65"/>
      <c r="DY55" s="65"/>
      <c r="DZ55" s="65"/>
      <c r="EA55" s="65"/>
      <c r="EB55" s="65"/>
      <c r="EC55" s="65"/>
      <c r="ED55" s="65">
        <v>95</v>
      </c>
      <c r="EE55" s="65"/>
      <c r="EF55" s="65"/>
      <c r="EG55" s="65"/>
      <c r="EH55" s="65"/>
      <c r="EI55" s="65"/>
      <c r="EJ55" s="65"/>
      <c r="EK55" s="65">
        <v>78</v>
      </c>
      <c r="EL55" s="65"/>
      <c r="EM55" s="65"/>
      <c r="EN55" s="65"/>
      <c r="EO55" s="65">
        <v>107</v>
      </c>
      <c r="EP55" s="65"/>
      <c r="EQ55" s="65"/>
      <c r="ER55" s="65"/>
      <c r="ES55" s="65"/>
      <c r="ET55" s="65"/>
      <c r="EU55" s="65"/>
      <c r="EV55" s="65"/>
      <c r="EW55" s="65"/>
      <c r="EX55" s="65"/>
      <c r="EY55" s="65"/>
      <c r="EZ55" s="65"/>
      <c r="FA55" s="65"/>
      <c r="FB55" s="65"/>
      <c r="FC55" s="65"/>
      <c r="FD55" s="65"/>
      <c r="FE55" s="65"/>
      <c r="FF55" s="65">
        <v>75</v>
      </c>
      <c r="FG55" s="65">
        <v>105</v>
      </c>
      <c r="FH55" s="65">
        <v>102</v>
      </c>
      <c r="FI55" s="65">
        <v>144</v>
      </c>
      <c r="FJ55" s="65"/>
      <c r="FK55" s="65"/>
      <c r="FL55" s="65"/>
      <c r="FM55" s="65"/>
      <c r="FN55" s="65"/>
      <c r="FO55" s="65"/>
      <c r="FP55" s="65"/>
      <c r="FQ55" s="65"/>
      <c r="FR55" s="65"/>
      <c r="FS55" s="65"/>
      <c r="FT55" s="65">
        <v>89</v>
      </c>
      <c r="FU55" s="65"/>
      <c r="FV55" s="65"/>
      <c r="FW55" s="65">
        <v>101</v>
      </c>
      <c r="FX55" s="65">
        <v>101</v>
      </c>
      <c r="FY55" s="65">
        <v>101</v>
      </c>
      <c r="FZ55" s="65">
        <v>100</v>
      </c>
      <c r="GA55" s="65">
        <v>186</v>
      </c>
      <c r="GB55" s="65">
        <v>88</v>
      </c>
      <c r="GC55" s="65">
        <v>87</v>
      </c>
      <c r="GD55" s="65">
        <v>151</v>
      </c>
      <c r="GE55" s="65"/>
      <c r="GF55" s="65"/>
      <c r="GG55" s="65"/>
      <c r="GH55" s="65"/>
      <c r="GI55" s="65"/>
      <c r="GJ55" s="65"/>
      <c r="GK55" s="65"/>
      <c r="GL55" s="65"/>
      <c r="GM55" s="65"/>
      <c r="GN55" s="65"/>
      <c r="GO55" s="65"/>
      <c r="GP55" s="65"/>
      <c r="GQ55" s="65"/>
      <c r="GR55" s="65"/>
      <c r="GS55" s="65"/>
    </row>
    <row r="56" spans="1:201">
      <c r="A56" s="80">
        <v>60</v>
      </c>
      <c r="B56" s="65"/>
      <c r="C56" s="65"/>
      <c r="D56" s="65"/>
      <c r="E56" s="65"/>
      <c r="F56" s="65"/>
      <c r="G56" s="65"/>
      <c r="H56" s="65"/>
      <c r="I56" s="65"/>
      <c r="J56" s="65"/>
      <c r="K56" s="65"/>
      <c r="L56" s="65"/>
      <c r="M56" s="65"/>
      <c r="N56" s="65"/>
      <c r="O56" s="65"/>
      <c r="P56" s="65">
        <v>105</v>
      </c>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v>184</v>
      </c>
      <c r="AQ56" s="65">
        <v>178</v>
      </c>
      <c r="AR56" s="65"/>
      <c r="AS56" s="65"/>
      <c r="AT56" s="65"/>
      <c r="AU56" s="65"/>
      <c r="AV56" s="65"/>
      <c r="AW56" s="65">
        <v>105</v>
      </c>
      <c r="AX56" s="65"/>
      <c r="AY56" s="65"/>
      <c r="AZ56" s="65"/>
      <c r="BA56" s="65"/>
      <c r="BB56" s="65"/>
      <c r="BC56" s="65">
        <v>80</v>
      </c>
      <c r="BD56" s="65"/>
      <c r="BE56" s="65"/>
      <c r="BF56" s="65"/>
      <c r="BG56" s="90"/>
      <c r="BH56" s="65"/>
      <c r="BI56" s="65"/>
      <c r="BJ56" s="65"/>
      <c r="BK56" s="65"/>
      <c r="BL56" s="65"/>
      <c r="BM56" s="65"/>
      <c r="BN56" s="65"/>
      <c r="BO56" s="85"/>
      <c r="BP56" s="65"/>
      <c r="BQ56" s="65"/>
      <c r="BR56" s="65"/>
      <c r="BS56" s="65"/>
      <c r="BT56" s="65"/>
      <c r="BU56" s="65"/>
      <c r="BV56" s="65"/>
      <c r="BW56" s="65">
        <v>195</v>
      </c>
      <c r="BX56" s="65"/>
      <c r="BY56" s="65"/>
      <c r="BZ56" s="65"/>
      <c r="CA56" s="65"/>
      <c r="CB56" s="65"/>
      <c r="CC56" s="65"/>
      <c r="CD56" s="65">
        <v>104</v>
      </c>
      <c r="CE56" s="65"/>
      <c r="CF56" s="65"/>
      <c r="CG56" s="65"/>
      <c r="CH56" s="65"/>
      <c r="CI56" s="65"/>
      <c r="CJ56" s="65"/>
      <c r="CK56" s="65">
        <v>111</v>
      </c>
      <c r="CL56" s="65"/>
      <c r="CM56" s="65">
        <v>107</v>
      </c>
      <c r="CN56" s="65"/>
      <c r="CO56" s="65"/>
      <c r="CP56" s="65"/>
      <c r="CQ56" s="65"/>
      <c r="CR56" s="65"/>
      <c r="CS56" s="65"/>
      <c r="CT56" s="65"/>
      <c r="CU56" s="65"/>
      <c r="CV56" s="65"/>
      <c r="CW56" s="65"/>
      <c r="CX56" s="65"/>
      <c r="CY56" s="65"/>
      <c r="CZ56" s="65"/>
      <c r="DA56" s="65"/>
      <c r="DB56" s="65"/>
      <c r="DC56" s="65"/>
      <c r="DD56" s="65"/>
      <c r="DE56" s="65"/>
      <c r="DF56" s="65"/>
      <c r="DG56" s="65"/>
      <c r="DH56" s="65"/>
      <c r="DI56" s="65"/>
      <c r="DJ56" s="65"/>
      <c r="DK56" s="65"/>
      <c r="DL56" s="65"/>
      <c r="DM56" s="65"/>
      <c r="DN56" s="65"/>
      <c r="DO56" s="65"/>
      <c r="DP56" s="65"/>
      <c r="DQ56" s="65"/>
      <c r="DR56" s="65"/>
      <c r="DS56" s="65"/>
      <c r="DT56" s="65"/>
      <c r="DU56" s="65"/>
      <c r="DV56" s="65"/>
      <c r="DW56" s="65"/>
      <c r="DX56" s="65"/>
      <c r="DY56" s="65"/>
      <c r="DZ56" s="65"/>
      <c r="EA56" s="65"/>
      <c r="EB56" s="65"/>
      <c r="EC56" s="65"/>
      <c r="ED56" s="65"/>
      <c r="EE56" s="65"/>
      <c r="EF56" s="65"/>
      <c r="EG56" s="65"/>
      <c r="EH56" s="65"/>
      <c r="EI56" s="65"/>
      <c r="EJ56" s="65"/>
      <c r="EK56" s="65"/>
      <c r="EL56" s="65"/>
      <c r="EM56" s="65"/>
      <c r="EN56" s="65"/>
      <c r="EO56" s="65"/>
      <c r="EP56" s="65"/>
      <c r="EQ56" s="65"/>
      <c r="ER56" s="65"/>
      <c r="ES56" s="65"/>
      <c r="ET56" s="65"/>
      <c r="EU56" s="65"/>
      <c r="EV56" s="65"/>
      <c r="EW56" s="65"/>
      <c r="EX56" s="65"/>
      <c r="EY56" s="65"/>
      <c r="EZ56" s="65"/>
      <c r="FA56" s="65"/>
      <c r="FB56" s="65"/>
      <c r="FC56" s="65"/>
      <c r="FD56" s="65"/>
      <c r="FE56" s="65"/>
      <c r="FF56" s="65">
        <v>75</v>
      </c>
      <c r="FG56" s="65"/>
      <c r="FH56" s="65"/>
      <c r="FI56" s="65"/>
      <c r="FJ56" s="65"/>
      <c r="FK56" s="65"/>
      <c r="FL56" s="65"/>
      <c r="FM56" s="65"/>
      <c r="FN56" s="65"/>
      <c r="FO56" s="65"/>
      <c r="FP56" s="65"/>
      <c r="FQ56" s="65"/>
      <c r="FR56" s="65"/>
      <c r="FS56" s="65"/>
      <c r="FT56" s="65"/>
      <c r="FU56" s="65"/>
      <c r="FV56" s="65"/>
      <c r="FW56" s="65"/>
      <c r="FX56" s="65"/>
      <c r="FY56" s="65"/>
      <c r="FZ56" s="65"/>
      <c r="GA56" s="65"/>
      <c r="GB56" s="65"/>
      <c r="GC56" s="65"/>
      <c r="GD56" s="65"/>
      <c r="GE56" s="65"/>
      <c r="GF56" s="65"/>
      <c r="GG56" s="65"/>
      <c r="GH56" s="65"/>
      <c r="GI56" s="65"/>
      <c r="GJ56" s="65"/>
      <c r="GK56" s="65"/>
      <c r="GL56" s="65"/>
      <c r="GM56" s="65"/>
      <c r="GN56" s="65"/>
      <c r="GO56" s="65"/>
      <c r="GP56" s="65"/>
      <c r="GQ56" s="65"/>
      <c r="GR56" s="65"/>
      <c r="GS56" s="65"/>
    </row>
    <row r="57" spans="1:201" ht="18">
      <c r="A57" s="81" t="s">
        <v>141</v>
      </c>
      <c r="B57" s="65"/>
      <c r="C57" s="65"/>
      <c r="D57" s="65"/>
      <c r="E57" s="65"/>
      <c r="F57" s="65"/>
      <c r="G57" s="65"/>
      <c r="H57" s="65"/>
      <c r="I57" s="65"/>
      <c r="J57" s="65"/>
      <c r="K57" s="65"/>
      <c r="L57" s="65"/>
      <c r="M57" s="65"/>
      <c r="N57" s="65"/>
      <c r="O57" s="65"/>
      <c r="P57" s="65">
        <v>105</v>
      </c>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v>184</v>
      </c>
      <c r="AQ57" s="65">
        <v>85</v>
      </c>
      <c r="AR57" s="65"/>
      <c r="AS57" s="65"/>
      <c r="AT57" s="65"/>
      <c r="AU57" s="65"/>
      <c r="AV57" s="65"/>
      <c r="AW57" s="65">
        <v>105</v>
      </c>
      <c r="AX57" s="65"/>
      <c r="AY57" s="65"/>
      <c r="AZ57" s="65"/>
      <c r="BA57" s="65"/>
      <c r="BB57" s="65"/>
      <c r="BC57" s="65">
        <v>80</v>
      </c>
      <c r="BD57" s="65"/>
      <c r="BE57" s="65"/>
      <c r="BF57" s="65"/>
      <c r="BG57" s="90"/>
      <c r="BH57" s="65"/>
      <c r="BI57" s="65"/>
      <c r="BJ57" s="65"/>
      <c r="BK57" s="65"/>
      <c r="BL57" s="65"/>
      <c r="BM57" s="65"/>
      <c r="BN57" s="65"/>
      <c r="BO57" s="85"/>
      <c r="BP57" s="65"/>
      <c r="BQ57" s="65"/>
      <c r="BR57" s="65"/>
      <c r="BS57" s="65"/>
      <c r="BT57" s="65"/>
      <c r="BU57" s="65"/>
      <c r="BV57" s="65"/>
      <c r="BW57" s="65">
        <v>86</v>
      </c>
      <c r="BX57" s="65"/>
      <c r="BY57" s="65"/>
      <c r="BZ57" s="65"/>
      <c r="CA57" s="65"/>
      <c r="CB57" s="65"/>
      <c r="CC57" s="65"/>
      <c r="CD57" s="65">
        <v>104</v>
      </c>
      <c r="CE57" s="65"/>
      <c r="CF57" s="65"/>
      <c r="CG57" s="65"/>
      <c r="CH57" s="65"/>
      <c r="CI57" s="65"/>
      <c r="CJ57" s="65"/>
      <c r="CK57" s="65">
        <v>111</v>
      </c>
      <c r="CL57" s="65"/>
      <c r="CM57" s="65">
        <v>107</v>
      </c>
      <c r="CN57" s="65"/>
      <c r="CO57" s="65"/>
      <c r="CP57" s="65"/>
      <c r="CQ57" s="65"/>
      <c r="CR57" s="65"/>
      <c r="CS57" s="65"/>
      <c r="CT57" s="65"/>
      <c r="CU57" s="65"/>
      <c r="CV57" s="65"/>
      <c r="CW57" s="65"/>
      <c r="CX57" s="65"/>
      <c r="CY57" s="65"/>
      <c r="CZ57" s="65"/>
      <c r="DA57" s="65"/>
      <c r="DB57" s="65"/>
      <c r="DC57" s="65"/>
      <c r="DD57" s="65"/>
      <c r="DE57" s="65"/>
      <c r="DF57" s="65"/>
      <c r="DG57" s="65"/>
      <c r="DH57" s="65"/>
      <c r="DI57" s="65"/>
      <c r="DJ57" s="65"/>
      <c r="DK57" s="65"/>
      <c r="DL57" s="65"/>
      <c r="DM57" s="65"/>
      <c r="DN57" s="65"/>
      <c r="DO57" s="65"/>
      <c r="DP57" s="65"/>
      <c r="DQ57" s="65"/>
      <c r="DR57" s="65"/>
      <c r="DS57" s="65"/>
      <c r="DT57" s="65"/>
      <c r="DU57" s="65"/>
      <c r="DV57" s="65"/>
      <c r="DW57" s="65"/>
      <c r="DX57" s="65"/>
      <c r="DY57" s="65"/>
      <c r="DZ57" s="65"/>
      <c r="EA57" s="65"/>
      <c r="EB57" s="65"/>
      <c r="EC57" s="65"/>
      <c r="ED57" s="65"/>
      <c r="EE57" s="65"/>
      <c r="EF57" s="65"/>
      <c r="EG57" s="65"/>
      <c r="EH57" s="65"/>
      <c r="EI57" s="65"/>
      <c r="EJ57" s="65"/>
      <c r="EK57" s="65"/>
      <c r="EL57" s="65"/>
      <c r="EM57" s="65"/>
      <c r="EN57" s="65"/>
      <c r="EO57" s="65"/>
      <c r="EP57" s="65"/>
      <c r="EQ57" s="65"/>
      <c r="ER57" s="65"/>
      <c r="ES57" s="65"/>
      <c r="ET57" s="65"/>
      <c r="EU57" s="65"/>
      <c r="EV57" s="65"/>
      <c r="EW57" s="65"/>
      <c r="EX57" s="65"/>
      <c r="EY57" s="65"/>
      <c r="EZ57" s="65"/>
      <c r="FA57" s="65"/>
      <c r="FB57" s="65"/>
      <c r="FC57" s="65"/>
      <c r="FD57" s="65"/>
      <c r="FE57" s="65"/>
      <c r="FF57" s="65"/>
      <c r="FG57" s="65"/>
      <c r="FH57" s="65"/>
      <c r="FI57" s="65"/>
      <c r="FJ57" s="65"/>
      <c r="FK57" s="65"/>
      <c r="FL57" s="65"/>
      <c r="FM57" s="65"/>
      <c r="FN57" s="65"/>
      <c r="FO57" s="65"/>
      <c r="FP57" s="65"/>
      <c r="FQ57" s="65"/>
      <c r="FR57" s="65"/>
      <c r="FS57" s="65"/>
      <c r="FT57" s="65"/>
      <c r="FU57" s="65"/>
      <c r="FV57" s="65"/>
      <c r="FW57" s="65"/>
      <c r="FX57" s="65"/>
      <c r="FY57" s="65"/>
      <c r="FZ57" s="65"/>
      <c r="GA57" s="65"/>
      <c r="GB57" s="65"/>
      <c r="GC57" s="65"/>
      <c r="GD57" s="65"/>
      <c r="GE57" s="65"/>
      <c r="GF57" s="65"/>
      <c r="GG57" s="65"/>
      <c r="GH57" s="65"/>
      <c r="GI57" s="65"/>
      <c r="GJ57" s="65"/>
      <c r="GK57" s="65"/>
      <c r="GL57" s="65"/>
      <c r="GM57" s="65"/>
      <c r="GN57" s="65"/>
      <c r="GO57" s="65"/>
      <c r="GP57" s="65"/>
      <c r="GQ57" s="65"/>
      <c r="GR57" s="65"/>
      <c r="GS57" s="65"/>
    </row>
    <row r="58" spans="1:201" ht="18">
      <c r="A58" s="81" t="s">
        <v>620</v>
      </c>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65"/>
      <c r="AP58" s="65"/>
      <c r="AQ58" s="65">
        <v>93</v>
      </c>
      <c r="AR58" s="65"/>
      <c r="AS58" s="65"/>
      <c r="AT58" s="65"/>
      <c r="AU58" s="65"/>
      <c r="AV58" s="65"/>
      <c r="AW58" s="65"/>
      <c r="AX58" s="65"/>
      <c r="AY58" s="65"/>
      <c r="AZ58" s="65"/>
      <c r="BA58" s="65"/>
      <c r="BB58" s="65"/>
      <c r="BC58" s="65"/>
      <c r="BD58" s="65"/>
      <c r="BE58" s="65"/>
      <c r="BF58" s="65"/>
      <c r="BG58" s="90"/>
      <c r="BH58" s="65"/>
      <c r="BI58" s="65"/>
      <c r="BJ58" s="65"/>
      <c r="BK58" s="65"/>
      <c r="BL58" s="65"/>
      <c r="BM58" s="65"/>
      <c r="BN58" s="65"/>
      <c r="BO58" s="85"/>
      <c r="BP58" s="65"/>
      <c r="BQ58" s="65"/>
      <c r="BR58" s="65"/>
      <c r="BS58" s="65"/>
      <c r="BT58" s="65"/>
      <c r="BU58" s="65"/>
      <c r="BV58" s="65"/>
      <c r="BW58" s="65">
        <v>109</v>
      </c>
      <c r="BX58" s="65"/>
      <c r="BY58" s="65"/>
      <c r="BZ58" s="65"/>
      <c r="CA58" s="65"/>
      <c r="CB58" s="65"/>
      <c r="CC58" s="65"/>
      <c r="CD58" s="65"/>
      <c r="CE58" s="65"/>
      <c r="CF58" s="65"/>
      <c r="CG58" s="65"/>
      <c r="CH58" s="65"/>
      <c r="CI58" s="65"/>
      <c r="CJ58" s="65"/>
      <c r="CK58" s="65"/>
      <c r="CL58" s="65"/>
      <c r="CM58" s="65"/>
      <c r="CN58" s="65"/>
      <c r="CO58" s="65"/>
      <c r="CP58" s="65"/>
      <c r="CQ58" s="65"/>
      <c r="CR58" s="65"/>
      <c r="CS58" s="65"/>
      <c r="CT58" s="65"/>
      <c r="CU58" s="65"/>
      <c r="CV58" s="65"/>
      <c r="CW58" s="65"/>
      <c r="CX58" s="65"/>
      <c r="CY58" s="65"/>
      <c r="CZ58" s="65"/>
      <c r="DA58" s="65"/>
      <c r="DB58" s="65"/>
      <c r="DC58" s="65"/>
      <c r="DD58" s="65"/>
      <c r="DE58" s="65"/>
      <c r="DF58" s="65"/>
      <c r="DG58" s="65"/>
      <c r="DH58" s="65"/>
      <c r="DI58" s="65"/>
      <c r="DJ58" s="65"/>
      <c r="DK58" s="65"/>
      <c r="DL58" s="65"/>
      <c r="DM58" s="65"/>
      <c r="DN58" s="65"/>
      <c r="DO58" s="65"/>
      <c r="DP58" s="65"/>
      <c r="DQ58" s="65"/>
      <c r="DR58" s="65"/>
      <c r="DS58" s="65"/>
      <c r="DT58" s="65"/>
      <c r="DU58" s="65"/>
      <c r="DV58" s="65"/>
      <c r="DW58" s="65"/>
      <c r="DX58" s="65"/>
      <c r="DY58" s="65"/>
      <c r="DZ58" s="65"/>
      <c r="EA58" s="65"/>
      <c r="EB58" s="65"/>
      <c r="EC58" s="65"/>
      <c r="ED58" s="65"/>
      <c r="EE58" s="65"/>
      <c r="EF58" s="65"/>
      <c r="EG58" s="65"/>
      <c r="EH58" s="65"/>
      <c r="EI58" s="65"/>
      <c r="EJ58" s="65"/>
      <c r="EK58" s="65"/>
      <c r="EL58" s="65"/>
      <c r="EM58" s="65"/>
      <c r="EN58" s="65"/>
      <c r="EO58" s="65"/>
      <c r="EP58" s="65"/>
      <c r="EQ58" s="65"/>
      <c r="ER58" s="65"/>
      <c r="ES58" s="65"/>
      <c r="ET58" s="65"/>
      <c r="EU58" s="65"/>
      <c r="EV58" s="65"/>
      <c r="EW58" s="65"/>
      <c r="EX58" s="65"/>
      <c r="EY58" s="65"/>
      <c r="EZ58" s="65"/>
      <c r="FA58" s="65"/>
      <c r="FB58" s="65"/>
      <c r="FC58" s="65"/>
      <c r="FD58" s="65"/>
      <c r="FE58" s="65"/>
      <c r="FF58" s="65">
        <v>75</v>
      </c>
      <c r="FG58" s="65"/>
      <c r="FH58" s="65"/>
      <c r="FI58" s="65"/>
      <c r="FJ58" s="65"/>
      <c r="FK58" s="65"/>
      <c r="FL58" s="65"/>
      <c r="FM58" s="65"/>
      <c r="FN58" s="65"/>
      <c r="FO58" s="65"/>
      <c r="FP58" s="65"/>
      <c r="FQ58" s="65"/>
      <c r="FR58" s="65"/>
      <c r="FS58" s="65"/>
      <c r="FT58" s="65"/>
      <c r="FU58" s="65"/>
      <c r="FV58" s="65"/>
      <c r="FW58" s="65"/>
      <c r="FX58" s="65"/>
      <c r="FY58" s="65"/>
      <c r="FZ58" s="65"/>
      <c r="GA58" s="65"/>
      <c r="GB58" s="65"/>
      <c r="GC58" s="65"/>
      <c r="GD58" s="65"/>
      <c r="GE58" s="65"/>
      <c r="GF58" s="65"/>
      <c r="GG58" s="65"/>
      <c r="GH58" s="65"/>
      <c r="GI58" s="65"/>
      <c r="GJ58" s="65"/>
      <c r="GK58" s="65"/>
      <c r="GL58" s="65"/>
      <c r="GM58" s="65"/>
      <c r="GN58" s="65"/>
      <c r="GO58" s="65"/>
      <c r="GP58" s="65"/>
      <c r="GQ58" s="65"/>
      <c r="GR58" s="65"/>
      <c r="GS58" s="65"/>
    </row>
    <row r="59" spans="1:201">
      <c r="A59" s="80">
        <v>60.5</v>
      </c>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v>100</v>
      </c>
      <c r="AP59" s="65"/>
      <c r="AQ59" s="65"/>
      <c r="AR59" s="65">
        <v>89</v>
      </c>
      <c r="AS59" s="65"/>
      <c r="AT59" s="65"/>
      <c r="AU59" s="65"/>
      <c r="AV59" s="65"/>
      <c r="AW59" s="65"/>
      <c r="AX59" s="65">
        <v>100</v>
      </c>
      <c r="AY59" s="65">
        <v>93</v>
      </c>
      <c r="AZ59" s="65">
        <v>89</v>
      </c>
      <c r="BA59" s="65"/>
      <c r="BB59" s="65"/>
      <c r="BC59" s="65"/>
      <c r="BD59" s="65">
        <v>111</v>
      </c>
      <c r="BE59" s="65">
        <v>80</v>
      </c>
      <c r="BF59" s="65"/>
      <c r="BG59" s="90">
        <v>78</v>
      </c>
      <c r="BH59" s="65"/>
      <c r="BI59" s="65"/>
      <c r="BJ59" s="65"/>
      <c r="BK59" s="65"/>
      <c r="BL59" s="65"/>
      <c r="BM59" s="65"/>
      <c r="BN59" s="65"/>
      <c r="BO59" s="85">
        <v>635</v>
      </c>
      <c r="BP59" s="65"/>
      <c r="BQ59" s="65"/>
      <c r="BR59" s="65"/>
      <c r="BS59" s="65"/>
      <c r="BT59" s="65"/>
      <c r="BU59" s="65"/>
      <c r="BV59" s="65">
        <v>101</v>
      </c>
      <c r="BW59" s="65">
        <v>97</v>
      </c>
      <c r="BX59" s="65"/>
      <c r="BY59" s="65">
        <v>88</v>
      </c>
      <c r="BZ59" s="65">
        <v>78</v>
      </c>
      <c r="CA59" s="65"/>
      <c r="CB59" s="65"/>
      <c r="CC59" s="65">
        <v>83</v>
      </c>
      <c r="CD59" s="65"/>
      <c r="CE59" s="65"/>
      <c r="CF59" s="65"/>
      <c r="CG59" s="65"/>
      <c r="CH59" s="65"/>
      <c r="CI59" s="65"/>
      <c r="CJ59" s="65"/>
      <c r="CK59" s="65"/>
      <c r="CL59" s="65"/>
      <c r="CM59" s="65"/>
      <c r="CN59" s="65"/>
      <c r="CO59" s="65"/>
      <c r="CP59" s="65"/>
      <c r="CQ59" s="65"/>
      <c r="CR59" s="65"/>
      <c r="CS59" s="65"/>
      <c r="CT59" s="65"/>
      <c r="CU59" s="65">
        <v>83</v>
      </c>
      <c r="CV59" s="65">
        <v>99</v>
      </c>
      <c r="CW59" s="65"/>
      <c r="CX59" s="65"/>
      <c r="CY59" s="65"/>
      <c r="CZ59" s="65"/>
      <c r="DA59" s="65"/>
      <c r="DB59" s="65"/>
      <c r="DC59" s="65"/>
      <c r="DD59" s="65"/>
      <c r="DE59" s="65"/>
      <c r="DF59" s="65"/>
      <c r="DG59" s="65"/>
      <c r="DH59" s="65"/>
      <c r="DI59" s="65"/>
      <c r="DJ59" s="65">
        <v>97</v>
      </c>
      <c r="DK59" s="65"/>
      <c r="DL59" s="65"/>
      <c r="DM59" s="65"/>
      <c r="DN59" s="65"/>
      <c r="DO59" s="65"/>
      <c r="DP59" s="65"/>
      <c r="DQ59" s="65"/>
      <c r="DR59" s="65"/>
      <c r="DS59" s="65"/>
      <c r="DT59" s="65"/>
      <c r="DU59" s="65"/>
      <c r="DV59" s="65"/>
      <c r="DW59" s="65"/>
      <c r="DX59" s="65"/>
      <c r="DY59" s="65"/>
      <c r="DZ59" s="65"/>
      <c r="EA59" s="65"/>
      <c r="EB59" s="65"/>
      <c r="EC59" s="65"/>
      <c r="ED59" s="65"/>
      <c r="EE59" s="65"/>
      <c r="EF59" s="65"/>
      <c r="EG59" s="65"/>
      <c r="EH59" s="65"/>
      <c r="EI59" s="65"/>
      <c r="EJ59" s="65"/>
      <c r="EK59" s="65"/>
      <c r="EL59" s="65"/>
      <c r="EM59" s="65"/>
      <c r="EN59" s="65"/>
      <c r="EO59" s="65"/>
      <c r="EP59" s="65"/>
      <c r="EQ59" s="65"/>
      <c r="ER59" s="65"/>
      <c r="ES59" s="65"/>
      <c r="ET59" s="65"/>
      <c r="EU59" s="65"/>
      <c r="EV59" s="65"/>
      <c r="EW59" s="65"/>
      <c r="EX59" s="65"/>
      <c r="EY59" s="65"/>
      <c r="EZ59" s="65"/>
      <c r="FA59" s="65"/>
      <c r="FB59" s="65"/>
      <c r="FC59" s="65"/>
      <c r="FD59" s="65"/>
      <c r="FE59" s="65"/>
      <c r="FF59" s="65"/>
      <c r="FG59" s="65"/>
      <c r="FH59" s="65"/>
      <c r="FI59" s="65"/>
      <c r="FJ59" s="65"/>
      <c r="FK59" s="65"/>
      <c r="FL59" s="65"/>
      <c r="FM59" s="65"/>
      <c r="FN59" s="65"/>
      <c r="FO59" s="65"/>
      <c r="FP59" s="65"/>
      <c r="FQ59" s="65"/>
      <c r="FR59" s="65"/>
      <c r="FS59" s="65"/>
      <c r="FT59" s="65"/>
      <c r="FU59" s="65"/>
      <c r="FV59" s="65"/>
      <c r="FW59" s="65">
        <v>101</v>
      </c>
      <c r="FX59" s="65">
        <v>101</v>
      </c>
      <c r="FY59" s="65">
        <v>101</v>
      </c>
      <c r="FZ59" s="65">
        <v>100</v>
      </c>
      <c r="GA59" s="65">
        <v>186</v>
      </c>
      <c r="GB59" s="65">
        <v>88</v>
      </c>
      <c r="GC59" s="65">
        <v>87</v>
      </c>
      <c r="GD59" s="65">
        <v>151</v>
      </c>
      <c r="GE59" s="65"/>
      <c r="GF59" s="65"/>
      <c r="GG59" s="65"/>
      <c r="GH59" s="65"/>
      <c r="GI59" s="65"/>
      <c r="GJ59" s="65"/>
      <c r="GK59" s="65"/>
      <c r="GL59" s="65"/>
      <c r="GM59" s="65"/>
      <c r="GN59" s="65"/>
      <c r="GO59" s="65"/>
      <c r="GP59" s="65"/>
      <c r="GQ59" s="65"/>
      <c r="GR59" s="65"/>
      <c r="GS59" s="65"/>
    </row>
    <row r="60" spans="1:201" ht="18">
      <c r="A60" s="81" t="s">
        <v>436</v>
      </c>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c r="AY60" s="65"/>
      <c r="AZ60" s="65"/>
      <c r="BA60" s="65"/>
      <c r="BB60" s="65"/>
      <c r="BC60" s="65"/>
      <c r="BD60" s="65"/>
      <c r="BE60" s="65"/>
      <c r="BF60" s="65"/>
      <c r="BG60" s="90"/>
      <c r="BH60" s="65"/>
      <c r="BI60" s="65"/>
      <c r="BJ60" s="65"/>
      <c r="BK60" s="65"/>
      <c r="BL60" s="65"/>
      <c r="BM60" s="65"/>
      <c r="BN60" s="65"/>
      <c r="BO60" s="85">
        <v>80</v>
      </c>
      <c r="BP60" s="65"/>
      <c r="BQ60" s="65"/>
      <c r="BR60" s="65"/>
      <c r="BS60" s="65"/>
      <c r="BT60" s="65"/>
      <c r="BU60" s="65"/>
      <c r="BV60" s="65"/>
      <c r="BW60" s="65"/>
      <c r="BX60" s="65"/>
      <c r="BY60" s="65"/>
      <c r="BZ60" s="65"/>
      <c r="CA60" s="65"/>
      <c r="CB60" s="65"/>
      <c r="CC60" s="65"/>
      <c r="CD60" s="65"/>
      <c r="CE60" s="65"/>
      <c r="CF60" s="65"/>
      <c r="CG60" s="65"/>
      <c r="CH60" s="65"/>
      <c r="CI60" s="65"/>
      <c r="CJ60" s="65"/>
      <c r="CK60" s="65"/>
      <c r="CL60" s="65"/>
      <c r="CM60" s="65"/>
      <c r="CN60" s="65"/>
      <c r="CO60" s="65"/>
      <c r="CP60" s="65"/>
      <c r="CQ60" s="65"/>
      <c r="CR60" s="65"/>
      <c r="CS60" s="65"/>
      <c r="CT60" s="65"/>
      <c r="CU60" s="65"/>
      <c r="CV60" s="65">
        <v>99</v>
      </c>
      <c r="CW60" s="65"/>
      <c r="CX60" s="65"/>
      <c r="CY60" s="65"/>
      <c r="CZ60" s="65"/>
      <c r="DA60" s="65"/>
      <c r="DB60" s="65"/>
      <c r="DC60" s="65"/>
      <c r="DD60" s="65"/>
      <c r="DE60" s="65"/>
      <c r="DF60" s="65"/>
      <c r="DG60" s="65"/>
      <c r="DH60" s="65"/>
      <c r="DI60" s="65"/>
      <c r="DJ60" s="65"/>
      <c r="DK60" s="65"/>
      <c r="DL60" s="65"/>
      <c r="DM60" s="65"/>
      <c r="DN60" s="65"/>
      <c r="DO60" s="65"/>
      <c r="DP60" s="65"/>
      <c r="DQ60" s="65"/>
      <c r="DR60" s="65"/>
      <c r="DS60" s="65"/>
      <c r="DT60" s="65"/>
      <c r="DU60" s="65"/>
      <c r="DV60" s="65"/>
      <c r="DW60" s="65"/>
      <c r="DX60" s="65"/>
      <c r="DY60" s="65"/>
      <c r="DZ60" s="65"/>
      <c r="EA60" s="65"/>
      <c r="EB60" s="65"/>
      <c r="EC60" s="65"/>
      <c r="ED60" s="65"/>
      <c r="EE60" s="65"/>
      <c r="EF60" s="65"/>
      <c r="EG60" s="65"/>
      <c r="EH60" s="65"/>
      <c r="EI60" s="65"/>
      <c r="EJ60" s="65"/>
      <c r="EK60" s="65"/>
      <c r="EL60" s="65"/>
      <c r="EM60" s="65"/>
      <c r="EN60" s="65"/>
      <c r="EO60" s="65"/>
      <c r="EP60" s="65"/>
      <c r="EQ60" s="65"/>
      <c r="ER60" s="65"/>
      <c r="ES60" s="65"/>
      <c r="ET60" s="65"/>
      <c r="EU60" s="65"/>
      <c r="EV60" s="65"/>
      <c r="EW60" s="65"/>
      <c r="EX60" s="65"/>
      <c r="EY60" s="65"/>
      <c r="EZ60" s="65"/>
      <c r="FA60" s="65"/>
      <c r="FB60" s="65"/>
      <c r="FC60" s="65"/>
      <c r="FD60" s="65"/>
      <c r="FE60" s="65"/>
      <c r="FF60" s="65"/>
      <c r="FG60" s="65"/>
      <c r="FH60" s="65"/>
      <c r="FI60" s="65"/>
      <c r="FJ60" s="65"/>
      <c r="FK60" s="65"/>
      <c r="FL60" s="65"/>
      <c r="FM60" s="65"/>
      <c r="FN60" s="65"/>
      <c r="FO60" s="65"/>
      <c r="FP60" s="65"/>
      <c r="FQ60" s="65"/>
      <c r="FR60" s="65"/>
      <c r="FS60" s="65"/>
      <c r="FT60" s="65"/>
      <c r="FU60" s="65"/>
      <c r="FV60" s="65"/>
      <c r="FW60" s="65"/>
      <c r="FX60" s="65"/>
      <c r="FY60" s="65"/>
      <c r="FZ60" s="65"/>
      <c r="GA60" s="65"/>
      <c r="GB60" s="65"/>
      <c r="GC60" s="65"/>
      <c r="GD60" s="65"/>
      <c r="GE60" s="65"/>
      <c r="GF60" s="65"/>
      <c r="GG60" s="65"/>
      <c r="GH60" s="65"/>
      <c r="GI60" s="65"/>
      <c r="GJ60" s="65"/>
      <c r="GK60" s="65"/>
      <c r="GL60" s="65"/>
      <c r="GM60" s="65"/>
      <c r="GN60" s="65"/>
      <c r="GO60" s="65"/>
      <c r="GP60" s="65"/>
      <c r="GQ60" s="65"/>
      <c r="GR60" s="65"/>
      <c r="GS60" s="65"/>
    </row>
    <row r="61" spans="1:201" ht="18">
      <c r="A61" s="81" t="s">
        <v>405</v>
      </c>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v>100</v>
      </c>
      <c r="AY61" s="65"/>
      <c r="AZ61" s="65"/>
      <c r="BA61" s="65"/>
      <c r="BB61" s="65"/>
      <c r="BC61" s="65"/>
      <c r="BD61" s="65"/>
      <c r="BE61" s="65"/>
      <c r="BF61" s="65"/>
      <c r="BG61" s="90"/>
      <c r="BH61" s="65"/>
      <c r="BI61" s="65"/>
      <c r="BJ61" s="65"/>
      <c r="BK61" s="65"/>
      <c r="BL61" s="65"/>
      <c r="BM61" s="65"/>
      <c r="BN61" s="65"/>
      <c r="BO61" s="85">
        <v>111</v>
      </c>
      <c r="BP61" s="65"/>
      <c r="BQ61" s="65"/>
      <c r="BR61" s="65"/>
      <c r="BS61" s="65"/>
      <c r="BT61" s="65"/>
      <c r="BU61" s="65"/>
      <c r="BV61" s="65"/>
      <c r="BW61" s="65"/>
      <c r="BX61" s="65"/>
      <c r="BY61" s="65"/>
      <c r="BZ61" s="65"/>
      <c r="CA61" s="65"/>
      <c r="CB61" s="65"/>
      <c r="CC61" s="65"/>
      <c r="CD61" s="65"/>
      <c r="CE61" s="65"/>
      <c r="CF61" s="65"/>
      <c r="CG61" s="65"/>
      <c r="CH61" s="65"/>
      <c r="CI61" s="65"/>
      <c r="CJ61" s="65"/>
      <c r="CK61" s="65"/>
      <c r="CL61" s="65"/>
      <c r="CM61" s="65"/>
      <c r="CN61" s="65"/>
      <c r="CO61" s="65"/>
      <c r="CP61" s="65"/>
      <c r="CQ61" s="65"/>
      <c r="CR61" s="65"/>
      <c r="CS61" s="65"/>
      <c r="CT61" s="65"/>
      <c r="CU61" s="65"/>
      <c r="CV61" s="65"/>
      <c r="CW61" s="65"/>
      <c r="CX61" s="65"/>
      <c r="CY61" s="65"/>
      <c r="CZ61" s="65"/>
      <c r="DA61" s="65"/>
      <c r="DB61" s="65"/>
      <c r="DC61" s="65"/>
      <c r="DD61" s="65"/>
      <c r="DE61" s="65"/>
      <c r="DF61" s="65"/>
      <c r="DG61" s="65"/>
      <c r="DH61" s="65"/>
      <c r="DI61" s="65"/>
      <c r="DJ61" s="65"/>
      <c r="DK61" s="65"/>
      <c r="DL61" s="65"/>
      <c r="DM61" s="65"/>
      <c r="DN61" s="65"/>
      <c r="DO61" s="65"/>
      <c r="DP61" s="65"/>
      <c r="DQ61" s="65"/>
      <c r="DR61" s="65"/>
      <c r="DS61" s="65"/>
      <c r="DT61" s="65"/>
      <c r="DU61" s="65"/>
      <c r="DV61" s="65"/>
      <c r="DW61" s="65"/>
      <c r="DX61" s="65"/>
      <c r="DY61" s="65"/>
      <c r="DZ61" s="65"/>
      <c r="EA61" s="65"/>
      <c r="EB61" s="65"/>
      <c r="EC61" s="65"/>
      <c r="ED61" s="65"/>
      <c r="EE61" s="65"/>
      <c r="EF61" s="65"/>
      <c r="EG61" s="65"/>
      <c r="EH61" s="65"/>
      <c r="EI61" s="65"/>
      <c r="EJ61" s="65"/>
      <c r="EK61" s="65"/>
      <c r="EL61" s="65"/>
      <c r="EM61" s="65"/>
      <c r="EN61" s="65"/>
      <c r="EO61" s="65"/>
      <c r="EP61" s="65"/>
      <c r="EQ61" s="65"/>
      <c r="ER61" s="65"/>
      <c r="ES61" s="65"/>
      <c r="ET61" s="65"/>
      <c r="EU61" s="65"/>
      <c r="EV61" s="65"/>
      <c r="EW61" s="65"/>
      <c r="EX61" s="65"/>
      <c r="EY61" s="65"/>
      <c r="EZ61" s="65"/>
      <c r="FA61" s="65"/>
      <c r="FB61" s="65"/>
      <c r="FC61" s="65"/>
      <c r="FD61" s="65"/>
      <c r="FE61" s="65"/>
      <c r="FF61" s="65"/>
      <c r="FG61" s="65"/>
      <c r="FH61" s="65"/>
      <c r="FI61" s="65"/>
      <c r="FJ61" s="65"/>
      <c r="FK61" s="65"/>
      <c r="FL61" s="65"/>
      <c r="FM61" s="65"/>
      <c r="FN61" s="65"/>
      <c r="FO61" s="65"/>
      <c r="FP61" s="65"/>
      <c r="FQ61" s="65"/>
      <c r="FR61" s="65"/>
      <c r="FS61" s="65"/>
      <c r="FT61" s="65"/>
      <c r="FU61" s="65"/>
      <c r="FV61" s="65"/>
      <c r="FW61" s="65"/>
      <c r="FX61" s="65"/>
      <c r="FY61" s="65"/>
      <c r="FZ61" s="65"/>
      <c r="GA61" s="65"/>
      <c r="GB61" s="65"/>
      <c r="GC61" s="65"/>
      <c r="GD61" s="65"/>
      <c r="GE61" s="65"/>
      <c r="GF61" s="65"/>
      <c r="GG61" s="65"/>
      <c r="GH61" s="65"/>
      <c r="GI61" s="65"/>
      <c r="GJ61" s="65"/>
      <c r="GK61" s="65"/>
      <c r="GL61" s="65"/>
      <c r="GM61" s="65"/>
      <c r="GN61" s="65"/>
      <c r="GO61" s="65"/>
      <c r="GP61" s="65"/>
      <c r="GQ61" s="65"/>
      <c r="GR61" s="65"/>
      <c r="GS61" s="65"/>
    </row>
    <row r="62" spans="1:201" ht="18">
      <c r="A62" s="81" t="s">
        <v>409</v>
      </c>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c r="AY62" s="65"/>
      <c r="AZ62" s="65"/>
      <c r="BA62" s="65"/>
      <c r="BB62" s="65"/>
      <c r="BC62" s="65"/>
      <c r="BD62" s="65"/>
      <c r="BE62" s="65"/>
      <c r="BF62" s="65"/>
      <c r="BG62" s="90"/>
      <c r="BH62" s="65"/>
      <c r="BI62" s="65"/>
      <c r="BJ62" s="65"/>
      <c r="BK62" s="65"/>
      <c r="BL62" s="65"/>
      <c r="BM62" s="65"/>
      <c r="BN62" s="65"/>
      <c r="BO62" s="85"/>
      <c r="BP62" s="65"/>
      <c r="BQ62" s="65"/>
      <c r="BR62" s="65"/>
      <c r="BS62" s="65"/>
      <c r="BT62" s="65"/>
      <c r="BU62" s="65"/>
      <c r="BV62" s="65"/>
      <c r="BW62" s="65">
        <v>97</v>
      </c>
      <c r="BX62" s="65"/>
      <c r="BY62" s="65"/>
      <c r="BZ62" s="65"/>
      <c r="CA62" s="65"/>
      <c r="CB62" s="65"/>
      <c r="CC62" s="65"/>
      <c r="CD62" s="65"/>
      <c r="CE62" s="65"/>
      <c r="CF62" s="65"/>
      <c r="CG62" s="65"/>
      <c r="CH62" s="65"/>
      <c r="CI62" s="65"/>
      <c r="CJ62" s="65"/>
      <c r="CK62" s="65"/>
      <c r="CL62" s="65"/>
      <c r="CM62" s="65"/>
      <c r="CN62" s="65"/>
      <c r="CO62" s="65"/>
      <c r="CP62" s="65"/>
      <c r="CQ62" s="65"/>
      <c r="CR62" s="65"/>
      <c r="CS62" s="65"/>
      <c r="CT62" s="65"/>
      <c r="CU62" s="65"/>
      <c r="CV62" s="65"/>
      <c r="CW62" s="65"/>
      <c r="CX62" s="65"/>
      <c r="CY62" s="65"/>
      <c r="CZ62" s="65"/>
      <c r="DA62" s="65"/>
      <c r="DB62" s="65"/>
      <c r="DC62" s="65"/>
      <c r="DD62" s="65"/>
      <c r="DE62" s="65"/>
      <c r="DF62" s="65"/>
      <c r="DG62" s="65"/>
      <c r="DH62" s="65"/>
      <c r="DI62" s="65"/>
      <c r="DJ62" s="65"/>
      <c r="DK62" s="65"/>
      <c r="DL62" s="65"/>
      <c r="DM62" s="65"/>
      <c r="DN62" s="65"/>
      <c r="DO62" s="65"/>
      <c r="DP62" s="65"/>
      <c r="DQ62" s="65"/>
      <c r="DR62" s="65"/>
      <c r="DS62" s="65"/>
      <c r="DT62" s="65"/>
      <c r="DU62" s="65"/>
      <c r="DV62" s="65"/>
      <c r="DW62" s="65"/>
      <c r="DX62" s="65"/>
      <c r="DY62" s="65"/>
      <c r="DZ62" s="65"/>
      <c r="EA62" s="65"/>
      <c r="EB62" s="65"/>
      <c r="EC62" s="65"/>
      <c r="ED62" s="65"/>
      <c r="EE62" s="65"/>
      <c r="EF62" s="65"/>
      <c r="EG62" s="65"/>
      <c r="EH62" s="65"/>
      <c r="EI62" s="65"/>
      <c r="EJ62" s="65"/>
      <c r="EK62" s="65"/>
      <c r="EL62" s="65"/>
      <c r="EM62" s="65"/>
      <c r="EN62" s="65"/>
      <c r="EO62" s="65"/>
      <c r="EP62" s="65"/>
      <c r="EQ62" s="65"/>
      <c r="ER62" s="65"/>
      <c r="ES62" s="65"/>
      <c r="ET62" s="65"/>
      <c r="EU62" s="65"/>
      <c r="EV62" s="65"/>
      <c r="EW62" s="65"/>
      <c r="EX62" s="65"/>
      <c r="EY62" s="65"/>
      <c r="EZ62" s="65"/>
      <c r="FA62" s="65"/>
      <c r="FB62" s="65"/>
      <c r="FC62" s="65"/>
      <c r="FD62" s="65"/>
      <c r="FE62" s="65"/>
      <c r="FF62" s="65"/>
      <c r="FG62" s="65"/>
      <c r="FH62" s="65"/>
      <c r="FI62" s="65"/>
      <c r="FJ62" s="65"/>
      <c r="FK62" s="65"/>
      <c r="FL62" s="65"/>
      <c r="FM62" s="65"/>
      <c r="FN62" s="65"/>
      <c r="FO62" s="65"/>
      <c r="FP62" s="65"/>
      <c r="FQ62" s="65"/>
      <c r="FR62" s="65"/>
      <c r="FS62" s="65"/>
      <c r="FT62" s="65"/>
      <c r="FU62" s="65"/>
      <c r="FV62" s="65"/>
      <c r="FW62" s="65"/>
      <c r="FX62" s="65"/>
      <c r="FY62" s="65"/>
      <c r="FZ62" s="65"/>
      <c r="GA62" s="65"/>
      <c r="GB62" s="65"/>
      <c r="GC62" s="65"/>
      <c r="GD62" s="65"/>
      <c r="GE62" s="65"/>
      <c r="GF62" s="65"/>
      <c r="GG62" s="65"/>
      <c r="GH62" s="65"/>
      <c r="GI62" s="65"/>
      <c r="GJ62" s="65"/>
      <c r="GK62" s="65"/>
      <c r="GL62" s="65"/>
      <c r="GM62" s="65"/>
      <c r="GN62" s="65"/>
      <c r="GO62" s="65"/>
      <c r="GP62" s="65"/>
      <c r="GQ62" s="65"/>
      <c r="GR62" s="65"/>
      <c r="GS62" s="65"/>
    </row>
    <row r="63" spans="1:201" ht="18">
      <c r="A63" s="81" t="s">
        <v>396</v>
      </c>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c r="AY63" s="65">
        <v>93</v>
      </c>
      <c r="AZ63" s="65">
        <v>89</v>
      </c>
      <c r="BA63" s="65"/>
      <c r="BB63" s="65"/>
      <c r="BC63" s="65"/>
      <c r="BD63" s="65">
        <v>111</v>
      </c>
      <c r="BE63" s="65">
        <v>80</v>
      </c>
      <c r="BF63" s="65"/>
      <c r="BG63" s="90"/>
      <c r="BH63" s="65"/>
      <c r="BI63" s="65"/>
      <c r="BJ63" s="65"/>
      <c r="BK63" s="65"/>
      <c r="BL63" s="65"/>
      <c r="BM63" s="65"/>
      <c r="BN63" s="65"/>
      <c r="BO63" s="85">
        <v>116</v>
      </c>
      <c r="BP63" s="65"/>
      <c r="BQ63" s="65"/>
      <c r="BR63" s="65"/>
      <c r="BS63" s="65"/>
      <c r="BT63" s="65"/>
      <c r="BU63" s="65"/>
      <c r="BV63" s="65"/>
      <c r="BW63" s="65"/>
      <c r="BX63" s="65"/>
      <c r="BY63" s="65"/>
      <c r="BZ63" s="65"/>
      <c r="CA63" s="65"/>
      <c r="CB63" s="65"/>
      <c r="CC63" s="65"/>
      <c r="CD63" s="65"/>
      <c r="CE63" s="65"/>
      <c r="CF63" s="65"/>
      <c r="CG63" s="65"/>
      <c r="CH63" s="65"/>
      <c r="CI63" s="65"/>
      <c r="CJ63" s="65"/>
      <c r="CK63" s="65"/>
      <c r="CL63" s="65"/>
      <c r="CM63" s="65"/>
      <c r="CN63" s="65"/>
      <c r="CO63" s="65"/>
      <c r="CP63" s="65"/>
      <c r="CQ63" s="65"/>
      <c r="CR63" s="65"/>
      <c r="CS63" s="65"/>
      <c r="CT63" s="65"/>
      <c r="CU63" s="65"/>
      <c r="CV63" s="65"/>
      <c r="CW63" s="65"/>
      <c r="CX63" s="65"/>
      <c r="CY63" s="65"/>
      <c r="CZ63" s="65"/>
      <c r="DA63" s="65"/>
      <c r="DB63" s="65"/>
      <c r="DC63" s="65"/>
      <c r="DD63" s="65"/>
      <c r="DE63" s="65"/>
      <c r="DF63" s="65"/>
      <c r="DG63" s="65"/>
      <c r="DH63" s="65"/>
      <c r="DI63" s="65"/>
      <c r="DJ63" s="65">
        <v>97</v>
      </c>
      <c r="DK63" s="65"/>
      <c r="DL63" s="65"/>
      <c r="DM63" s="65"/>
      <c r="DN63" s="65"/>
      <c r="DO63" s="65"/>
      <c r="DP63" s="65"/>
      <c r="DQ63" s="65"/>
      <c r="DR63" s="65"/>
      <c r="DS63" s="65"/>
      <c r="DT63" s="65"/>
      <c r="DU63" s="65"/>
      <c r="DV63" s="65"/>
      <c r="DW63" s="65"/>
      <c r="DX63" s="65"/>
      <c r="DY63" s="65"/>
      <c r="DZ63" s="65"/>
      <c r="EA63" s="65"/>
      <c r="EB63" s="65"/>
      <c r="EC63" s="65"/>
      <c r="ED63" s="65"/>
      <c r="EE63" s="65"/>
      <c r="EF63" s="65"/>
      <c r="EG63" s="65"/>
      <c r="EH63" s="65"/>
      <c r="EI63" s="65"/>
      <c r="EJ63" s="65"/>
      <c r="EK63" s="65"/>
      <c r="EL63" s="65"/>
      <c r="EM63" s="65"/>
      <c r="EN63" s="65"/>
      <c r="EO63" s="65"/>
      <c r="EP63" s="65"/>
      <c r="EQ63" s="65"/>
      <c r="ER63" s="65"/>
      <c r="ES63" s="65"/>
      <c r="ET63" s="65"/>
      <c r="EU63" s="65"/>
      <c r="EV63" s="65"/>
      <c r="EW63" s="65"/>
      <c r="EX63" s="65"/>
      <c r="EY63" s="65"/>
      <c r="EZ63" s="65"/>
      <c r="FA63" s="65"/>
      <c r="FB63" s="65"/>
      <c r="FC63" s="65"/>
      <c r="FD63" s="65"/>
      <c r="FE63" s="65"/>
      <c r="FF63" s="65"/>
      <c r="FG63" s="65"/>
      <c r="FH63" s="65"/>
      <c r="FI63" s="65"/>
      <c r="FJ63" s="65"/>
      <c r="FK63" s="65"/>
      <c r="FL63" s="65"/>
      <c r="FM63" s="65"/>
      <c r="FN63" s="65"/>
      <c r="FO63" s="65"/>
      <c r="FP63" s="65"/>
      <c r="FQ63" s="65"/>
      <c r="FR63" s="65"/>
      <c r="FS63" s="65"/>
      <c r="FT63" s="65"/>
      <c r="FU63" s="65"/>
      <c r="FV63" s="65"/>
      <c r="FW63" s="65"/>
      <c r="FX63" s="65"/>
      <c r="FY63" s="65"/>
      <c r="FZ63" s="65"/>
      <c r="GA63" s="65"/>
      <c r="GB63" s="65"/>
      <c r="GC63" s="65"/>
      <c r="GD63" s="65"/>
      <c r="GE63" s="65"/>
      <c r="GF63" s="65"/>
      <c r="GG63" s="65"/>
      <c r="GH63" s="65"/>
      <c r="GI63" s="65"/>
      <c r="GJ63" s="65"/>
      <c r="GK63" s="65"/>
      <c r="GL63" s="65"/>
      <c r="GM63" s="65"/>
      <c r="GN63" s="65"/>
      <c r="GO63" s="65"/>
      <c r="GP63" s="65"/>
      <c r="GQ63" s="65"/>
      <c r="GR63" s="65"/>
      <c r="GS63" s="65"/>
    </row>
    <row r="64" spans="1:201" ht="18">
      <c r="A64" s="81" t="s">
        <v>398</v>
      </c>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c r="AY64" s="65"/>
      <c r="AZ64" s="65"/>
      <c r="BA64" s="65"/>
      <c r="BB64" s="65"/>
      <c r="BC64" s="65"/>
      <c r="BD64" s="65"/>
      <c r="BE64" s="65"/>
      <c r="BF64" s="65"/>
      <c r="BG64" s="90"/>
      <c r="BH64" s="65"/>
      <c r="BI64" s="65"/>
      <c r="BJ64" s="65"/>
      <c r="BK64" s="65"/>
      <c r="BL64" s="65"/>
      <c r="BM64" s="65"/>
      <c r="BN64" s="65"/>
      <c r="BO64" s="85">
        <v>96</v>
      </c>
      <c r="BP64" s="65"/>
      <c r="BQ64" s="65"/>
      <c r="BR64" s="65"/>
      <c r="BS64" s="65"/>
      <c r="BT64" s="65"/>
      <c r="BU64" s="65"/>
      <c r="BV64" s="65"/>
      <c r="BW64" s="65"/>
      <c r="BX64" s="65"/>
      <c r="BY64" s="65"/>
      <c r="BZ64" s="65"/>
      <c r="CA64" s="65"/>
      <c r="CB64" s="65"/>
      <c r="CC64" s="65"/>
      <c r="CD64" s="65"/>
      <c r="CE64" s="65"/>
      <c r="CF64" s="65"/>
      <c r="CG64" s="65"/>
      <c r="CH64" s="65"/>
      <c r="CI64" s="65"/>
      <c r="CJ64" s="65"/>
      <c r="CK64" s="65"/>
      <c r="CL64" s="65"/>
      <c r="CM64" s="65"/>
      <c r="CN64" s="65"/>
      <c r="CO64" s="65"/>
      <c r="CP64" s="65"/>
      <c r="CQ64" s="65"/>
      <c r="CR64" s="65"/>
      <c r="CS64" s="65"/>
      <c r="CT64" s="65"/>
      <c r="CU64" s="65"/>
      <c r="CV64" s="65"/>
      <c r="CW64" s="65"/>
      <c r="CX64" s="65"/>
      <c r="CY64" s="65"/>
      <c r="CZ64" s="65"/>
      <c r="DA64" s="65"/>
      <c r="DB64" s="65"/>
      <c r="DC64" s="65"/>
      <c r="DD64" s="65"/>
      <c r="DE64" s="65"/>
      <c r="DF64" s="65"/>
      <c r="DG64" s="65"/>
      <c r="DH64" s="65"/>
      <c r="DI64" s="65"/>
      <c r="DJ64" s="65"/>
      <c r="DK64" s="65"/>
      <c r="DL64" s="65"/>
      <c r="DM64" s="65"/>
      <c r="DN64" s="65"/>
      <c r="DO64" s="65"/>
      <c r="DP64" s="65"/>
      <c r="DQ64" s="65"/>
      <c r="DR64" s="65"/>
      <c r="DS64" s="65"/>
      <c r="DT64" s="65"/>
      <c r="DU64" s="65"/>
      <c r="DV64" s="65"/>
      <c r="DW64" s="65"/>
      <c r="DX64" s="65"/>
      <c r="DY64" s="65"/>
      <c r="DZ64" s="65"/>
      <c r="EA64" s="65"/>
      <c r="EB64" s="65"/>
      <c r="EC64" s="65"/>
      <c r="ED64" s="65"/>
      <c r="EE64" s="65"/>
      <c r="EF64" s="65"/>
      <c r="EG64" s="65"/>
      <c r="EH64" s="65"/>
      <c r="EI64" s="65"/>
      <c r="EJ64" s="65"/>
      <c r="EK64" s="65"/>
      <c r="EL64" s="65"/>
      <c r="EM64" s="65"/>
      <c r="EN64" s="65"/>
      <c r="EO64" s="65"/>
      <c r="EP64" s="65"/>
      <c r="EQ64" s="65"/>
      <c r="ER64" s="65"/>
      <c r="ES64" s="65"/>
      <c r="ET64" s="65"/>
      <c r="EU64" s="65"/>
      <c r="EV64" s="65"/>
      <c r="EW64" s="65"/>
      <c r="EX64" s="65"/>
      <c r="EY64" s="65"/>
      <c r="EZ64" s="65"/>
      <c r="FA64" s="65"/>
      <c r="FB64" s="65"/>
      <c r="FC64" s="65"/>
      <c r="FD64" s="65"/>
      <c r="FE64" s="65"/>
      <c r="FF64" s="65"/>
      <c r="FG64" s="65"/>
      <c r="FH64" s="65"/>
      <c r="FI64" s="65"/>
      <c r="FJ64" s="65"/>
      <c r="FK64" s="65"/>
      <c r="FL64" s="65"/>
      <c r="FM64" s="65"/>
      <c r="FN64" s="65"/>
      <c r="FO64" s="65"/>
      <c r="FP64" s="65"/>
      <c r="FQ64" s="65"/>
      <c r="FR64" s="65"/>
      <c r="FS64" s="65"/>
      <c r="FT64" s="65"/>
      <c r="FU64" s="65"/>
      <c r="FV64" s="65"/>
      <c r="FW64" s="65"/>
      <c r="FX64" s="65"/>
      <c r="FY64" s="65"/>
      <c r="FZ64" s="65"/>
      <c r="GA64" s="65"/>
      <c r="GB64" s="65"/>
      <c r="GC64" s="65"/>
      <c r="GD64" s="65"/>
      <c r="GE64" s="65"/>
      <c r="GF64" s="65"/>
      <c r="GG64" s="65"/>
      <c r="GH64" s="65"/>
      <c r="GI64" s="65"/>
      <c r="GJ64" s="65"/>
      <c r="GK64" s="65"/>
      <c r="GL64" s="65"/>
      <c r="GM64" s="65"/>
      <c r="GN64" s="65"/>
      <c r="GO64" s="65"/>
      <c r="GP64" s="65"/>
      <c r="GQ64" s="65"/>
      <c r="GR64" s="65"/>
      <c r="GS64" s="65"/>
    </row>
    <row r="65" spans="1:201" ht="18">
      <c r="A65" s="81" t="s">
        <v>618</v>
      </c>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v>100</v>
      </c>
      <c r="AP65" s="65"/>
      <c r="AQ65" s="65"/>
      <c r="AR65" s="65">
        <v>89</v>
      </c>
      <c r="AS65" s="65"/>
      <c r="AT65" s="65"/>
      <c r="AU65" s="65"/>
      <c r="AV65" s="65"/>
      <c r="AW65" s="65"/>
      <c r="AX65" s="65"/>
      <c r="AY65" s="65"/>
      <c r="AZ65" s="65"/>
      <c r="BA65" s="65"/>
      <c r="BB65" s="65"/>
      <c r="BC65" s="65"/>
      <c r="BD65" s="65"/>
      <c r="BE65" s="65"/>
      <c r="BF65" s="65"/>
      <c r="BG65" s="90"/>
      <c r="BH65" s="65"/>
      <c r="BI65" s="65"/>
      <c r="BJ65" s="65"/>
      <c r="BK65" s="65"/>
      <c r="BL65" s="65"/>
      <c r="BM65" s="65"/>
      <c r="BN65" s="65"/>
      <c r="BO65" s="85"/>
      <c r="BP65" s="65"/>
      <c r="BQ65" s="65"/>
      <c r="BR65" s="65"/>
      <c r="BS65" s="65"/>
      <c r="BT65" s="65"/>
      <c r="BU65" s="65"/>
      <c r="BV65" s="65">
        <v>101</v>
      </c>
      <c r="BW65" s="65"/>
      <c r="BX65" s="65"/>
      <c r="BY65" s="65">
        <v>88</v>
      </c>
      <c r="BZ65" s="65">
        <v>78</v>
      </c>
      <c r="CA65" s="65"/>
      <c r="CB65" s="65"/>
      <c r="CC65" s="65">
        <v>83</v>
      </c>
      <c r="CD65" s="65"/>
      <c r="CE65" s="65"/>
      <c r="CF65" s="65"/>
      <c r="CG65" s="65"/>
      <c r="CH65" s="65"/>
      <c r="CI65" s="65"/>
      <c r="CJ65" s="65"/>
      <c r="CK65" s="65"/>
      <c r="CL65" s="65"/>
      <c r="CM65" s="65"/>
      <c r="CN65" s="65"/>
      <c r="CO65" s="65"/>
      <c r="CP65" s="65"/>
      <c r="CQ65" s="65"/>
      <c r="CR65" s="65"/>
      <c r="CS65" s="65"/>
      <c r="CT65" s="65"/>
      <c r="CU65" s="65">
        <v>83</v>
      </c>
      <c r="CV65" s="65"/>
      <c r="CW65" s="65"/>
      <c r="CX65" s="65"/>
      <c r="CY65" s="65"/>
      <c r="CZ65" s="65"/>
      <c r="DA65" s="65"/>
      <c r="DB65" s="65"/>
      <c r="DC65" s="65"/>
      <c r="DD65" s="65"/>
      <c r="DE65" s="65"/>
      <c r="DF65" s="65"/>
      <c r="DG65" s="65"/>
      <c r="DH65" s="65"/>
      <c r="DI65" s="65"/>
      <c r="DJ65" s="65"/>
      <c r="DK65" s="65"/>
      <c r="DL65" s="65"/>
      <c r="DM65" s="65"/>
      <c r="DN65" s="65"/>
      <c r="DO65" s="65"/>
      <c r="DP65" s="65"/>
      <c r="DQ65" s="65"/>
      <c r="DR65" s="65"/>
      <c r="DS65" s="65"/>
      <c r="DT65" s="65"/>
      <c r="DU65" s="65"/>
      <c r="DV65" s="65"/>
      <c r="DW65" s="65"/>
      <c r="DX65" s="65"/>
      <c r="DY65" s="65"/>
      <c r="DZ65" s="65"/>
      <c r="EA65" s="65"/>
      <c r="EB65" s="65"/>
      <c r="EC65" s="65"/>
      <c r="ED65" s="65"/>
      <c r="EE65" s="65"/>
      <c r="EF65" s="65"/>
      <c r="EG65" s="65"/>
      <c r="EH65" s="65"/>
      <c r="EI65" s="65"/>
      <c r="EJ65" s="65"/>
      <c r="EK65" s="65"/>
      <c r="EL65" s="65"/>
      <c r="EM65" s="65"/>
      <c r="EN65" s="65"/>
      <c r="EO65" s="65"/>
      <c r="EP65" s="65"/>
      <c r="EQ65" s="65"/>
      <c r="ER65" s="65"/>
      <c r="ES65" s="65"/>
      <c r="ET65" s="65"/>
      <c r="EU65" s="65"/>
      <c r="EV65" s="65"/>
      <c r="EW65" s="65"/>
      <c r="EX65" s="65"/>
      <c r="EY65" s="65"/>
      <c r="EZ65" s="65"/>
      <c r="FA65" s="65"/>
      <c r="FB65" s="65"/>
      <c r="FC65" s="65"/>
      <c r="FD65" s="65"/>
      <c r="FE65" s="65"/>
      <c r="FF65" s="65"/>
      <c r="FG65" s="65"/>
      <c r="FH65" s="65"/>
      <c r="FI65" s="65"/>
      <c r="FJ65" s="65"/>
      <c r="FK65" s="65"/>
      <c r="FL65" s="65"/>
      <c r="FM65" s="65"/>
      <c r="FN65" s="65"/>
      <c r="FO65" s="65"/>
      <c r="FP65" s="65"/>
      <c r="FQ65" s="65"/>
      <c r="FR65" s="65"/>
      <c r="FS65" s="65"/>
      <c r="FT65" s="65"/>
      <c r="FU65" s="65"/>
      <c r="FV65" s="65"/>
      <c r="FW65" s="65">
        <v>101</v>
      </c>
      <c r="FX65" s="65">
        <v>101</v>
      </c>
      <c r="FY65" s="65">
        <v>101</v>
      </c>
      <c r="FZ65" s="65">
        <v>100</v>
      </c>
      <c r="GA65" s="65">
        <v>186</v>
      </c>
      <c r="GB65" s="65">
        <v>88</v>
      </c>
      <c r="GC65" s="65">
        <v>87</v>
      </c>
      <c r="GD65" s="65">
        <v>151</v>
      </c>
      <c r="GE65" s="65"/>
      <c r="GF65" s="65"/>
      <c r="GG65" s="65"/>
      <c r="GH65" s="65"/>
      <c r="GI65" s="65"/>
      <c r="GJ65" s="65"/>
      <c r="GK65" s="65"/>
      <c r="GL65" s="65"/>
      <c r="GM65" s="65"/>
      <c r="GN65" s="65"/>
      <c r="GO65" s="65"/>
      <c r="GP65" s="65"/>
      <c r="GQ65" s="65"/>
      <c r="GR65" s="65"/>
      <c r="GS65" s="65"/>
    </row>
    <row r="66" spans="1:201" ht="18">
      <c r="A66" s="81" t="s">
        <v>350</v>
      </c>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92">
        <v>78</v>
      </c>
      <c r="BH66" s="65"/>
      <c r="BI66" s="65"/>
      <c r="BJ66" s="65"/>
      <c r="BK66" s="65"/>
      <c r="BL66" s="65"/>
      <c r="BM66" s="65"/>
      <c r="BN66" s="65"/>
      <c r="BO66" s="87">
        <v>232</v>
      </c>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c r="GP66" s="65"/>
      <c r="GQ66" s="65"/>
      <c r="GR66" s="65"/>
      <c r="GS66" s="65"/>
    </row>
    <row r="67" spans="1:201">
      <c r="A67" s="93" t="s">
        <v>94</v>
      </c>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c r="AY67" s="65"/>
      <c r="AZ67" s="65"/>
      <c r="BA67" s="65"/>
      <c r="BB67" s="65"/>
      <c r="BC67" s="65"/>
      <c r="BD67" s="65"/>
      <c r="BE67" s="65"/>
      <c r="BF67" s="65"/>
      <c r="BG67" s="90"/>
      <c r="BH67" s="65"/>
      <c r="BI67" s="65"/>
      <c r="BJ67" s="65"/>
      <c r="BK67" s="65"/>
      <c r="BL67" s="65"/>
      <c r="BM67" s="65"/>
      <c r="BN67" s="65"/>
      <c r="BO67" s="85">
        <v>95</v>
      </c>
      <c r="BP67" s="65"/>
      <c r="BQ67" s="65"/>
      <c r="BR67" s="65"/>
      <c r="BS67" s="65"/>
      <c r="BT67" s="65"/>
      <c r="BU67" s="65"/>
      <c r="BV67" s="65"/>
      <c r="BW67" s="65"/>
      <c r="BX67" s="65"/>
      <c r="BY67" s="65"/>
      <c r="BZ67" s="65"/>
      <c r="CA67" s="65"/>
      <c r="CB67" s="65"/>
      <c r="CC67" s="65"/>
      <c r="CD67" s="65"/>
      <c r="CE67" s="65"/>
      <c r="CF67" s="65"/>
      <c r="CG67" s="65"/>
      <c r="CH67" s="65"/>
      <c r="CI67" s="65"/>
      <c r="CJ67" s="65"/>
      <c r="CK67" s="65"/>
      <c r="CL67" s="65"/>
      <c r="CM67" s="65"/>
      <c r="CN67" s="65"/>
      <c r="CO67" s="65"/>
      <c r="CP67" s="65"/>
      <c r="CQ67" s="65"/>
      <c r="CR67" s="65"/>
      <c r="CS67" s="65"/>
      <c r="CT67" s="65"/>
      <c r="CU67" s="65"/>
      <c r="CV67" s="65"/>
      <c r="CW67" s="65"/>
      <c r="CX67" s="65"/>
      <c r="CY67" s="65"/>
      <c r="CZ67" s="65"/>
      <c r="DA67" s="65"/>
      <c r="DB67" s="65"/>
      <c r="DC67" s="65"/>
      <c r="DD67" s="65"/>
      <c r="DE67" s="65"/>
      <c r="DF67" s="65"/>
      <c r="DG67" s="65"/>
      <c r="DH67" s="65"/>
      <c r="DI67" s="65"/>
      <c r="DJ67" s="65"/>
      <c r="DK67" s="65"/>
      <c r="DL67" s="65"/>
      <c r="DM67" s="65"/>
      <c r="DN67" s="65"/>
      <c r="DO67" s="65"/>
      <c r="DP67" s="65"/>
      <c r="DQ67" s="65"/>
      <c r="DR67" s="65"/>
      <c r="DS67" s="65"/>
      <c r="DT67" s="65"/>
      <c r="DU67" s="65"/>
      <c r="DV67" s="65"/>
      <c r="DW67" s="65"/>
      <c r="DX67" s="65"/>
      <c r="DY67" s="65"/>
      <c r="DZ67" s="65"/>
      <c r="EA67" s="65"/>
      <c r="EB67" s="65"/>
      <c r="EC67" s="65"/>
      <c r="ED67" s="65"/>
      <c r="EE67" s="65"/>
      <c r="EF67" s="65"/>
      <c r="EG67" s="65"/>
      <c r="EH67" s="65"/>
      <c r="EI67" s="65"/>
      <c r="EJ67" s="65"/>
      <c r="EK67" s="65"/>
      <c r="EL67" s="65"/>
      <c r="EM67" s="65"/>
      <c r="EN67" s="65"/>
      <c r="EO67" s="65"/>
      <c r="EP67" s="65"/>
      <c r="EQ67" s="65"/>
      <c r="ER67" s="65"/>
      <c r="ES67" s="65"/>
      <c r="ET67" s="65"/>
      <c r="EU67" s="65"/>
      <c r="EV67" s="65"/>
      <c r="EW67" s="65"/>
      <c r="EX67" s="65"/>
      <c r="EY67" s="65"/>
      <c r="EZ67" s="65"/>
      <c r="FA67" s="65"/>
      <c r="FB67" s="65"/>
      <c r="FC67" s="65"/>
      <c r="FD67" s="65"/>
      <c r="FE67" s="65"/>
      <c r="FF67" s="65"/>
      <c r="FG67" s="65"/>
      <c r="FH67" s="65"/>
      <c r="FI67" s="65"/>
      <c r="FJ67" s="65"/>
      <c r="FK67" s="65"/>
      <c r="FL67" s="65"/>
      <c r="FM67" s="65"/>
      <c r="FN67" s="65"/>
      <c r="FO67" s="65"/>
      <c r="FP67" s="65"/>
      <c r="FQ67" s="65"/>
      <c r="FR67" s="65"/>
      <c r="FS67" s="65"/>
      <c r="FT67" s="65"/>
      <c r="FU67" s="65"/>
      <c r="FV67" s="65"/>
      <c r="FW67" s="65"/>
      <c r="FX67" s="65"/>
      <c r="FY67" s="65"/>
      <c r="FZ67" s="65"/>
      <c r="GA67" s="65"/>
      <c r="GB67" s="65"/>
      <c r="GC67" s="65"/>
      <c r="GD67" s="65"/>
      <c r="GE67" s="65"/>
      <c r="GF67" s="65"/>
      <c r="GG67" s="65"/>
      <c r="GH67" s="65"/>
      <c r="GI67" s="65"/>
      <c r="GJ67" s="65"/>
      <c r="GK67" s="65"/>
      <c r="GL67" s="65"/>
      <c r="GM67" s="65"/>
      <c r="GN67" s="65"/>
      <c r="GO67" s="65"/>
      <c r="GP67" s="65"/>
      <c r="GQ67" s="65"/>
      <c r="GR67" s="65"/>
      <c r="GS67" s="65"/>
    </row>
    <row r="68" spans="1:201" ht="25.5">
      <c r="A68" s="94" t="s">
        <v>410</v>
      </c>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c r="AY68" s="65"/>
      <c r="AZ68" s="65"/>
      <c r="BA68" s="65"/>
      <c r="BB68" s="65"/>
      <c r="BC68" s="65"/>
      <c r="BD68" s="65"/>
      <c r="BE68" s="65"/>
      <c r="BF68" s="65"/>
      <c r="BG68" s="90"/>
      <c r="BH68" s="65"/>
      <c r="BI68" s="65"/>
      <c r="BJ68" s="65"/>
      <c r="BK68" s="65"/>
      <c r="BL68" s="65"/>
      <c r="BM68" s="65"/>
      <c r="BN68" s="65"/>
      <c r="BO68" s="85">
        <v>95</v>
      </c>
      <c r="BP68" s="65"/>
      <c r="BQ68" s="65"/>
      <c r="BR68" s="65"/>
      <c r="BS68" s="65"/>
      <c r="BT68" s="65"/>
      <c r="BU68" s="65"/>
      <c r="BV68" s="65"/>
      <c r="BW68" s="65"/>
      <c r="BX68" s="65"/>
      <c r="BY68" s="65"/>
      <c r="BZ68" s="65"/>
      <c r="CA68" s="65"/>
      <c r="CB68" s="65"/>
      <c r="CC68" s="65"/>
      <c r="CD68" s="65"/>
      <c r="CE68" s="65"/>
      <c r="CF68" s="65"/>
      <c r="CG68" s="65"/>
      <c r="CH68" s="65"/>
      <c r="CI68" s="65"/>
      <c r="CJ68" s="65"/>
      <c r="CK68" s="65"/>
      <c r="CL68" s="65"/>
      <c r="CM68" s="65"/>
      <c r="CN68" s="65"/>
      <c r="CO68" s="65"/>
      <c r="CP68" s="65"/>
      <c r="CQ68" s="65"/>
      <c r="CR68" s="65"/>
      <c r="CS68" s="65"/>
      <c r="CT68" s="65"/>
      <c r="CU68" s="65"/>
      <c r="CV68" s="65"/>
      <c r="CW68" s="65"/>
      <c r="CX68" s="65"/>
      <c r="CY68" s="65"/>
      <c r="CZ68" s="65"/>
      <c r="DA68" s="65"/>
      <c r="DB68" s="65"/>
      <c r="DC68" s="65"/>
      <c r="DD68" s="65"/>
      <c r="DE68" s="65"/>
      <c r="DF68" s="65"/>
      <c r="DG68" s="65"/>
      <c r="DH68" s="65"/>
      <c r="DI68" s="65"/>
      <c r="DJ68" s="65"/>
      <c r="DK68" s="65"/>
      <c r="DL68" s="65"/>
      <c r="DM68" s="65"/>
      <c r="DN68" s="65"/>
      <c r="DO68" s="65"/>
      <c r="DP68" s="65"/>
      <c r="DQ68" s="65"/>
      <c r="DR68" s="65"/>
      <c r="DS68" s="65"/>
      <c r="DT68" s="65"/>
      <c r="DU68" s="65"/>
      <c r="DV68" s="65"/>
      <c r="DW68" s="65"/>
      <c r="DX68" s="65"/>
      <c r="DY68" s="65"/>
      <c r="DZ68" s="65"/>
      <c r="EA68" s="65"/>
      <c r="EB68" s="65"/>
      <c r="EC68" s="65"/>
      <c r="ED68" s="65"/>
      <c r="EE68" s="65"/>
      <c r="EF68" s="65"/>
      <c r="EG68" s="65"/>
      <c r="EH68" s="65"/>
      <c r="EI68" s="65"/>
      <c r="EJ68" s="65"/>
      <c r="EK68" s="65"/>
      <c r="EL68" s="65"/>
      <c r="EM68" s="65"/>
      <c r="EN68" s="65"/>
      <c r="EO68" s="65"/>
      <c r="EP68" s="65"/>
      <c r="EQ68" s="65"/>
      <c r="ER68" s="65"/>
      <c r="ES68" s="65"/>
      <c r="ET68" s="65"/>
      <c r="EU68" s="65"/>
      <c r="EV68" s="65"/>
      <c r="EW68" s="65"/>
      <c r="EX68" s="65"/>
      <c r="EY68" s="65"/>
      <c r="EZ68" s="65"/>
      <c r="FA68" s="65"/>
      <c r="FB68" s="65"/>
      <c r="FC68" s="65"/>
      <c r="FD68" s="65"/>
      <c r="FE68" s="65"/>
      <c r="FF68" s="65"/>
      <c r="FG68" s="65"/>
      <c r="FH68" s="65"/>
      <c r="FI68" s="65"/>
      <c r="FJ68" s="65"/>
      <c r="FK68" s="65"/>
      <c r="FL68" s="65"/>
      <c r="FM68" s="65"/>
      <c r="FN68" s="65"/>
      <c r="FO68" s="65"/>
      <c r="FP68" s="65"/>
      <c r="FQ68" s="65"/>
      <c r="FR68" s="65"/>
      <c r="FS68" s="65"/>
      <c r="FT68" s="65"/>
      <c r="FU68" s="65"/>
      <c r="FV68" s="65"/>
      <c r="FW68" s="65"/>
      <c r="FX68" s="65"/>
      <c r="FY68" s="65"/>
      <c r="FZ68" s="65"/>
      <c r="GA68" s="65"/>
      <c r="GB68" s="65"/>
      <c r="GC68" s="65"/>
      <c r="GD68" s="65"/>
      <c r="GE68" s="65"/>
      <c r="GF68" s="65"/>
      <c r="GG68" s="65"/>
      <c r="GH68" s="65"/>
      <c r="GI68" s="65"/>
      <c r="GJ68" s="65"/>
      <c r="GK68" s="65"/>
      <c r="GL68" s="65"/>
      <c r="GM68" s="65"/>
      <c r="GN68" s="65"/>
      <c r="GO68" s="65"/>
      <c r="GP68" s="65"/>
      <c r="GQ68" s="65"/>
      <c r="GR68" s="65"/>
      <c r="GS68" s="65"/>
    </row>
    <row r="69" spans="1:201">
      <c r="A69" s="93" t="s">
        <v>232</v>
      </c>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90">
        <v>78</v>
      </c>
      <c r="BH69" s="65"/>
      <c r="BI69" s="65"/>
      <c r="BJ69" s="65"/>
      <c r="BK69" s="65"/>
      <c r="BL69" s="65"/>
      <c r="BM69" s="65"/>
      <c r="BN69" s="65"/>
      <c r="BO69" s="85"/>
      <c r="BP69" s="65"/>
      <c r="BQ69" s="65"/>
      <c r="BR69" s="65"/>
      <c r="BS69" s="65"/>
      <c r="BT69" s="65"/>
      <c r="BU69" s="65"/>
      <c r="BV69" s="65"/>
      <c r="BW69" s="65"/>
      <c r="BX69" s="65"/>
      <c r="BY69" s="65"/>
      <c r="BZ69" s="65"/>
      <c r="CA69" s="65"/>
      <c r="CB69" s="65"/>
      <c r="CC69" s="65"/>
      <c r="CD69" s="65"/>
      <c r="CE69" s="65"/>
      <c r="CF69" s="65"/>
      <c r="CG69" s="65"/>
      <c r="CH69" s="65"/>
      <c r="CI69" s="65"/>
      <c r="CJ69" s="65"/>
      <c r="CK69" s="65"/>
      <c r="CL69" s="65"/>
      <c r="CM69" s="65"/>
      <c r="CN69" s="65"/>
      <c r="CO69" s="65"/>
      <c r="CP69" s="65"/>
      <c r="CQ69" s="65"/>
      <c r="CR69" s="65"/>
      <c r="CS69" s="65"/>
      <c r="CT69" s="65"/>
      <c r="CU69" s="65"/>
      <c r="CV69" s="65"/>
      <c r="CW69" s="65"/>
      <c r="CX69" s="65"/>
      <c r="CY69" s="65"/>
      <c r="CZ69" s="65"/>
      <c r="DA69" s="65"/>
      <c r="DB69" s="65"/>
      <c r="DC69" s="65"/>
      <c r="DD69" s="65"/>
      <c r="DE69" s="65"/>
      <c r="DF69" s="65"/>
      <c r="DG69" s="65"/>
      <c r="DH69" s="65"/>
      <c r="DI69" s="65"/>
      <c r="DJ69" s="65"/>
      <c r="DK69" s="65"/>
      <c r="DL69" s="65"/>
      <c r="DM69" s="65"/>
      <c r="DN69" s="65"/>
      <c r="DO69" s="65"/>
      <c r="DP69" s="65"/>
      <c r="DQ69" s="65"/>
      <c r="DR69" s="65"/>
      <c r="DS69" s="65"/>
      <c r="DT69" s="65"/>
      <c r="DU69" s="65"/>
      <c r="DV69" s="65"/>
      <c r="DW69" s="65"/>
      <c r="DX69" s="65"/>
      <c r="DY69" s="65"/>
      <c r="DZ69" s="65"/>
      <c r="EA69" s="65"/>
      <c r="EB69" s="65"/>
      <c r="EC69" s="65"/>
      <c r="ED69" s="65"/>
      <c r="EE69" s="65"/>
      <c r="EF69" s="65"/>
      <c r="EG69" s="65"/>
      <c r="EH69" s="65"/>
      <c r="EI69" s="65"/>
      <c r="EJ69" s="65"/>
      <c r="EK69" s="65"/>
      <c r="EL69" s="65"/>
      <c r="EM69" s="65"/>
      <c r="EN69" s="65"/>
      <c r="EO69" s="65"/>
      <c r="EP69" s="65"/>
      <c r="EQ69" s="65"/>
      <c r="ER69" s="65"/>
      <c r="ES69" s="65"/>
      <c r="ET69" s="65"/>
      <c r="EU69" s="65"/>
      <c r="EV69" s="65"/>
      <c r="EW69" s="65"/>
      <c r="EX69" s="65"/>
      <c r="EY69" s="65"/>
      <c r="EZ69" s="65"/>
      <c r="FA69" s="65"/>
      <c r="FB69" s="65"/>
      <c r="FC69" s="65"/>
      <c r="FD69" s="65"/>
      <c r="FE69" s="65"/>
      <c r="FF69" s="65"/>
      <c r="FG69" s="65"/>
      <c r="FH69" s="65"/>
      <c r="FI69" s="65"/>
      <c r="FJ69" s="65"/>
      <c r="FK69" s="65"/>
      <c r="FL69" s="65"/>
      <c r="FM69" s="65"/>
      <c r="FN69" s="65"/>
      <c r="FO69" s="65"/>
      <c r="FP69" s="65"/>
      <c r="FQ69" s="65"/>
      <c r="FR69" s="65"/>
      <c r="FS69" s="65"/>
      <c r="FT69" s="65"/>
      <c r="FU69" s="65"/>
      <c r="FV69" s="65"/>
      <c r="FW69" s="65"/>
      <c r="FX69" s="65"/>
      <c r="FY69" s="65"/>
      <c r="FZ69" s="65"/>
      <c r="GA69" s="65"/>
      <c r="GB69" s="65"/>
      <c r="GC69" s="65"/>
      <c r="GD69" s="65"/>
      <c r="GE69" s="65"/>
      <c r="GF69" s="65"/>
      <c r="GG69" s="65"/>
      <c r="GH69" s="65"/>
      <c r="GI69" s="65"/>
      <c r="GJ69" s="65"/>
      <c r="GK69" s="65"/>
      <c r="GL69" s="65"/>
      <c r="GM69" s="65"/>
      <c r="GN69" s="65"/>
      <c r="GO69" s="65"/>
      <c r="GP69" s="65"/>
      <c r="GQ69" s="65"/>
      <c r="GR69" s="65"/>
      <c r="GS69" s="65"/>
    </row>
    <row r="70" spans="1:201" ht="25.5">
      <c r="A70" s="94" t="s">
        <v>404</v>
      </c>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c r="AY70" s="65"/>
      <c r="AZ70" s="65"/>
      <c r="BA70" s="65"/>
      <c r="BB70" s="65"/>
      <c r="BC70" s="65"/>
      <c r="BD70" s="65"/>
      <c r="BE70" s="65"/>
      <c r="BF70" s="65"/>
      <c r="BG70" s="90">
        <v>78</v>
      </c>
      <c r="BH70" s="65"/>
      <c r="BI70" s="65"/>
      <c r="BJ70" s="65"/>
      <c r="BK70" s="65"/>
      <c r="BL70" s="65"/>
      <c r="BM70" s="65"/>
      <c r="BN70" s="65"/>
      <c r="BO70" s="85"/>
      <c r="BP70" s="65"/>
      <c r="BQ70" s="65"/>
      <c r="BR70" s="65"/>
      <c r="BS70" s="65"/>
      <c r="BT70" s="65"/>
      <c r="BU70" s="65"/>
      <c r="BV70" s="65"/>
      <c r="BW70" s="65"/>
      <c r="BX70" s="65"/>
      <c r="BY70" s="65"/>
      <c r="BZ70" s="65"/>
      <c r="CA70" s="65"/>
      <c r="CB70" s="65"/>
      <c r="CC70" s="65"/>
      <c r="CD70" s="65"/>
      <c r="CE70" s="65"/>
      <c r="CF70" s="65"/>
      <c r="CG70" s="65"/>
      <c r="CH70" s="65"/>
      <c r="CI70" s="65"/>
      <c r="CJ70" s="65"/>
      <c r="CK70" s="65"/>
      <c r="CL70" s="65"/>
      <c r="CM70" s="65"/>
      <c r="CN70" s="65"/>
      <c r="CO70" s="65"/>
      <c r="CP70" s="65"/>
      <c r="CQ70" s="65"/>
      <c r="CR70" s="65"/>
      <c r="CS70" s="65"/>
      <c r="CT70" s="65"/>
      <c r="CU70" s="65"/>
      <c r="CV70" s="65"/>
      <c r="CW70" s="65"/>
      <c r="CX70" s="65"/>
      <c r="CY70" s="65"/>
      <c r="CZ70" s="65"/>
      <c r="DA70" s="65"/>
      <c r="DB70" s="65"/>
      <c r="DC70" s="65"/>
      <c r="DD70" s="65"/>
      <c r="DE70" s="65"/>
      <c r="DF70" s="65"/>
      <c r="DG70" s="65"/>
      <c r="DH70" s="65"/>
      <c r="DI70" s="65"/>
      <c r="DJ70" s="65"/>
      <c r="DK70" s="65"/>
      <c r="DL70" s="65"/>
      <c r="DM70" s="65"/>
      <c r="DN70" s="65"/>
      <c r="DO70" s="65"/>
      <c r="DP70" s="65"/>
      <c r="DQ70" s="65"/>
      <c r="DR70" s="65"/>
      <c r="DS70" s="65"/>
      <c r="DT70" s="65"/>
      <c r="DU70" s="65"/>
      <c r="DV70" s="65"/>
      <c r="DW70" s="65"/>
      <c r="DX70" s="65"/>
      <c r="DY70" s="65"/>
      <c r="DZ70" s="65"/>
      <c r="EA70" s="65"/>
      <c r="EB70" s="65"/>
      <c r="EC70" s="65"/>
      <c r="ED70" s="65"/>
      <c r="EE70" s="65"/>
      <c r="EF70" s="65"/>
      <c r="EG70" s="65"/>
      <c r="EH70" s="65"/>
      <c r="EI70" s="65"/>
      <c r="EJ70" s="65"/>
      <c r="EK70" s="65"/>
      <c r="EL70" s="65"/>
      <c r="EM70" s="65"/>
      <c r="EN70" s="65"/>
      <c r="EO70" s="65"/>
      <c r="EP70" s="65"/>
      <c r="EQ70" s="65"/>
      <c r="ER70" s="65"/>
      <c r="ES70" s="65"/>
      <c r="ET70" s="65"/>
      <c r="EU70" s="65"/>
      <c r="EV70" s="65"/>
      <c r="EW70" s="65"/>
      <c r="EX70" s="65"/>
      <c r="EY70" s="65"/>
      <c r="EZ70" s="65"/>
      <c r="FA70" s="65"/>
      <c r="FB70" s="65"/>
      <c r="FC70" s="65"/>
      <c r="FD70" s="65"/>
      <c r="FE70" s="65"/>
      <c r="FF70" s="65"/>
      <c r="FG70" s="65"/>
      <c r="FH70" s="65"/>
      <c r="FI70" s="65"/>
      <c r="FJ70" s="65"/>
      <c r="FK70" s="65"/>
      <c r="FL70" s="65"/>
      <c r="FM70" s="65"/>
      <c r="FN70" s="65"/>
      <c r="FO70" s="65"/>
      <c r="FP70" s="65"/>
      <c r="FQ70" s="65"/>
      <c r="FR70" s="65"/>
      <c r="FS70" s="65"/>
      <c r="FT70" s="65"/>
      <c r="FU70" s="65"/>
      <c r="FV70" s="65"/>
      <c r="FW70" s="65"/>
      <c r="FX70" s="65"/>
      <c r="FY70" s="65"/>
      <c r="FZ70" s="65"/>
      <c r="GA70" s="65"/>
      <c r="GB70" s="65"/>
      <c r="GC70" s="65"/>
      <c r="GD70" s="65"/>
      <c r="GE70" s="65"/>
      <c r="GF70" s="65"/>
      <c r="GG70" s="65"/>
      <c r="GH70" s="65"/>
      <c r="GI70" s="65"/>
      <c r="GJ70" s="65"/>
      <c r="GK70" s="65"/>
      <c r="GL70" s="65"/>
      <c r="GM70" s="65"/>
      <c r="GN70" s="65"/>
      <c r="GO70" s="65"/>
      <c r="GP70" s="65"/>
      <c r="GQ70" s="65"/>
      <c r="GR70" s="65"/>
      <c r="GS70" s="65"/>
    </row>
    <row r="71" spans="1:201">
      <c r="A71" s="93" t="s">
        <v>414</v>
      </c>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90"/>
      <c r="BH71" s="65"/>
      <c r="BI71" s="65"/>
      <c r="BJ71" s="65"/>
      <c r="BK71" s="65"/>
      <c r="BL71" s="65"/>
      <c r="BM71" s="65"/>
      <c r="BN71" s="65"/>
      <c r="BO71" s="85">
        <v>70</v>
      </c>
      <c r="BP71" s="65"/>
      <c r="BQ71" s="65"/>
      <c r="BR71" s="65"/>
      <c r="BS71" s="65"/>
      <c r="BT71" s="65"/>
      <c r="BU71" s="65"/>
      <c r="BV71" s="65"/>
      <c r="BW71" s="65"/>
      <c r="BX71" s="65"/>
      <c r="BY71" s="65"/>
      <c r="BZ71" s="65"/>
      <c r="CA71" s="65"/>
      <c r="CB71" s="65"/>
      <c r="CC71" s="65"/>
      <c r="CD71" s="65"/>
      <c r="CE71" s="65"/>
      <c r="CF71" s="65"/>
      <c r="CG71" s="65"/>
      <c r="CH71" s="65"/>
      <c r="CI71" s="65"/>
      <c r="CJ71" s="65"/>
      <c r="CK71" s="65"/>
      <c r="CL71" s="65"/>
      <c r="CM71" s="65"/>
      <c r="CN71" s="65"/>
      <c r="CO71" s="65"/>
      <c r="CP71" s="65"/>
      <c r="CQ71" s="65"/>
      <c r="CR71" s="65"/>
      <c r="CS71" s="65"/>
      <c r="CT71" s="65"/>
      <c r="CU71" s="65"/>
      <c r="CV71" s="65"/>
      <c r="CW71" s="65"/>
      <c r="CX71" s="65"/>
      <c r="CY71" s="65"/>
      <c r="CZ71" s="65"/>
      <c r="DA71" s="65"/>
      <c r="DB71" s="65"/>
      <c r="DC71" s="65"/>
      <c r="DD71" s="65"/>
      <c r="DE71" s="65"/>
      <c r="DF71" s="65"/>
      <c r="DG71" s="65"/>
      <c r="DH71" s="65"/>
      <c r="DI71" s="65"/>
      <c r="DJ71" s="65"/>
      <c r="DK71" s="65"/>
      <c r="DL71" s="65"/>
      <c r="DM71" s="65"/>
      <c r="DN71" s="65"/>
      <c r="DO71" s="65"/>
      <c r="DP71" s="65"/>
      <c r="DQ71" s="65"/>
      <c r="DR71" s="65"/>
      <c r="DS71" s="65"/>
      <c r="DT71" s="65"/>
      <c r="DU71" s="65"/>
      <c r="DV71" s="65"/>
      <c r="DW71" s="65"/>
      <c r="DX71" s="65"/>
      <c r="DY71" s="65"/>
      <c r="DZ71" s="65"/>
      <c r="EA71" s="65"/>
      <c r="EB71" s="65"/>
      <c r="EC71" s="65"/>
      <c r="ED71" s="65"/>
      <c r="EE71" s="65"/>
      <c r="EF71" s="65"/>
      <c r="EG71" s="65"/>
      <c r="EH71" s="65"/>
      <c r="EI71" s="65"/>
      <c r="EJ71" s="65"/>
      <c r="EK71" s="65"/>
      <c r="EL71" s="65"/>
      <c r="EM71" s="65"/>
      <c r="EN71" s="65"/>
      <c r="EO71" s="65"/>
      <c r="EP71" s="65"/>
      <c r="EQ71" s="65"/>
      <c r="ER71" s="65"/>
      <c r="ES71" s="65"/>
      <c r="ET71" s="65"/>
      <c r="EU71" s="65"/>
      <c r="EV71" s="65"/>
      <c r="EW71" s="65"/>
      <c r="EX71" s="65"/>
      <c r="EY71" s="65"/>
      <c r="EZ71" s="65"/>
      <c r="FA71" s="65"/>
      <c r="FB71" s="65"/>
      <c r="FC71" s="65"/>
      <c r="FD71" s="65"/>
      <c r="FE71" s="65"/>
      <c r="FF71" s="65"/>
      <c r="FG71" s="65"/>
      <c r="FH71" s="65"/>
      <c r="FI71" s="65"/>
      <c r="FJ71" s="65"/>
      <c r="FK71" s="65"/>
      <c r="FL71" s="65"/>
      <c r="FM71" s="65"/>
      <c r="FN71" s="65"/>
      <c r="FO71" s="65"/>
      <c r="FP71" s="65"/>
      <c r="FQ71" s="65"/>
      <c r="FR71" s="65"/>
      <c r="FS71" s="65"/>
      <c r="FT71" s="65"/>
      <c r="FU71" s="65"/>
      <c r="FV71" s="65"/>
      <c r="FW71" s="65"/>
      <c r="FX71" s="65"/>
      <c r="FY71" s="65"/>
      <c r="FZ71" s="65"/>
      <c r="GA71" s="65"/>
      <c r="GB71" s="65"/>
      <c r="GC71" s="65"/>
      <c r="GD71" s="65"/>
      <c r="GE71" s="65"/>
      <c r="GF71" s="65"/>
      <c r="GG71" s="65"/>
      <c r="GH71" s="65"/>
      <c r="GI71" s="65"/>
      <c r="GJ71" s="65"/>
      <c r="GK71" s="65"/>
      <c r="GL71" s="65"/>
      <c r="GM71" s="65"/>
      <c r="GN71" s="65"/>
      <c r="GO71" s="65"/>
      <c r="GP71" s="65"/>
      <c r="GQ71" s="65"/>
      <c r="GR71" s="65"/>
      <c r="GS71" s="65"/>
    </row>
    <row r="72" spans="1:201" ht="25.5">
      <c r="A72" s="94" t="s">
        <v>413</v>
      </c>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c r="AY72" s="65"/>
      <c r="AZ72" s="65"/>
      <c r="BA72" s="65"/>
      <c r="BB72" s="65"/>
      <c r="BC72" s="65"/>
      <c r="BD72" s="65"/>
      <c r="BE72" s="65"/>
      <c r="BF72" s="65"/>
      <c r="BG72" s="90"/>
      <c r="BH72" s="65"/>
      <c r="BI72" s="65"/>
      <c r="BJ72" s="65"/>
      <c r="BK72" s="65"/>
      <c r="BL72" s="65"/>
      <c r="BM72" s="65"/>
      <c r="BN72" s="65"/>
      <c r="BO72" s="85">
        <v>70</v>
      </c>
      <c r="BP72" s="65"/>
      <c r="BQ72" s="65"/>
      <c r="BR72" s="65"/>
      <c r="BS72" s="65"/>
      <c r="BT72" s="65"/>
      <c r="BU72" s="65"/>
      <c r="BV72" s="65"/>
      <c r="BW72" s="65"/>
      <c r="BX72" s="65"/>
      <c r="BY72" s="65"/>
      <c r="BZ72" s="65"/>
      <c r="CA72" s="65"/>
      <c r="CB72" s="65"/>
      <c r="CC72" s="65"/>
      <c r="CD72" s="65"/>
      <c r="CE72" s="65"/>
      <c r="CF72" s="65"/>
      <c r="CG72" s="65"/>
      <c r="CH72" s="65"/>
      <c r="CI72" s="65"/>
      <c r="CJ72" s="65"/>
      <c r="CK72" s="65"/>
      <c r="CL72" s="65"/>
      <c r="CM72" s="65"/>
      <c r="CN72" s="65"/>
      <c r="CO72" s="65"/>
      <c r="CP72" s="65"/>
      <c r="CQ72" s="65"/>
      <c r="CR72" s="65"/>
      <c r="CS72" s="65"/>
      <c r="CT72" s="65"/>
      <c r="CU72" s="65"/>
      <c r="CV72" s="65"/>
      <c r="CW72" s="65"/>
      <c r="CX72" s="65"/>
      <c r="CY72" s="65"/>
      <c r="CZ72" s="65"/>
      <c r="DA72" s="65"/>
      <c r="DB72" s="65"/>
      <c r="DC72" s="65"/>
      <c r="DD72" s="65"/>
      <c r="DE72" s="65"/>
      <c r="DF72" s="65"/>
      <c r="DG72" s="65"/>
      <c r="DH72" s="65"/>
      <c r="DI72" s="65"/>
      <c r="DJ72" s="65"/>
      <c r="DK72" s="65"/>
      <c r="DL72" s="65"/>
      <c r="DM72" s="65"/>
      <c r="DN72" s="65"/>
      <c r="DO72" s="65"/>
      <c r="DP72" s="65"/>
      <c r="DQ72" s="65"/>
      <c r="DR72" s="65"/>
      <c r="DS72" s="65"/>
      <c r="DT72" s="65"/>
      <c r="DU72" s="65"/>
      <c r="DV72" s="65"/>
      <c r="DW72" s="65"/>
      <c r="DX72" s="65"/>
      <c r="DY72" s="65"/>
      <c r="DZ72" s="65"/>
      <c r="EA72" s="65"/>
      <c r="EB72" s="65"/>
      <c r="EC72" s="65"/>
      <c r="ED72" s="65"/>
      <c r="EE72" s="65"/>
      <c r="EF72" s="65"/>
      <c r="EG72" s="65"/>
      <c r="EH72" s="65"/>
      <c r="EI72" s="65"/>
      <c r="EJ72" s="65"/>
      <c r="EK72" s="65"/>
      <c r="EL72" s="65"/>
      <c r="EM72" s="65"/>
      <c r="EN72" s="65"/>
      <c r="EO72" s="65"/>
      <c r="EP72" s="65"/>
      <c r="EQ72" s="65"/>
      <c r="ER72" s="65"/>
      <c r="ES72" s="65"/>
      <c r="ET72" s="65"/>
      <c r="EU72" s="65"/>
      <c r="EV72" s="65"/>
      <c r="EW72" s="65"/>
      <c r="EX72" s="65"/>
      <c r="EY72" s="65"/>
      <c r="EZ72" s="65"/>
      <c r="FA72" s="65"/>
      <c r="FB72" s="65"/>
      <c r="FC72" s="65"/>
      <c r="FD72" s="65"/>
      <c r="FE72" s="65"/>
      <c r="FF72" s="65"/>
      <c r="FG72" s="65"/>
      <c r="FH72" s="65"/>
      <c r="FI72" s="65"/>
      <c r="FJ72" s="65"/>
      <c r="FK72" s="65"/>
      <c r="FL72" s="65"/>
      <c r="FM72" s="65"/>
      <c r="FN72" s="65"/>
      <c r="FO72" s="65"/>
      <c r="FP72" s="65"/>
      <c r="FQ72" s="65"/>
      <c r="FR72" s="65"/>
      <c r="FS72" s="65"/>
      <c r="FT72" s="65"/>
      <c r="FU72" s="65"/>
      <c r="FV72" s="65"/>
      <c r="FW72" s="65"/>
      <c r="FX72" s="65"/>
      <c r="FY72" s="65"/>
      <c r="FZ72" s="65"/>
      <c r="GA72" s="65"/>
      <c r="GB72" s="65"/>
      <c r="GC72" s="65"/>
      <c r="GD72" s="65"/>
      <c r="GE72" s="65"/>
      <c r="GF72" s="65"/>
      <c r="GG72" s="65"/>
      <c r="GH72" s="65"/>
      <c r="GI72" s="65"/>
      <c r="GJ72" s="65"/>
      <c r="GK72" s="65"/>
      <c r="GL72" s="65"/>
      <c r="GM72" s="65"/>
      <c r="GN72" s="65"/>
      <c r="GO72" s="65"/>
      <c r="GP72" s="65"/>
      <c r="GQ72" s="65"/>
      <c r="GR72" s="65"/>
      <c r="GS72" s="65"/>
    </row>
    <row r="73" spans="1:201">
      <c r="A73" s="93" t="s">
        <v>412</v>
      </c>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90"/>
      <c r="BH73" s="65"/>
      <c r="BI73" s="65"/>
      <c r="BJ73" s="65"/>
      <c r="BK73" s="65"/>
      <c r="BL73" s="65"/>
      <c r="BM73" s="65"/>
      <c r="BN73" s="65"/>
      <c r="BO73" s="85">
        <v>67</v>
      </c>
      <c r="BP73" s="65"/>
      <c r="BQ73" s="65"/>
      <c r="BR73" s="65"/>
      <c r="BS73" s="65"/>
      <c r="BT73" s="65"/>
      <c r="BU73" s="65"/>
      <c r="BV73" s="65"/>
      <c r="BW73" s="65"/>
      <c r="BX73" s="65"/>
      <c r="BY73" s="65"/>
      <c r="BZ73" s="65"/>
      <c r="CA73" s="65"/>
      <c r="CB73" s="65"/>
      <c r="CC73" s="65"/>
      <c r="CD73" s="65"/>
      <c r="CE73" s="65"/>
      <c r="CF73" s="65"/>
      <c r="CG73" s="65"/>
      <c r="CH73" s="65"/>
      <c r="CI73" s="65"/>
      <c r="CJ73" s="65"/>
      <c r="CK73" s="65"/>
      <c r="CL73" s="65"/>
      <c r="CM73" s="65"/>
      <c r="CN73" s="65"/>
      <c r="CO73" s="65"/>
      <c r="CP73" s="65"/>
      <c r="CQ73" s="65"/>
      <c r="CR73" s="65"/>
      <c r="CS73" s="65"/>
      <c r="CT73" s="65"/>
      <c r="CU73" s="65"/>
      <c r="CV73" s="65"/>
      <c r="CW73" s="65"/>
      <c r="CX73" s="65"/>
      <c r="CY73" s="65"/>
      <c r="CZ73" s="65"/>
      <c r="DA73" s="65"/>
      <c r="DB73" s="65"/>
      <c r="DC73" s="65"/>
      <c r="DD73" s="65"/>
      <c r="DE73" s="65"/>
      <c r="DF73" s="65"/>
      <c r="DG73" s="65"/>
      <c r="DH73" s="65"/>
      <c r="DI73" s="65"/>
      <c r="DJ73" s="65"/>
      <c r="DK73" s="65"/>
      <c r="DL73" s="65"/>
      <c r="DM73" s="65"/>
      <c r="DN73" s="65"/>
      <c r="DO73" s="65"/>
      <c r="DP73" s="65"/>
      <c r="DQ73" s="65"/>
      <c r="DR73" s="65"/>
      <c r="DS73" s="65"/>
      <c r="DT73" s="65"/>
      <c r="DU73" s="65"/>
      <c r="DV73" s="65"/>
      <c r="DW73" s="65"/>
      <c r="DX73" s="65"/>
      <c r="DY73" s="65"/>
      <c r="DZ73" s="65"/>
      <c r="EA73" s="65"/>
      <c r="EB73" s="65"/>
      <c r="EC73" s="65"/>
      <c r="ED73" s="65"/>
      <c r="EE73" s="65"/>
      <c r="EF73" s="65"/>
      <c r="EG73" s="65"/>
      <c r="EH73" s="65"/>
      <c r="EI73" s="65"/>
      <c r="EJ73" s="65"/>
      <c r="EK73" s="65"/>
      <c r="EL73" s="65"/>
      <c r="EM73" s="65"/>
      <c r="EN73" s="65"/>
      <c r="EO73" s="65"/>
      <c r="EP73" s="65"/>
      <c r="EQ73" s="65"/>
      <c r="ER73" s="65"/>
      <c r="ES73" s="65"/>
      <c r="ET73" s="65"/>
      <c r="EU73" s="65"/>
      <c r="EV73" s="65"/>
      <c r="EW73" s="65"/>
      <c r="EX73" s="65"/>
      <c r="EY73" s="65"/>
      <c r="EZ73" s="65"/>
      <c r="FA73" s="65"/>
      <c r="FB73" s="65"/>
      <c r="FC73" s="65"/>
      <c r="FD73" s="65"/>
      <c r="FE73" s="65"/>
      <c r="FF73" s="65"/>
      <c r="FG73" s="65"/>
      <c r="FH73" s="65"/>
      <c r="FI73" s="65"/>
      <c r="FJ73" s="65"/>
      <c r="FK73" s="65"/>
      <c r="FL73" s="65"/>
      <c r="FM73" s="65"/>
      <c r="FN73" s="65"/>
      <c r="FO73" s="65"/>
      <c r="FP73" s="65"/>
      <c r="FQ73" s="65"/>
      <c r="FR73" s="65"/>
      <c r="FS73" s="65"/>
      <c r="FT73" s="65"/>
      <c r="FU73" s="65"/>
      <c r="FV73" s="65"/>
      <c r="FW73" s="65"/>
      <c r="FX73" s="65"/>
      <c r="FY73" s="65"/>
      <c r="FZ73" s="65"/>
      <c r="GA73" s="65"/>
      <c r="GB73" s="65"/>
      <c r="GC73" s="65"/>
      <c r="GD73" s="65"/>
      <c r="GE73" s="65"/>
      <c r="GF73" s="65"/>
      <c r="GG73" s="65"/>
      <c r="GH73" s="65"/>
      <c r="GI73" s="65"/>
      <c r="GJ73" s="65"/>
      <c r="GK73" s="65"/>
      <c r="GL73" s="65"/>
      <c r="GM73" s="65"/>
      <c r="GN73" s="65"/>
      <c r="GO73" s="65"/>
      <c r="GP73" s="65"/>
      <c r="GQ73" s="65"/>
      <c r="GR73" s="65"/>
      <c r="GS73" s="65"/>
    </row>
    <row r="74" spans="1:201" ht="25.5">
      <c r="A74" s="94" t="s">
        <v>411</v>
      </c>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c r="AY74" s="65"/>
      <c r="AZ74" s="65"/>
      <c r="BA74" s="65"/>
      <c r="BB74" s="65"/>
      <c r="BC74" s="65"/>
      <c r="BD74" s="65"/>
      <c r="BE74" s="65"/>
      <c r="BF74" s="65"/>
      <c r="BG74" s="90"/>
      <c r="BH74" s="65"/>
      <c r="BI74" s="65"/>
      <c r="BJ74" s="65"/>
      <c r="BK74" s="65"/>
      <c r="BL74" s="65"/>
      <c r="BM74" s="65"/>
      <c r="BN74" s="65"/>
      <c r="BO74" s="85">
        <v>67</v>
      </c>
      <c r="BP74" s="65"/>
      <c r="BQ74" s="65"/>
      <c r="BR74" s="65"/>
      <c r="BS74" s="65"/>
      <c r="BT74" s="65"/>
      <c r="BU74" s="65"/>
      <c r="BV74" s="65"/>
      <c r="BW74" s="65"/>
      <c r="BX74" s="65"/>
      <c r="BY74" s="65"/>
      <c r="BZ74" s="65"/>
      <c r="CA74" s="65"/>
      <c r="CB74" s="65"/>
      <c r="CC74" s="65"/>
      <c r="CD74" s="65"/>
      <c r="CE74" s="65"/>
      <c r="CF74" s="65"/>
      <c r="CG74" s="65"/>
      <c r="CH74" s="65"/>
      <c r="CI74" s="65"/>
      <c r="CJ74" s="65"/>
      <c r="CK74" s="65"/>
      <c r="CL74" s="65"/>
      <c r="CM74" s="65"/>
      <c r="CN74" s="65"/>
      <c r="CO74" s="65"/>
      <c r="CP74" s="65"/>
      <c r="CQ74" s="65"/>
      <c r="CR74" s="65"/>
      <c r="CS74" s="65"/>
      <c r="CT74" s="65"/>
      <c r="CU74" s="65"/>
      <c r="CV74" s="65"/>
      <c r="CW74" s="65"/>
      <c r="CX74" s="65"/>
      <c r="CY74" s="65"/>
      <c r="CZ74" s="65"/>
      <c r="DA74" s="65"/>
      <c r="DB74" s="65"/>
      <c r="DC74" s="65"/>
      <c r="DD74" s="65"/>
      <c r="DE74" s="65"/>
      <c r="DF74" s="65"/>
      <c r="DG74" s="65"/>
      <c r="DH74" s="65"/>
      <c r="DI74" s="65"/>
      <c r="DJ74" s="65"/>
      <c r="DK74" s="65"/>
      <c r="DL74" s="65"/>
      <c r="DM74" s="65"/>
      <c r="DN74" s="65"/>
      <c r="DO74" s="65"/>
      <c r="DP74" s="65"/>
      <c r="DQ74" s="65"/>
      <c r="DR74" s="65"/>
      <c r="DS74" s="65"/>
      <c r="DT74" s="65"/>
      <c r="DU74" s="65"/>
      <c r="DV74" s="65"/>
      <c r="DW74" s="65"/>
      <c r="DX74" s="65"/>
      <c r="DY74" s="65"/>
      <c r="DZ74" s="65"/>
      <c r="EA74" s="65"/>
      <c r="EB74" s="65"/>
      <c r="EC74" s="65"/>
      <c r="ED74" s="65"/>
      <c r="EE74" s="65"/>
      <c r="EF74" s="65"/>
      <c r="EG74" s="65"/>
      <c r="EH74" s="65"/>
      <c r="EI74" s="65"/>
      <c r="EJ74" s="65"/>
      <c r="EK74" s="65"/>
      <c r="EL74" s="65"/>
      <c r="EM74" s="65"/>
      <c r="EN74" s="65"/>
      <c r="EO74" s="65"/>
      <c r="EP74" s="65"/>
      <c r="EQ74" s="65"/>
      <c r="ER74" s="65"/>
      <c r="ES74" s="65"/>
      <c r="ET74" s="65"/>
      <c r="EU74" s="65"/>
      <c r="EV74" s="65"/>
      <c r="EW74" s="65"/>
      <c r="EX74" s="65"/>
      <c r="EY74" s="65"/>
      <c r="EZ74" s="65"/>
      <c r="FA74" s="65"/>
      <c r="FB74" s="65"/>
      <c r="FC74" s="65"/>
      <c r="FD74" s="65"/>
      <c r="FE74" s="65"/>
      <c r="FF74" s="65"/>
      <c r="FG74" s="65"/>
      <c r="FH74" s="65"/>
      <c r="FI74" s="65"/>
      <c r="FJ74" s="65"/>
      <c r="FK74" s="65"/>
      <c r="FL74" s="65"/>
      <c r="FM74" s="65"/>
      <c r="FN74" s="65"/>
      <c r="FO74" s="65"/>
      <c r="FP74" s="65"/>
      <c r="FQ74" s="65"/>
      <c r="FR74" s="65"/>
      <c r="FS74" s="65"/>
      <c r="FT74" s="65"/>
      <c r="FU74" s="65"/>
      <c r="FV74" s="65"/>
      <c r="FW74" s="65"/>
      <c r="FX74" s="65"/>
      <c r="FY74" s="65"/>
      <c r="FZ74" s="65"/>
      <c r="GA74" s="65"/>
      <c r="GB74" s="65"/>
      <c r="GC74" s="65"/>
      <c r="GD74" s="65"/>
      <c r="GE74" s="65"/>
      <c r="GF74" s="65"/>
      <c r="GG74" s="65"/>
      <c r="GH74" s="65"/>
      <c r="GI74" s="65"/>
      <c r="GJ74" s="65"/>
      <c r="GK74" s="65"/>
      <c r="GL74" s="65"/>
      <c r="GM74" s="65"/>
      <c r="GN74" s="65"/>
      <c r="GO74" s="65"/>
      <c r="GP74" s="65"/>
      <c r="GQ74" s="65"/>
      <c r="GR74" s="65"/>
      <c r="GS74" s="65"/>
    </row>
    <row r="75" spans="1:201">
      <c r="A75" s="80">
        <v>60.55</v>
      </c>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c r="AY75" s="65"/>
      <c r="AZ75" s="65"/>
      <c r="BA75" s="65"/>
      <c r="BB75" s="65"/>
      <c r="BC75" s="65"/>
      <c r="BD75" s="65"/>
      <c r="BE75" s="65"/>
      <c r="BF75" s="65"/>
      <c r="BG75" s="90"/>
      <c r="BH75" s="65"/>
      <c r="BI75" s="65"/>
      <c r="BJ75" s="65"/>
      <c r="BK75" s="65"/>
      <c r="BL75" s="65"/>
      <c r="BM75" s="65"/>
      <c r="BN75" s="65"/>
      <c r="BO75" s="85">
        <v>70</v>
      </c>
      <c r="BP75" s="65"/>
      <c r="BQ75" s="65"/>
      <c r="BR75" s="65"/>
      <c r="BS75" s="65"/>
      <c r="BT75" s="65"/>
      <c r="BU75" s="65"/>
      <c r="BV75" s="65"/>
      <c r="BW75" s="65"/>
      <c r="BX75" s="65"/>
      <c r="BY75" s="65"/>
      <c r="BZ75" s="65"/>
      <c r="CA75" s="65"/>
      <c r="CB75" s="65"/>
      <c r="CC75" s="65"/>
      <c r="CD75" s="65"/>
      <c r="CE75" s="65"/>
      <c r="CF75" s="65"/>
      <c r="CG75" s="65"/>
      <c r="CH75" s="65"/>
      <c r="CI75" s="65"/>
      <c r="CJ75" s="65"/>
      <c r="CK75" s="65"/>
      <c r="CL75" s="65"/>
      <c r="CM75" s="65"/>
      <c r="CN75" s="65"/>
      <c r="CO75" s="65"/>
      <c r="CP75" s="65"/>
      <c r="CQ75" s="65"/>
      <c r="CR75" s="65"/>
      <c r="CS75" s="65"/>
      <c r="CT75" s="65"/>
      <c r="CU75" s="65"/>
      <c r="CV75" s="65"/>
      <c r="CW75" s="65"/>
      <c r="CX75" s="65"/>
      <c r="CY75" s="65"/>
      <c r="CZ75" s="65"/>
      <c r="DA75" s="65"/>
      <c r="DB75" s="65"/>
      <c r="DC75" s="65"/>
      <c r="DD75" s="65"/>
      <c r="DE75" s="65"/>
      <c r="DF75" s="65"/>
      <c r="DG75" s="65"/>
      <c r="DH75" s="65"/>
      <c r="DI75" s="65"/>
      <c r="DJ75" s="65"/>
      <c r="DK75" s="65"/>
      <c r="DL75" s="65"/>
      <c r="DM75" s="65"/>
      <c r="DN75" s="65"/>
      <c r="DO75" s="65"/>
      <c r="DP75" s="65"/>
      <c r="DQ75" s="65"/>
      <c r="DR75" s="65"/>
      <c r="DS75" s="65"/>
      <c r="DT75" s="65"/>
      <c r="DU75" s="65"/>
      <c r="DV75" s="65"/>
      <c r="DW75" s="65"/>
      <c r="DX75" s="65"/>
      <c r="DY75" s="65"/>
      <c r="DZ75" s="65"/>
      <c r="EA75" s="65"/>
      <c r="EB75" s="65"/>
      <c r="EC75" s="65"/>
      <c r="ED75" s="65"/>
      <c r="EE75" s="65"/>
      <c r="EF75" s="65"/>
      <c r="EG75" s="65"/>
      <c r="EH75" s="65"/>
      <c r="EI75" s="65"/>
      <c r="EJ75" s="65"/>
      <c r="EK75" s="65"/>
      <c r="EL75" s="65"/>
      <c r="EM75" s="65"/>
      <c r="EN75" s="65"/>
      <c r="EO75" s="65"/>
      <c r="EP75" s="65"/>
      <c r="EQ75" s="65"/>
      <c r="ER75" s="65"/>
      <c r="ES75" s="65"/>
      <c r="ET75" s="65"/>
      <c r="EU75" s="65"/>
      <c r="EV75" s="65"/>
      <c r="EW75" s="65"/>
      <c r="EX75" s="65"/>
      <c r="EY75" s="65"/>
      <c r="EZ75" s="65"/>
      <c r="FA75" s="65"/>
      <c r="FB75" s="65"/>
      <c r="FC75" s="65"/>
      <c r="FD75" s="65"/>
      <c r="FE75" s="65"/>
      <c r="FF75" s="65"/>
      <c r="FG75" s="65"/>
      <c r="FH75" s="65"/>
      <c r="FI75" s="65"/>
      <c r="FJ75" s="65"/>
      <c r="FK75" s="65"/>
      <c r="FL75" s="65"/>
      <c r="FM75" s="65"/>
      <c r="FN75" s="65"/>
      <c r="FO75" s="65"/>
      <c r="FP75" s="65"/>
      <c r="FQ75" s="65"/>
      <c r="FR75" s="65"/>
      <c r="FS75" s="65"/>
      <c r="FT75" s="65"/>
      <c r="FU75" s="65"/>
      <c r="FV75" s="65"/>
      <c r="FW75" s="65"/>
      <c r="FX75" s="65"/>
      <c r="FY75" s="65"/>
      <c r="FZ75" s="65"/>
      <c r="GA75" s="65"/>
      <c r="GB75" s="65"/>
      <c r="GC75" s="65"/>
      <c r="GD75" s="65"/>
      <c r="GE75" s="65"/>
      <c r="GF75" s="65"/>
      <c r="GG75" s="65"/>
      <c r="GH75" s="65"/>
      <c r="GI75" s="65"/>
      <c r="GJ75" s="65"/>
      <c r="GK75" s="65"/>
      <c r="GL75" s="65"/>
      <c r="GM75" s="65"/>
      <c r="GN75" s="65"/>
      <c r="GO75" s="65"/>
      <c r="GP75" s="65"/>
      <c r="GQ75" s="65"/>
      <c r="GR75" s="65"/>
      <c r="GS75" s="65"/>
    </row>
    <row r="76" spans="1:201" ht="18">
      <c r="A76" s="81" t="s">
        <v>438</v>
      </c>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c r="AW76" s="65"/>
      <c r="AX76" s="65"/>
      <c r="AY76" s="65"/>
      <c r="AZ76" s="65"/>
      <c r="BA76" s="65"/>
      <c r="BB76" s="65"/>
      <c r="BC76" s="65"/>
      <c r="BD76" s="65"/>
      <c r="BE76" s="65"/>
      <c r="BF76" s="65"/>
      <c r="BG76" s="90"/>
      <c r="BH76" s="65"/>
      <c r="BI76" s="65"/>
      <c r="BJ76" s="65"/>
      <c r="BK76" s="65"/>
      <c r="BL76" s="65"/>
      <c r="BM76" s="65"/>
      <c r="BN76" s="65"/>
      <c r="BO76" s="85">
        <v>70</v>
      </c>
      <c r="BP76" s="65"/>
      <c r="BQ76" s="65"/>
      <c r="BR76" s="65"/>
      <c r="BS76" s="65"/>
      <c r="BT76" s="65"/>
      <c r="BU76" s="65"/>
      <c r="BV76" s="65"/>
      <c r="BW76" s="65"/>
      <c r="BX76" s="65"/>
      <c r="BY76" s="65"/>
      <c r="BZ76" s="65"/>
      <c r="CA76" s="65"/>
      <c r="CB76" s="65"/>
      <c r="CC76" s="65"/>
      <c r="CD76" s="65"/>
      <c r="CE76" s="65"/>
      <c r="CF76" s="65"/>
      <c r="CG76" s="65"/>
      <c r="CH76" s="65"/>
      <c r="CI76" s="65"/>
      <c r="CJ76" s="65"/>
      <c r="CK76" s="65"/>
      <c r="CL76" s="65"/>
      <c r="CM76" s="65"/>
      <c r="CN76" s="65"/>
      <c r="CO76" s="65"/>
      <c r="CP76" s="65"/>
      <c r="CQ76" s="65"/>
      <c r="CR76" s="65"/>
      <c r="CS76" s="65"/>
      <c r="CT76" s="65"/>
      <c r="CU76" s="65"/>
      <c r="CV76" s="65"/>
      <c r="CW76" s="65"/>
      <c r="CX76" s="65"/>
      <c r="CY76" s="65"/>
      <c r="CZ76" s="65"/>
      <c r="DA76" s="65"/>
      <c r="DB76" s="65"/>
      <c r="DC76" s="65"/>
      <c r="DD76" s="65"/>
      <c r="DE76" s="65"/>
      <c r="DF76" s="65"/>
      <c r="DG76" s="65"/>
      <c r="DH76" s="65"/>
      <c r="DI76" s="65"/>
      <c r="DJ76" s="65"/>
      <c r="DK76" s="65"/>
      <c r="DL76" s="65"/>
      <c r="DM76" s="65"/>
      <c r="DN76" s="65"/>
      <c r="DO76" s="65"/>
      <c r="DP76" s="65"/>
      <c r="DQ76" s="65"/>
      <c r="DR76" s="65"/>
      <c r="DS76" s="65"/>
      <c r="DT76" s="65"/>
      <c r="DU76" s="65"/>
      <c r="DV76" s="65"/>
      <c r="DW76" s="65"/>
      <c r="DX76" s="65"/>
      <c r="DY76" s="65"/>
      <c r="DZ76" s="65"/>
      <c r="EA76" s="65"/>
      <c r="EB76" s="65"/>
      <c r="EC76" s="65"/>
      <c r="ED76" s="65"/>
      <c r="EE76" s="65"/>
      <c r="EF76" s="65"/>
      <c r="EG76" s="65"/>
      <c r="EH76" s="65"/>
      <c r="EI76" s="65"/>
      <c r="EJ76" s="65"/>
      <c r="EK76" s="65"/>
      <c r="EL76" s="65"/>
      <c r="EM76" s="65"/>
      <c r="EN76" s="65"/>
      <c r="EO76" s="65"/>
      <c r="EP76" s="65"/>
      <c r="EQ76" s="65"/>
      <c r="ER76" s="65"/>
      <c r="ES76" s="65"/>
      <c r="ET76" s="65"/>
      <c r="EU76" s="65"/>
      <c r="EV76" s="65"/>
      <c r="EW76" s="65"/>
      <c r="EX76" s="65"/>
      <c r="EY76" s="65"/>
      <c r="EZ76" s="65"/>
      <c r="FA76" s="65"/>
      <c r="FB76" s="65"/>
      <c r="FC76" s="65"/>
      <c r="FD76" s="65"/>
      <c r="FE76" s="65"/>
      <c r="FF76" s="65"/>
      <c r="FG76" s="65"/>
      <c r="FH76" s="65"/>
      <c r="FI76" s="65"/>
      <c r="FJ76" s="65"/>
      <c r="FK76" s="65"/>
      <c r="FL76" s="65"/>
      <c r="FM76" s="65"/>
      <c r="FN76" s="65"/>
      <c r="FO76" s="65"/>
      <c r="FP76" s="65"/>
      <c r="FQ76" s="65"/>
      <c r="FR76" s="65"/>
      <c r="FS76" s="65"/>
      <c r="FT76" s="65"/>
      <c r="FU76" s="65"/>
      <c r="FV76" s="65"/>
      <c r="FW76" s="65"/>
      <c r="FX76" s="65"/>
      <c r="FY76" s="65"/>
      <c r="FZ76" s="65"/>
      <c r="GA76" s="65"/>
      <c r="GB76" s="65"/>
      <c r="GC76" s="65"/>
      <c r="GD76" s="65"/>
      <c r="GE76" s="65"/>
      <c r="GF76" s="65"/>
      <c r="GG76" s="65"/>
      <c r="GH76" s="65"/>
      <c r="GI76" s="65"/>
      <c r="GJ76" s="65"/>
      <c r="GK76" s="65"/>
      <c r="GL76" s="65"/>
      <c r="GM76" s="65"/>
      <c r="GN76" s="65"/>
      <c r="GO76" s="65"/>
      <c r="GP76" s="65"/>
      <c r="GQ76" s="65"/>
      <c r="GR76" s="65"/>
      <c r="GS76" s="65"/>
    </row>
    <row r="77" spans="1:201">
      <c r="A77" s="80">
        <v>60.9</v>
      </c>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5"/>
      <c r="AX77" s="65"/>
      <c r="AY77" s="65">
        <v>95</v>
      </c>
      <c r="AZ77" s="65"/>
      <c r="BA77" s="65">
        <v>70</v>
      </c>
      <c r="BB77" s="65"/>
      <c r="BC77" s="65"/>
      <c r="BD77" s="65"/>
      <c r="BE77" s="65"/>
      <c r="BF77" s="65">
        <v>381</v>
      </c>
      <c r="BG77" s="90"/>
      <c r="BH77" s="65"/>
      <c r="BI77" s="65"/>
      <c r="BJ77" s="65">
        <v>89</v>
      </c>
      <c r="BK77" s="65"/>
      <c r="BL77" s="65"/>
      <c r="BM77" s="65"/>
      <c r="BN77" s="65">
        <v>87</v>
      </c>
      <c r="BO77" s="85">
        <v>107</v>
      </c>
      <c r="BP77" s="65"/>
      <c r="BQ77" s="65"/>
      <c r="BR77" s="65"/>
      <c r="BS77" s="65"/>
      <c r="BT77" s="65"/>
      <c r="BU77" s="65"/>
      <c r="BV77" s="65"/>
      <c r="BW77" s="65"/>
      <c r="BX77" s="65"/>
      <c r="BY77" s="65"/>
      <c r="BZ77" s="65"/>
      <c r="CA77" s="65"/>
      <c r="CB77" s="65"/>
      <c r="CC77" s="65"/>
      <c r="CD77" s="65"/>
      <c r="CE77" s="65"/>
      <c r="CF77" s="65"/>
      <c r="CG77" s="65"/>
      <c r="CH77" s="65"/>
      <c r="CI77" s="65"/>
      <c r="CJ77" s="65"/>
      <c r="CK77" s="65"/>
      <c r="CL77" s="65"/>
      <c r="CM77" s="65"/>
      <c r="CN77" s="65"/>
      <c r="CO77" s="65"/>
      <c r="CP77" s="65"/>
      <c r="CQ77" s="65"/>
      <c r="CR77" s="65"/>
      <c r="CS77" s="65"/>
      <c r="CT77" s="65"/>
      <c r="CU77" s="65">
        <v>101</v>
      </c>
      <c r="CV77" s="65"/>
      <c r="CW77" s="65"/>
      <c r="CX77" s="65"/>
      <c r="CY77" s="65"/>
      <c r="CZ77" s="65"/>
      <c r="DA77" s="65"/>
      <c r="DB77" s="65"/>
      <c r="DC77" s="65"/>
      <c r="DD77" s="65"/>
      <c r="DE77" s="65"/>
      <c r="DF77" s="65"/>
      <c r="DG77" s="65"/>
      <c r="DH77" s="65"/>
      <c r="DI77" s="65"/>
      <c r="DJ77" s="65"/>
      <c r="DK77" s="65"/>
      <c r="DL77" s="65"/>
      <c r="DM77" s="65"/>
      <c r="DN77" s="65"/>
      <c r="DO77" s="65"/>
      <c r="DP77" s="65"/>
      <c r="DQ77" s="65"/>
      <c r="DR77" s="65"/>
      <c r="DS77" s="65"/>
      <c r="DT77" s="65"/>
      <c r="DU77" s="65"/>
      <c r="DV77" s="65"/>
      <c r="DW77" s="65"/>
      <c r="DX77" s="65"/>
      <c r="DY77" s="65"/>
      <c r="DZ77" s="65"/>
      <c r="EA77" s="65"/>
      <c r="EB77" s="65"/>
      <c r="EC77" s="65"/>
      <c r="ED77" s="65">
        <v>95</v>
      </c>
      <c r="EE77" s="65"/>
      <c r="EF77" s="65"/>
      <c r="EG77" s="65"/>
      <c r="EH77" s="65"/>
      <c r="EI77" s="65"/>
      <c r="EJ77" s="65"/>
      <c r="EK77" s="65"/>
      <c r="EL77" s="65"/>
      <c r="EM77" s="65"/>
      <c r="EN77" s="65"/>
      <c r="EO77" s="65"/>
      <c r="EP77" s="65"/>
      <c r="EQ77" s="65"/>
      <c r="ER77" s="65"/>
      <c r="ES77" s="65"/>
      <c r="ET77" s="65"/>
      <c r="EU77" s="65"/>
      <c r="EV77" s="65"/>
      <c r="EW77" s="65"/>
      <c r="EX77" s="65"/>
      <c r="EY77" s="65"/>
      <c r="EZ77" s="65"/>
      <c r="FA77" s="65"/>
      <c r="FB77" s="65"/>
      <c r="FC77" s="65"/>
      <c r="FD77" s="65"/>
      <c r="FE77" s="65"/>
      <c r="FF77" s="65"/>
      <c r="FG77" s="65"/>
      <c r="FH77" s="65"/>
      <c r="FI77" s="65"/>
      <c r="FJ77" s="65"/>
      <c r="FK77" s="65"/>
      <c r="FL77" s="65"/>
      <c r="FM77" s="65"/>
      <c r="FN77" s="65"/>
      <c r="FO77" s="65"/>
      <c r="FP77" s="65"/>
      <c r="FQ77" s="65"/>
      <c r="FR77" s="65"/>
      <c r="FS77" s="65"/>
      <c r="FT77" s="65"/>
      <c r="FU77" s="65"/>
      <c r="FV77" s="65"/>
      <c r="FW77" s="65"/>
      <c r="FX77" s="65"/>
      <c r="FY77" s="65"/>
      <c r="FZ77" s="65"/>
      <c r="GA77" s="65"/>
      <c r="GB77" s="65"/>
      <c r="GC77" s="65"/>
      <c r="GD77" s="65"/>
      <c r="GE77" s="65"/>
      <c r="GF77" s="65"/>
      <c r="GG77" s="65"/>
      <c r="GH77" s="65"/>
      <c r="GI77" s="65"/>
      <c r="GJ77" s="65"/>
      <c r="GK77" s="65"/>
      <c r="GL77" s="65"/>
      <c r="GM77" s="65"/>
      <c r="GN77" s="65"/>
      <c r="GO77" s="65"/>
      <c r="GP77" s="65"/>
      <c r="GQ77" s="65"/>
      <c r="GR77" s="65"/>
      <c r="GS77" s="65"/>
    </row>
    <row r="78" spans="1:201" ht="18">
      <c r="A78" s="81" t="s">
        <v>425</v>
      </c>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c r="AY78" s="65">
        <v>95</v>
      </c>
      <c r="AZ78" s="65"/>
      <c r="BA78" s="65">
        <v>70</v>
      </c>
      <c r="BB78" s="65"/>
      <c r="BC78" s="65"/>
      <c r="BD78" s="65"/>
      <c r="BE78" s="65"/>
      <c r="BF78" s="65">
        <v>381</v>
      </c>
      <c r="BG78" s="90"/>
      <c r="BH78" s="65"/>
      <c r="BI78" s="65"/>
      <c r="BJ78" s="65">
        <v>89</v>
      </c>
      <c r="BK78" s="65"/>
      <c r="BL78" s="65"/>
      <c r="BM78" s="65"/>
      <c r="BN78" s="65">
        <v>87</v>
      </c>
      <c r="BO78" s="85">
        <v>107</v>
      </c>
      <c r="BP78" s="65"/>
      <c r="BQ78" s="65"/>
      <c r="BR78" s="65"/>
      <c r="BS78" s="65"/>
      <c r="BT78" s="65"/>
      <c r="BU78" s="65"/>
      <c r="BV78" s="65"/>
      <c r="BW78" s="65"/>
      <c r="BX78" s="65"/>
      <c r="BY78" s="65"/>
      <c r="BZ78" s="65"/>
      <c r="CA78" s="65"/>
      <c r="CB78" s="65"/>
      <c r="CC78" s="65"/>
      <c r="CD78" s="65"/>
      <c r="CE78" s="65"/>
      <c r="CF78" s="65"/>
      <c r="CG78" s="65"/>
      <c r="CH78" s="65"/>
      <c r="CI78" s="65"/>
      <c r="CJ78" s="65"/>
      <c r="CK78" s="65"/>
      <c r="CL78" s="65"/>
      <c r="CM78" s="65"/>
      <c r="CN78" s="65"/>
      <c r="CO78" s="65"/>
      <c r="CP78" s="65"/>
      <c r="CQ78" s="65"/>
      <c r="CR78" s="65"/>
      <c r="CS78" s="65"/>
      <c r="CT78" s="65"/>
      <c r="CU78" s="65">
        <v>101</v>
      </c>
      <c r="CV78" s="65"/>
      <c r="CW78" s="65"/>
      <c r="CX78" s="65"/>
      <c r="CY78" s="65"/>
      <c r="CZ78" s="65"/>
      <c r="DA78" s="65"/>
      <c r="DB78" s="65"/>
      <c r="DC78" s="65"/>
      <c r="DD78" s="65"/>
      <c r="DE78" s="65"/>
      <c r="DF78" s="65"/>
      <c r="DG78" s="65"/>
      <c r="DH78" s="65"/>
      <c r="DI78" s="65"/>
      <c r="DJ78" s="65"/>
      <c r="DK78" s="65"/>
      <c r="DL78" s="65"/>
      <c r="DM78" s="65"/>
      <c r="DN78" s="65"/>
      <c r="DO78" s="65"/>
      <c r="DP78" s="65"/>
      <c r="DQ78" s="65"/>
      <c r="DR78" s="65"/>
      <c r="DS78" s="65"/>
      <c r="DT78" s="65"/>
      <c r="DU78" s="65"/>
      <c r="DV78" s="65"/>
      <c r="DW78" s="65"/>
      <c r="DX78" s="65"/>
      <c r="DY78" s="65"/>
      <c r="DZ78" s="65"/>
      <c r="EA78" s="65"/>
      <c r="EB78" s="65"/>
      <c r="EC78" s="65"/>
      <c r="ED78" s="65">
        <v>95</v>
      </c>
      <c r="EE78" s="65"/>
      <c r="EF78" s="65"/>
      <c r="EG78" s="65"/>
      <c r="EH78" s="65"/>
      <c r="EI78" s="65"/>
      <c r="EJ78" s="65"/>
      <c r="EK78" s="65"/>
      <c r="EL78" s="65"/>
      <c r="EM78" s="65"/>
      <c r="EN78" s="65"/>
      <c r="EO78" s="65"/>
      <c r="EP78" s="65"/>
      <c r="EQ78" s="65"/>
      <c r="ER78" s="65"/>
      <c r="ES78" s="65"/>
      <c r="ET78" s="65"/>
      <c r="EU78" s="65"/>
      <c r="EV78" s="65"/>
      <c r="EW78" s="65"/>
      <c r="EX78" s="65"/>
      <c r="EY78" s="65"/>
      <c r="EZ78" s="65"/>
      <c r="FA78" s="65"/>
      <c r="FB78" s="65"/>
      <c r="FC78" s="65"/>
      <c r="FD78" s="65"/>
      <c r="FE78" s="65"/>
      <c r="FF78" s="65"/>
      <c r="FG78" s="65"/>
      <c r="FH78" s="65"/>
      <c r="FI78" s="65"/>
      <c r="FJ78" s="65"/>
      <c r="FK78" s="65"/>
      <c r="FL78" s="65"/>
      <c r="FM78" s="65"/>
      <c r="FN78" s="65"/>
      <c r="FO78" s="65"/>
      <c r="FP78" s="65"/>
      <c r="FQ78" s="65"/>
      <c r="FR78" s="65"/>
      <c r="FS78" s="65"/>
      <c r="FT78" s="65"/>
      <c r="FU78" s="65"/>
      <c r="FV78" s="65"/>
      <c r="FW78" s="65"/>
      <c r="FX78" s="65"/>
      <c r="FY78" s="65"/>
      <c r="FZ78" s="65"/>
      <c r="GA78" s="65"/>
      <c r="GB78" s="65"/>
      <c r="GC78" s="65"/>
      <c r="GD78" s="65"/>
      <c r="GE78" s="65"/>
      <c r="GF78" s="65"/>
      <c r="GG78" s="65"/>
      <c r="GH78" s="65"/>
      <c r="GI78" s="65"/>
      <c r="GJ78" s="65"/>
      <c r="GK78" s="65"/>
      <c r="GL78" s="65"/>
      <c r="GM78" s="65"/>
      <c r="GN78" s="65"/>
      <c r="GO78" s="65"/>
      <c r="GP78" s="65"/>
      <c r="GQ78" s="65"/>
      <c r="GR78" s="65"/>
      <c r="GS78" s="65"/>
    </row>
    <row r="79" spans="1:201">
      <c r="A79" s="80">
        <v>61</v>
      </c>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v>97</v>
      </c>
      <c r="AY79" s="65"/>
      <c r="AZ79" s="65"/>
      <c r="BA79" s="65"/>
      <c r="BB79" s="65"/>
      <c r="BC79" s="65"/>
      <c r="BD79" s="65"/>
      <c r="BE79" s="65"/>
      <c r="BF79" s="65"/>
      <c r="BG79" s="90"/>
      <c r="BH79" s="65"/>
      <c r="BI79" s="65"/>
      <c r="BJ79" s="65"/>
      <c r="BK79" s="65"/>
      <c r="BL79" s="65"/>
      <c r="BM79" s="65"/>
      <c r="BN79" s="65"/>
      <c r="BO79" s="85">
        <v>80</v>
      </c>
      <c r="BP79" s="65"/>
      <c r="BQ79" s="65"/>
      <c r="BR79" s="65"/>
      <c r="BS79" s="65"/>
      <c r="BT79" s="65"/>
      <c r="BU79" s="65"/>
      <c r="BV79" s="65"/>
      <c r="BW79" s="65"/>
      <c r="BX79" s="65"/>
      <c r="BY79" s="65"/>
      <c r="BZ79" s="65"/>
      <c r="CA79" s="65"/>
      <c r="CB79" s="65"/>
      <c r="CC79" s="65"/>
      <c r="CD79" s="65"/>
      <c r="CE79" s="65"/>
      <c r="CF79" s="65"/>
      <c r="CG79" s="65"/>
      <c r="CH79" s="65"/>
      <c r="CI79" s="65"/>
      <c r="CJ79" s="65"/>
      <c r="CK79" s="65"/>
      <c r="CL79" s="65"/>
      <c r="CM79" s="65">
        <v>86</v>
      </c>
      <c r="CN79" s="65"/>
      <c r="CO79" s="65"/>
      <c r="CP79" s="65"/>
      <c r="CQ79" s="65"/>
      <c r="CR79" s="65"/>
      <c r="CS79" s="65"/>
      <c r="CT79" s="65"/>
      <c r="CU79" s="65"/>
      <c r="CV79" s="65"/>
      <c r="CW79" s="65"/>
      <c r="CX79" s="65"/>
      <c r="CY79" s="65"/>
      <c r="CZ79" s="65"/>
      <c r="DA79" s="65"/>
      <c r="DB79" s="65"/>
      <c r="DC79" s="65"/>
      <c r="DD79" s="65"/>
      <c r="DE79" s="65"/>
      <c r="DF79" s="65"/>
      <c r="DG79" s="65"/>
      <c r="DH79" s="65"/>
      <c r="DI79" s="65"/>
      <c r="DJ79" s="65"/>
      <c r="DK79" s="65"/>
      <c r="DL79" s="65"/>
      <c r="DM79" s="65"/>
      <c r="DN79" s="65"/>
      <c r="DO79" s="65"/>
      <c r="DP79" s="65"/>
      <c r="DQ79" s="65"/>
      <c r="DR79" s="65"/>
      <c r="DS79" s="65"/>
      <c r="DT79" s="65"/>
      <c r="DU79" s="65"/>
      <c r="DV79" s="65"/>
      <c r="DW79" s="65"/>
      <c r="DX79" s="65"/>
      <c r="DY79" s="65"/>
      <c r="DZ79" s="65"/>
      <c r="EA79" s="65"/>
      <c r="EB79" s="65"/>
      <c r="EC79" s="65"/>
      <c r="ED79" s="65"/>
      <c r="EE79" s="65"/>
      <c r="EF79" s="65"/>
      <c r="EG79" s="65"/>
      <c r="EH79" s="65"/>
      <c r="EI79" s="65"/>
      <c r="EJ79" s="65"/>
      <c r="EK79" s="65"/>
      <c r="EL79" s="65"/>
      <c r="EM79" s="65"/>
      <c r="EN79" s="65"/>
      <c r="EO79" s="65"/>
      <c r="EP79" s="65"/>
      <c r="EQ79" s="65"/>
      <c r="ER79" s="65"/>
      <c r="ES79" s="65"/>
      <c r="ET79" s="65"/>
      <c r="EU79" s="65"/>
      <c r="EV79" s="65"/>
      <c r="EW79" s="65"/>
      <c r="EX79" s="65"/>
      <c r="EY79" s="65"/>
      <c r="EZ79" s="65"/>
      <c r="FA79" s="65"/>
      <c r="FB79" s="65"/>
      <c r="FC79" s="65"/>
      <c r="FD79" s="65"/>
      <c r="FE79" s="65"/>
      <c r="FF79" s="65"/>
      <c r="FG79" s="65"/>
      <c r="FH79" s="65"/>
      <c r="FI79" s="65"/>
      <c r="FJ79" s="65"/>
      <c r="FK79" s="65"/>
      <c r="FL79" s="65"/>
      <c r="FM79" s="65"/>
      <c r="FN79" s="65"/>
      <c r="FO79" s="65"/>
      <c r="FP79" s="65"/>
      <c r="FQ79" s="65"/>
      <c r="FR79" s="65"/>
      <c r="FS79" s="65"/>
      <c r="FT79" s="65"/>
      <c r="FU79" s="65"/>
      <c r="FV79" s="65"/>
      <c r="FW79" s="65"/>
      <c r="FX79" s="65"/>
      <c r="FY79" s="65"/>
      <c r="FZ79" s="65"/>
      <c r="GA79" s="65"/>
      <c r="GB79" s="65"/>
      <c r="GC79" s="65"/>
      <c r="GD79" s="65"/>
      <c r="GE79" s="65"/>
      <c r="GF79" s="65"/>
      <c r="GG79" s="65"/>
      <c r="GH79" s="65"/>
      <c r="GI79" s="65"/>
      <c r="GJ79" s="65"/>
      <c r="GK79" s="65"/>
      <c r="GL79" s="65"/>
      <c r="GM79" s="65"/>
      <c r="GN79" s="65"/>
      <c r="GO79" s="65"/>
      <c r="GP79" s="65"/>
      <c r="GQ79" s="65"/>
      <c r="GR79" s="65"/>
      <c r="GS79" s="65"/>
    </row>
    <row r="80" spans="1:201" ht="18">
      <c r="A80" s="81" t="s">
        <v>642</v>
      </c>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v>97</v>
      </c>
      <c r="AY80" s="65"/>
      <c r="AZ80" s="65"/>
      <c r="BA80" s="65"/>
      <c r="BB80" s="65"/>
      <c r="BC80" s="65"/>
      <c r="BD80" s="65"/>
      <c r="BE80" s="65"/>
      <c r="BF80" s="65"/>
      <c r="BG80" s="90"/>
      <c r="BH80" s="65"/>
      <c r="BI80" s="65"/>
      <c r="BJ80" s="65"/>
      <c r="BK80" s="65"/>
      <c r="BL80" s="65"/>
      <c r="BM80" s="65"/>
      <c r="BN80" s="65"/>
      <c r="BO80" s="85">
        <v>80</v>
      </c>
      <c r="BP80" s="65"/>
      <c r="BQ80" s="65"/>
      <c r="BR80" s="65"/>
      <c r="BS80" s="65"/>
      <c r="BT80" s="65"/>
      <c r="BU80" s="65"/>
      <c r="BV80" s="65"/>
      <c r="BW80" s="65"/>
      <c r="BX80" s="65"/>
      <c r="BY80" s="65"/>
      <c r="BZ80" s="65"/>
      <c r="CA80" s="65"/>
      <c r="CB80" s="65"/>
      <c r="CC80" s="65"/>
      <c r="CD80" s="65"/>
      <c r="CE80" s="65"/>
      <c r="CF80" s="65"/>
      <c r="CG80" s="65"/>
      <c r="CH80" s="65"/>
      <c r="CI80" s="65"/>
      <c r="CJ80" s="65"/>
      <c r="CK80" s="65"/>
      <c r="CL80" s="65"/>
      <c r="CM80" s="65">
        <v>86</v>
      </c>
      <c r="CN80" s="65"/>
      <c r="CO80" s="65"/>
      <c r="CP80" s="65"/>
      <c r="CQ80" s="65"/>
      <c r="CR80" s="65"/>
      <c r="CS80" s="65"/>
      <c r="CT80" s="65"/>
      <c r="CU80" s="65"/>
      <c r="CV80" s="65"/>
      <c r="CW80" s="65"/>
      <c r="CX80" s="65"/>
      <c r="CY80" s="65"/>
      <c r="CZ80" s="65"/>
      <c r="DA80" s="65"/>
      <c r="DB80" s="65"/>
      <c r="DC80" s="65"/>
      <c r="DD80" s="65"/>
      <c r="DE80" s="65"/>
      <c r="DF80" s="65"/>
      <c r="DG80" s="65"/>
      <c r="DH80" s="65"/>
      <c r="DI80" s="65"/>
      <c r="DJ80" s="65"/>
      <c r="DK80" s="65"/>
      <c r="DL80" s="65"/>
      <c r="DM80" s="65"/>
      <c r="DN80" s="65"/>
      <c r="DO80" s="65"/>
      <c r="DP80" s="65"/>
      <c r="DQ80" s="65"/>
      <c r="DR80" s="65"/>
      <c r="DS80" s="65"/>
      <c r="DT80" s="65"/>
      <c r="DU80" s="65"/>
      <c r="DV80" s="65"/>
      <c r="DW80" s="65"/>
      <c r="DX80" s="65"/>
      <c r="DY80" s="65"/>
      <c r="DZ80" s="65"/>
      <c r="EA80" s="65"/>
      <c r="EB80" s="65"/>
      <c r="EC80" s="65"/>
      <c r="ED80" s="65"/>
      <c r="EE80" s="65"/>
      <c r="EF80" s="65"/>
      <c r="EG80" s="65"/>
      <c r="EH80" s="65"/>
      <c r="EI80" s="65"/>
      <c r="EJ80" s="65"/>
      <c r="EK80" s="65"/>
      <c r="EL80" s="65"/>
      <c r="EM80" s="65"/>
      <c r="EN80" s="65"/>
      <c r="EO80" s="65"/>
      <c r="EP80" s="65"/>
      <c r="EQ80" s="65"/>
      <c r="ER80" s="65"/>
      <c r="ES80" s="65"/>
      <c r="ET80" s="65"/>
      <c r="EU80" s="65"/>
      <c r="EV80" s="65"/>
      <c r="EW80" s="65"/>
      <c r="EX80" s="65"/>
      <c r="EY80" s="65"/>
      <c r="EZ80" s="65"/>
      <c r="FA80" s="65"/>
      <c r="FB80" s="65"/>
      <c r="FC80" s="65"/>
      <c r="FD80" s="65"/>
      <c r="FE80" s="65"/>
      <c r="FF80" s="65"/>
      <c r="FG80" s="65"/>
      <c r="FH80" s="65"/>
      <c r="FI80" s="65"/>
      <c r="FJ80" s="65"/>
      <c r="FK80" s="65"/>
      <c r="FL80" s="65"/>
      <c r="FM80" s="65"/>
      <c r="FN80" s="65"/>
      <c r="FO80" s="65"/>
      <c r="FP80" s="65"/>
      <c r="FQ80" s="65"/>
      <c r="FR80" s="65"/>
      <c r="FS80" s="65"/>
      <c r="FT80" s="65"/>
      <c r="FU80" s="65"/>
      <c r="FV80" s="65"/>
      <c r="FW80" s="65"/>
      <c r="FX80" s="65"/>
      <c r="FY80" s="65"/>
      <c r="FZ80" s="65"/>
      <c r="GA80" s="65"/>
      <c r="GB80" s="65"/>
      <c r="GC80" s="65"/>
      <c r="GD80" s="65"/>
      <c r="GE80" s="65"/>
      <c r="GF80" s="65"/>
      <c r="GG80" s="65"/>
      <c r="GH80" s="65"/>
      <c r="GI80" s="65"/>
      <c r="GJ80" s="65"/>
      <c r="GK80" s="65"/>
      <c r="GL80" s="65"/>
      <c r="GM80" s="65"/>
      <c r="GN80" s="65"/>
      <c r="GO80" s="65"/>
      <c r="GP80" s="65"/>
      <c r="GQ80" s="65"/>
      <c r="GR80" s="65"/>
      <c r="GS80" s="65"/>
    </row>
    <row r="81" spans="1:201">
      <c r="A81" s="80">
        <v>62</v>
      </c>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c r="AY81" s="65">
        <v>90</v>
      </c>
      <c r="AZ81" s="65"/>
      <c r="BA81" s="65"/>
      <c r="BB81" s="65"/>
      <c r="BC81" s="65"/>
      <c r="BD81" s="65">
        <v>80</v>
      </c>
      <c r="BE81" s="65"/>
      <c r="BF81" s="65"/>
      <c r="BG81" s="90"/>
      <c r="BH81" s="65">
        <v>88</v>
      </c>
      <c r="BI81" s="65"/>
      <c r="BJ81" s="65">
        <v>174</v>
      </c>
      <c r="BK81" s="65">
        <v>84</v>
      </c>
      <c r="BL81" s="65"/>
      <c r="BM81" s="65"/>
      <c r="BN81" s="65"/>
      <c r="BO81" s="85">
        <v>430</v>
      </c>
      <c r="BP81" s="65"/>
      <c r="BQ81" s="65"/>
      <c r="BR81" s="65"/>
      <c r="BS81" s="65"/>
      <c r="BT81" s="65"/>
      <c r="BU81" s="65"/>
      <c r="BV81" s="65"/>
      <c r="BW81" s="65"/>
      <c r="BX81" s="65"/>
      <c r="BY81" s="65"/>
      <c r="BZ81" s="65"/>
      <c r="CA81" s="65"/>
      <c r="CB81" s="65"/>
      <c r="CC81" s="65"/>
      <c r="CD81" s="65"/>
      <c r="CE81" s="65"/>
      <c r="CF81" s="65"/>
      <c r="CG81" s="65"/>
      <c r="CH81" s="65"/>
      <c r="CI81" s="65"/>
      <c r="CJ81" s="65"/>
      <c r="CK81" s="65"/>
      <c r="CL81" s="65"/>
      <c r="CM81" s="65"/>
      <c r="CN81" s="65"/>
      <c r="CO81" s="65"/>
      <c r="CP81" s="65"/>
      <c r="CQ81" s="65"/>
      <c r="CR81" s="65"/>
      <c r="CS81" s="65"/>
      <c r="CT81" s="65"/>
      <c r="CU81" s="65"/>
      <c r="CV81" s="65"/>
      <c r="CW81" s="65"/>
      <c r="CX81" s="65"/>
      <c r="CY81" s="65"/>
      <c r="CZ81" s="65"/>
      <c r="DA81" s="65"/>
      <c r="DB81" s="65"/>
      <c r="DC81" s="65"/>
      <c r="DD81" s="65"/>
      <c r="DE81" s="65"/>
      <c r="DF81" s="65"/>
      <c r="DG81" s="65"/>
      <c r="DH81" s="65">
        <v>88</v>
      </c>
      <c r="DI81" s="65"/>
      <c r="DJ81" s="65"/>
      <c r="DK81" s="65"/>
      <c r="DL81" s="65"/>
      <c r="DM81" s="65"/>
      <c r="DN81" s="65"/>
      <c r="DO81" s="65"/>
      <c r="DP81" s="65"/>
      <c r="DQ81" s="65"/>
      <c r="DR81" s="65"/>
      <c r="DS81" s="65"/>
      <c r="DT81" s="65"/>
      <c r="DU81" s="65"/>
      <c r="DV81" s="65"/>
      <c r="DW81" s="65"/>
      <c r="DX81" s="65"/>
      <c r="DY81" s="65"/>
      <c r="DZ81" s="65"/>
      <c r="EA81" s="65"/>
      <c r="EB81" s="65"/>
      <c r="EC81" s="65"/>
      <c r="ED81" s="65"/>
      <c r="EE81" s="65"/>
      <c r="EF81" s="65"/>
      <c r="EG81" s="65"/>
      <c r="EH81" s="65"/>
      <c r="EI81" s="65"/>
      <c r="EJ81" s="65"/>
      <c r="EK81" s="65">
        <v>78</v>
      </c>
      <c r="EL81" s="65"/>
      <c r="EM81" s="65"/>
      <c r="EN81" s="65"/>
      <c r="EO81" s="65"/>
      <c r="EP81" s="65"/>
      <c r="EQ81" s="65"/>
      <c r="ER81" s="65"/>
      <c r="ES81" s="65"/>
      <c r="ET81" s="65"/>
      <c r="EU81" s="65"/>
      <c r="EV81" s="65"/>
      <c r="EW81" s="65"/>
      <c r="EX81" s="65"/>
      <c r="EY81" s="65"/>
      <c r="EZ81" s="65"/>
      <c r="FA81" s="65"/>
      <c r="FB81" s="65"/>
      <c r="FC81" s="65"/>
      <c r="FD81" s="65"/>
      <c r="FE81" s="65"/>
      <c r="FF81" s="65"/>
      <c r="FG81" s="65">
        <v>105</v>
      </c>
      <c r="FH81" s="65">
        <v>102</v>
      </c>
      <c r="FI81" s="65">
        <v>144</v>
      </c>
      <c r="FJ81" s="65"/>
      <c r="FK81" s="65"/>
      <c r="FL81" s="65"/>
      <c r="FM81" s="65"/>
      <c r="FN81" s="65"/>
      <c r="FO81" s="65"/>
      <c r="FP81" s="65"/>
      <c r="FQ81" s="65"/>
      <c r="FR81" s="65"/>
      <c r="FS81" s="65"/>
      <c r="FT81" s="65">
        <v>89</v>
      </c>
      <c r="FU81" s="65"/>
      <c r="FV81" s="65"/>
      <c r="FW81" s="65"/>
      <c r="FX81" s="65"/>
      <c r="FY81" s="65"/>
      <c r="FZ81" s="65"/>
      <c r="GA81" s="65"/>
      <c r="GB81" s="65"/>
      <c r="GC81" s="65"/>
      <c r="GD81" s="65"/>
      <c r="GE81" s="65"/>
      <c r="GF81" s="65"/>
      <c r="GG81" s="65"/>
      <c r="GH81" s="65"/>
      <c r="GI81" s="65"/>
      <c r="GJ81" s="65"/>
      <c r="GK81" s="65"/>
      <c r="GL81" s="65"/>
      <c r="GM81" s="65"/>
      <c r="GN81" s="65"/>
      <c r="GO81" s="65"/>
      <c r="GP81" s="65"/>
      <c r="GQ81" s="65"/>
      <c r="GR81" s="65"/>
      <c r="GS81" s="65"/>
    </row>
    <row r="82" spans="1:201" ht="18">
      <c r="A82" s="81" t="s">
        <v>578</v>
      </c>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c r="AY82" s="65"/>
      <c r="AZ82" s="65"/>
      <c r="BA82" s="65"/>
      <c r="BB82" s="65"/>
      <c r="BC82" s="65"/>
      <c r="BD82" s="65"/>
      <c r="BE82" s="65"/>
      <c r="BF82" s="65"/>
      <c r="BG82" s="90"/>
      <c r="BH82" s="65"/>
      <c r="BI82" s="65"/>
      <c r="BJ82" s="65"/>
      <c r="BK82" s="65"/>
      <c r="BL82" s="65"/>
      <c r="BM82" s="65"/>
      <c r="BN82" s="65"/>
      <c r="BO82" s="85">
        <v>90</v>
      </c>
      <c r="BP82" s="65"/>
      <c r="BQ82" s="65"/>
      <c r="BR82" s="65"/>
      <c r="BS82" s="65"/>
      <c r="BT82" s="65"/>
      <c r="BU82" s="65"/>
      <c r="BV82" s="65"/>
      <c r="BW82" s="65"/>
      <c r="BX82" s="65"/>
      <c r="BY82" s="65"/>
      <c r="BZ82" s="65"/>
      <c r="CA82" s="65"/>
      <c r="CB82" s="65"/>
      <c r="CC82" s="65"/>
      <c r="CD82" s="65"/>
      <c r="CE82" s="65"/>
      <c r="CF82" s="65"/>
      <c r="CG82" s="65"/>
      <c r="CH82" s="65"/>
      <c r="CI82" s="65"/>
      <c r="CJ82" s="65"/>
      <c r="CK82" s="65"/>
      <c r="CL82" s="65"/>
      <c r="CM82" s="65"/>
      <c r="CN82" s="65"/>
      <c r="CO82" s="65"/>
      <c r="CP82" s="65"/>
      <c r="CQ82" s="65"/>
      <c r="CR82" s="65"/>
      <c r="CS82" s="65"/>
      <c r="CT82" s="65"/>
      <c r="CU82" s="65"/>
      <c r="CV82" s="65"/>
      <c r="CW82" s="65"/>
      <c r="CX82" s="65"/>
      <c r="CY82" s="65"/>
      <c r="CZ82" s="65"/>
      <c r="DA82" s="65"/>
      <c r="DB82" s="65"/>
      <c r="DC82" s="65"/>
      <c r="DD82" s="65"/>
      <c r="DE82" s="65"/>
      <c r="DF82" s="65"/>
      <c r="DG82" s="65"/>
      <c r="DH82" s="65"/>
      <c r="DI82" s="65"/>
      <c r="DJ82" s="65"/>
      <c r="DK82" s="65"/>
      <c r="DL82" s="65"/>
      <c r="DM82" s="65"/>
      <c r="DN82" s="65"/>
      <c r="DO82" s="65"/>
      <c r="DP82" s="65"/>
      <c r="DQ82" s="65"/>
      <c r="DR82" s="65"/>
      <c r="DS82" s="65"/>
      <c r="DT82" s="65"/>
      <c r="DU82" s="65"/>
      <c r="DV82" s="65"/>
      <c r="DW82" s="65"/>
      <c r="DX82" s="65"/>
      <c r="DY82" s="65"/>
      <c r="DZ82" s="65"/>
      <c r="EA82" s="65"/>
      <c r="EB82" s="65"/>
      <c r="EC82" s="65"/>
      <c r="ED82" s="65"/>
      <c r="EE82" s="65"/>
      <c r="EF82" s="65"/>
      <c r="EG82" s="65"/>
      <c r="EH82" s="65"/>
      <c r="EI82" s="65"/>
      <c r="EJ82" s="65"/>
      <c r="EK82" s="65"/>
      <c r="EL82" s="65"/>
      <c r="EM82" s="65"/>
      <c r="EN82" s="65"/>
      <c r="EO82" s="65"/>
      <c r="EP82" s="65"/>
      <c r="EQ82" s="65"/>
      <c r="ER82" s="65"/>
      <c r="ES82" s="65"/>
      <c r="ET82" s="65"/>
      <c r="EU82" s="65"/>
      <c r="EV82" s="65"/>
      <c r="EW82" s="65"/>
      <c r="EX82" s="65"/>
      <c r="EY82" s="65"/>
      <c r="EZ82" s="65"/>
      <c r="FA82" s="65"/>
      <c r="FB82" s="65"/>
      <c r="FC82" s="65"/>
      <c r="FD82" s="65"/>
      <c r="FE82" s="65"/>
      <c r="FF82" s="65"/>
      <c r="FG82" s="65"/>
      <c r="FH82" s="65"/>
      <c r="FI82" s="65"/>
      <c r="FJ82" s="65"/>
      <c r="FK82" s="65"/>
      <c r="FL82" s="65"/>
      <c r="FM82" s="65"/>
      <c r="FN82" s="65"/>
      <c r="FO82" s="65"/>
      <c r="FP82" s="65"/>
      <c r="FQ82" s="65"/>
      <c r="FR82" s="65"/>
      <c r="FS82" s="65"/>
      <c r="FT82" s="65"/>
      <c r="FU82" s="65"/>
      <c r="FV82" s="65"/>
      <c r="FW82" s="65"/>
      <c r="FX82" s="65"/>
      <c r="FY82" s="65"/>
      <c r="FZ82" s="65"/>
      <c r="GA82" s="65"/>
      <c r="GB82" s="65"/>
      <c r="GC82" s="65"/>
      <c r="GD82" s="65"/>
      <c r="GE82" s="65"/>
      <c r="GF82" s="65"/>
      <c r="GG82" s="65"/>
      <c r="GH82" s="65"/>
      <c r="GI82" s="65"/>
      <c r="GJ82" s="65"/>
      <c r="GK82" s="65"/>
      <c r="GL82" s="65"/>
      <c r="GM82" s="65"/>
      <c r="GN82" s="65"/>
      <c r="GO82" s="65"/>
      <c r="GP82" s="65"/>
      <c r="GQ82" s="65"/>
      <c r="GR82" s="65"/>
      <c r="GS82" s="65"/>
    </row>
    <row r="83" spans="1:201" ht="18">
      <c r="A83" s="81" t="s">
        <v>581</v>
      </c>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c r="AY83" s="65">
        <v>90</v>
      </c>
      <c r="AZ83" s="65"/>
      <c r="BA83" s="65"/>
      <c r="BB83" s="65"/>
      <c r="BC83" s="65"/>
      <c r="BD83" s="65"/>
      <c r="BE83" s="65"/>
      <c r="BF83" s="65"/>
      <c r="BG83" s="90"/>
      <c r="BH83" s="65"/>
      <c r="BI83" s="65"/>
      <c r="BJ83" s="65">
        <v>88</v>
      </c>
      <c r="BK83" s="65">
        <v>84</v>
      </c>
      <c r="BL83" s="65"/>
      <c r="BM83" s="65"/>
      <c r="BN83" s="65"/>
      <c r="BO83" s="85">
        <v>92</v>
      </c>
      <c r="BP83" s="65"/>
      <c r="BQ83" s="65"/>
      <c r="BR83" s="65"/>
      <c r="BS83" s="65"/>
      <c r="BT83" s="65"/>
      <c r="BU83" s="65"/>
      <c r="BV83" s="65"/>
      <c r="BW83" s="65"/>
      <c r="BX83" s="65"/>
      <c r="BY83" s="65"/>
      <c r="BZ83" s="65"/>
      <c r="CA83" s="65"/>
      <c r="CB83" s="65"/>
      <c r="CC83" s="65"/>
      <c r="CD83" s="65"/>
      <c r="CE83" s="65"/>
      <c r="CF83" s="65"/>
      <c r="CG83" s="65"/>
      <c r="CH83" s="65"/>
      <c r="CI83" s="65"/>
      <c r="CJ83" s="65"/>
      <c r="CK83" s="65"/>
      <c r="CL83" s="65"/>
      <c r="CM83" s="65"/>
      <c r="CN83" s="65"/>
      <c r="CO83" s="65"/>
      <c r="CP83" s="65"/>
      <c r="CQ83" s="65"/>
      <c r="CR83" s="65"/>
      <c r="CS83" s="65"/>
      <c r="CT83" s="65"/>
      <c r="CU83" s="65"/>
      <c r="CV83" s="65"/>
      <c r="CW83" s="65"/>
      <c r="CX83" s="65"/>
      <c r="CY83" s="65"/>
      <c r="CZ83" s="65"/>
      <c r="DA83" s="65"/>
      <c r="DB83" s="65"/>
      <c r="DC83" s="65"/>
      <c r="DD83" s="65"/>
      <c r="DE83" s="65"/>
      <c r="DF83" s="65"/>
      <c r="DG83" s="65"/>
      <c r="DH83" s="65">
        <v>88</v>
      </c>
      <c r="DI83" s="65"/>
      <c r="DJ83" s="65"/>
      <c r="DK83" s="65"/>
      <c r="DL83" s="65"/>
      <c r="DM83" s="65"/>
      <c r="DN83" s="65"/>
      <c r="DO83" s="65"/>
      <c r="DP83" s="65"/>
      <c r="DQ83" s="65"/>
      <c r="DR83" s="65"/>
      <c r="DS83" s="65"/>
      <c r="DT83" s="65"/>
      <c r="DU83" s="65"/>
      <c r="DV83" s="65"/>
      <c r="DW83" s="65"/>
      <c r="DX83" s="65"/>
      <c r="DY83" s="65"/>
      <c r="DZ83" s="65"/>
      <c r="EA83" s="65"/>
      <c r="EB83" s="65"/>
      <c r="EC83" s="65"/>
      <c r="ED83" s="65"/>
      <c r="EE83" s="65"/>
      <c r="EF83" s="65"/>
      <c r="EG83" s="65"/>
      <c r="EH83" s="65"/>
      <c r="EI83" s="65"/>
      <c r="EJ83" s="65"/>
      <c r="EK83" s="65"/>
      <c r="EL83" s="65"/>
      <c r="EM83" s="65"/>
      <c r="EN83" s="65"/>
      <c r="EO83" s="65"/>
      <c r="EP83" s="65"/>
      <c r="EQ83" s="65"/>
      <c r="ER83" s="65"/>
      <c r="ES83" s="65"/>
      <c r="ET83" s="65"/>
      <c r="EU83" s="65"/>
      <c r="EV83" s="65"/>
      <c r="EW83" s="65"/>
      <c r="EX83" s="65"/>
      <c r="EY83" s="65"/>
      <c r="EZ83" s="65"/>
      <c r="FA83" s="65"/>
      <c r="FB83" s="65"/>
      <c r="FC83" s="65"/>
      <c r="FD83" s="65"/>
      <c r="FE83" s="65"/>
      <c r="FF83" s="65"/>
      <c r="FG83" s="65"/>
      <c r="FH83" s="65"/>
      <c r="FI83" s="65"/>
      <c r="FJ83" s="65"/>
      <c r="FK83" s="65"/>
      <c r="FL83" s="65"/>
      <c r="FM83" s="65"/>
      <c r="FN83" s="65"/>
      <c r="FO83" s="65"/>
      <c r="FP83" s="65"/>
      <c r="FQ83" s="65"/>
      <c r="FR83" s="65"/>
      <c r="FS83" s="65"/>
      <c r="FT83" s="65"/>
      <c r="FU83" s="65"/>
      <c r="FV83" s="65"/>
      <c r="FW83" s="65"/>
      <c r="FX83" s="65"/>
      <c r="FY83" s="65"/>
      <c r="FZ83" s="65"/>
      <c r="GA83" s="65"/>
      <c r="GB83" s="65"/>
      <c r="GC83" s="65"/>
      <c r="GD83" s="65"/>
      <c r="GE83" s="65"/>
      <c r="GF83" s="65"/>
      <c r="GG83" s="65"/>
      <c r="GH83" s="65"/>
      <c r="GI83" s="65"/>
      <c r="GJ83" s="65"/>
      <c r="GK83" s="65"/>
      <c r="GL83" s="65"/>
      <c r="GM83" s="65"/>
      <c r="GN83" s="65"/>
      <c r="GO83" s="65"/>
      <c r="GP83" s="65"/>
      <c r="GQ83" s="65"/>
      <c r="GR83" s="65"/>
      <c r="GS83" s="65"/>
    </row>
    <row r="84" spans="1:201" ht="18">
      <c r="A84" s="81" t="s">
        <v>594</v>
      </c>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c r="AY84" s="65"/>
      <c r="AZ84" s="65"/>
      <c r="BA84" s="65"/>
      <c r="BB84" s="65"/>
      <c r="BC84" s="65"/>
      <c r="BD84" s="65"/>
      <c r="BE84" s="65"/>
      <c r="BF84" s="65"/>
      <c r="BG84" s="90"/>
      <c r="BH84" s="65">
        <v>88</v>
      </c>
      <c r="BI84" s="65"/>
      <c r="BJ84" s="65"/>
      <c r="BK84" s="65"/>
      <c r="BL84" s="65"/>
      <c r="BM84" s="65"/>
      <c r="BN84" s="65"/>
      <c r="BO84" s="85"/>
      <c r="BP84" s="65"/>
      <c r="BQ84" s="65"/>
      <c r="BR84" s="65"/>
      <c r="BS84" s="65"/>
      <c r="BT84" s="65"/>
      <c r="BU84" s="65"/>
      <c r="BV84" s="65"/>
      <c r="BW84" s="65"/>
      <c r="BX84" s="65"/>
      <c r="BY84" s="65"/>
      <c r="BZ84" s="65"/>
      <c r="CA84" s="65"/>
      <c r="CB84" s="65"/>
      <c r="CC84" s="65"/>
      <c r="CD84" s="65"/>
      <c r="CE84" s="65"/>
      <c r="CF84" s="65"/>
      <c r="CG84" s="65"/>
      <c r="CH84" s="65"/>
      <c r="CI84" s="65"/>
      <c r="CJ84" s="65"/>
      <c r="CK84" s="65"/>
      <c r="CL84" s="65"/>
      <c r="CM84" s="65"/>
      <c r="CN84" s="65"/>
      <c r="CO84" s="65"/>
      <c r="CP84" s="65"/>
      <c r="CQ84" s="65"/>
      <c r="CR84" s="65"/>
      <c r="CS84" s="65"/>
      <c r="CT84" s="65"/>
      <c r="CU84" s="65"/>
      <c r="CV84" s="65"/>
      <c r="CW84" s="65"/>
      <c r="CX84" s="65"/>
      <c r="CY84" s="65"/>
      <c r="CZ84" s="65"/>
      <c r="DA84" s="65"/>
      <c r="DB84" s="65"/>
      <c r="DC84" s="65"/>
      <c r="DD84" s="65"/>
      <c r="DE84" s="65"/>
      <c r="DF84" s="65"/>
      <c r="DG84" s="65"/>
      <c r="DH84" s="65"/>
      <c r="DI84" s="65"/>
      <c r="DJ84" s="65"/>
      <c r="DK84" s="65"/>
      <c r="DL84" s="65"/>
      <c r="DM84" s="65"/>
      <c r="DN84" s="65"/>
      <c r="DO84" s="65"/>
      <c r="DP84" s="65"/>
      <c r="DQ84" s="65"/>
      <c r="DR84" s="65"/>
      <c r="DS84" s="65"/>
      <c r="DT84" s="65"/>
      <c r="DU84" s="65"/>
      <c r="DV84" s="65"/>
      <c r="DW84" s="65"/>
      <c r="DX84" s="65"/>
      <c r="DY84" s="65"/>
      <c r="DZ84" s="65"/>
      <c r="EA84" s="65"/>
      <c r="EB84" s="65"/>
      <c r="EC84" s="65"/>
      <c r="ED84" s="65"/>
      <c r="EE84" s="65"/>
      <c r="EF84" s="65"/>
      <c r="EG84" s="65"/>
      <c r="EH84" s="65"/>
      <c r="EI84" s="65"/>
      <c r="EJ84" s="65"/>
      <c r="EK84" s="65">
        <v>78</v>
      </c>
      <c r="EL84" s="65"/>
      <c r="EM84" s="65"/>
      <c r="EN84" s="65"/>
      <c r="EO84" s="65"/>
      <c r="EP84" s="65"/>
      <c r="EQ84" s="65"/>
      <c r="ER84" s="65"/>
      <c r="ES84" s="65"/>
      <c r="ET84" s="65"/>
      <c r="EU84" s="65"/>
      <c r="EV84" s="65"/>
      <c r="EW84" s="65"/>
      <c r="EX84" s="65"/>
      <c r="EY84" s="65"/>
      <c r="EZ84" s="65"/>
      <c r="FA84" s="65"/>
      <c r="FB84" s="65"/>
      <c r="FC84" s="65"/>
      <c r="FD84" s="65"/>
      <c r="FE84" s="65"/>
      <c r="FF84" s="65"/>
      <c r="FG84" s="65"/>
      <c r="FH84" s="65"/>
      <c r="FI84" s="65"/>
      <c r="FJ84" s="65"/>
      <c r="FK84" s="65"/>
      <c r="FL84" s="65"/>
      <c r="FM84" s="65"/>
      <c r="FN84" s="65"/>
      <c r="FO84" s="65"/>
      <c r="FP84" s="65"/>
      <c r="FQ84" s="65"/>
      <c r="FR84" s="65"/>
      <c r="FS84" s="65"/>
      <c r="FT84" s="65"/>
      <c r="FU84" s="65"/>
      <c r="FV84" s="65"/>
      <c r="FW84" s="65"/>
      <c r="FX84" s="65"/>
      <c r="FY84" s="65"/>
      <c r="FZ84" s="65"/>
      <c r="GA84" s="65"/>
      <c r="GB84" s="65"/>
      <c r="GC84" s="65"/>
      <c r="GD84" s="65"/>
      <c r="GE84" s="65"/>
      <c r="GF84" s="65"/>
      <c r="GG84" s="65"/>
      <c r="GH84" s="65"/>
      <c r="GI84" s="65"/>
      <c r="GJ84" s="65"/>
      <c r="GK84" s="65"/>
      <c r="GL84" s="65"/>
      <c r="GM84" s="65"/>
      <c r="GN84" s="65"/>
      <c r="GO84" s="65"/>
      <c r="GP84" s="65"/>
      <c r="GQ84" s="65"/>
      <c r="GR84" s="65"/>
      <c r="GS84" s="65"/>
    </row>
    <row r="85" spans="1:201" ht="18">
      <c r="A85" s="81" t="s">
        <v>419</v>
      </c>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c r="AY85" s="65"/>
      <c r="AZ85" s="65"/>
      <c r="BA85" s="65"/>
      <c r="BB85" s="65"/>
      <c r="BC85" s="65"/>
      <c r="BD85" s="65">
        <v>80</v>
      </c>
      <c r="BE85" s="65"/>
      <c r="BF85" s="65"/>
      <c r="BG85" s="90"/>
      <c r="BH85" s="65"/>
      <c r="BI85" s="65"/>
      <c r="BJ85" s="65">
        <v>86</v>
      </c>
      <c r="BK85" s="65"/>
      <c r="BL85" s="65"/>
      <c r="BM85" s="65"/>
      <c r="BN85" s="65"/>
      <c r="BO85" s="85">
        <v>148</v>
      </c>
      <c r="BP85" s="65"/>
      <c r="BQ85" s="65"/>
      <c r="BR85" s="65"/>
      <c r="BS85" s="65"/>
      <c r="BT85" s="65"/>
      <c r="BU85" s="65"/>
      <c r="BV85" s="65"/>
      <c r="BW85" s="65"/>
      <c r="BX85" s="65"/>
      <c r="BY85" s="65"/>
      <c r="BZ85" s="65"/>
      <c r="CA85" s="65"/>
      <c r="CB85" s="65"/>
      <c r="CC85" s="65"/>
      <c r="CD85" s="65"/>
      <c r="CE85" s="65"/>
      <c r="CF85" s="65"/>
      <c r="CG85" s="65"/>
      <c r="CH85" s="65"/>
      <c r="CI85" s="65"/>
      <c r="CJ85" s="65"/>
      <c r="CK85" s="65"/>
      <c r="CL85" s="65"/>
      <c r="CM85" s="65"/>
      <c r="CN85" s="65"/>
      <c r="CO85" s="65"/>
      <c r="CP85" s="65"/>
      <c r="CQ85" s="65"/>
      <c r="CR85" s="65"/>
      <c r="CS85" s="65"/>
      <c r="CT85" s="65"/>
      <c r="CU85" s="65"/>
      <c r="CV85" s="65"/>
      <c r="CW85" s="65"/>
      <c r="CX85" s="65"/>
      <c r="CY85" s="65"/>
      <c r="CZ85" s="65"/>
      <c r="DA85" s="65"/>
      <c r="DB85" s="65"/>
      <c r="DC85" s="65"/>
      <c r="DD85" s="65"/>
      <c r="DE85" s="65"/>
      <c r="DF85" s="65"/>
      <c r="DG85" s="65"/>
      <c r="DH85" s="65"/>
      <c r="DI85" s="65"/>
      <c r="DJ85" s="65"/>
      <c r="DK85" s="65"/>
      <c r="DL85" s="65"/>
      <c r="DM85" s="65"/>
      <c r="DN85" s="65"/>
      <c r="DO85" s="65"/>
      <c r="DP85" s="65"/>
      <c r="DQ85" s="65"/>
      <c r="DR85" s="65"/>
      <c r="DS85" s="65"/>
      <c r="DT85" s="65"/>
      <c r="DU85" s="65"/>
      <c r="DV85" s="65"/>
      <c r="DW85" s="65"/>
      <c r="DX85" s="65"/>
      <c r="DY85" s="65"/>
      <c r="DZ85" s="65"/>
      <c r="EA85" s="65"/>
      <c r="EB85" s="65"/>
      <c r="EC85" s="65"/>
      <c r="ED85" s="65"/>
      <c r="EE85" s="65"/>
      <c r="EF85" s="65"/>
      <c r="EG85" s="65"/>
      <c r="EH85" s="65"/>
      <c r="EI85" s="65"/>
      <c r="EJ85" s="65"/>
      <c r="EK85" s="65"/>
      <c r="EL85" s="65"/>
      <c r="EM85" s="65"/>
      <c r="EN85" s="65"/>
      <c r="EO85" s="65"/>
      <c r="EP85" s="65"/>
      <c r="EQ85" s="65"/>
      <c r="ER85" s="65"/>
      <c r="ES85" s="65"/>
      <c r="ET85" s="65"/>
      <c r="EU85" s="65"/>
      <c r="EV85" s="65"/>
      <c r="EW85" s="65"/>
      <c r="EX85" s="65"/>
      <c r="EY85" s="65"/>
      <c r="EZ85" s="65"/>
      <c r="FA85" s="65"/>
      <c r="FB85" s="65"/>
      <c r="FC85" s="65"/>
      <c r="FD85" s="65"/>
      <c r="FE85" s="65"/>
      <c r="FF85" s="65"/>
      <c r="FG85" s="65">
        <v>105</v>
      </c>
      <c r="FH85" s="65">
        <v>102</v>
      </c>
      <c r="FI85" s="65">
        <v>144</v>
      </c>
      <c r="FJ85" s="65"/>
      <c r="FK85" s="65"/>
      <c r="FL85" s="65"/>
      <c r="FM85" s="65"/>
      <c r="FN85" s="65"/>
      <c r="FO85" s="65"/>
      <c r="FP85" s="65"/>
      <c r="FQ85" s="65"/>
      <c r="FR85" s="65"/>
      <c r="FS85" s="65"/>
      <c r="FT85" s="65"/>
      <c r="FU85" s="65"/>
      <c r="FV85" s="65"/>
      <c r="FW85" s="65"/>
      <c r="FX85" s="65"/>
      <c r="FY85" s="65"/>
      <c r="FZ85" s="65"/>
      <c r="GA85" s="65"/>
      <c r="GB85" s="65"/>
      <c r="GC85" s="65"/>
      <c r="GD85" s="65"/>
      <c r="GE85" s="65"/>
      <c r="GF85" s="65"/>
      <c r="GG85" s="65"/>
      <c r="GH85" s="65"/>
      <c r="GI85" s="65"/>
      <c r="GJ85" s="65"/>
      <c r="GK85" s="65"/>
      <c r="GL85" s="65"/>
      <c r="GM85" s="65"/>
      <c r="GN85" s="65"/>
      <c r="GO85" s="65"/>
      <c r="GP85" s="65"/>
      <c r="GQ85" s="65"/>
      <c r="GR85" s="65"/>
      <c r="GS85" s="65"/>
    </row>
    <row r="86" spans="1:201" ht="18">
      <c r="A86" s="81" t="s">
        <v>402</v>
      </c>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s="65"/>
      <c r="BA86" s="65"/>
      <c r="BB86" s="65"/>
      <c r="BC86" s="65"/>
      <c r="BD86" s="65"/>
      <c r="BE86" s="65"/>
      <c r="BF86" s="65"/>
      <c r="BG86" s="90"/>
      <c r="BH86" s="65"/>
      <c r="BI86" s="65"/>
      <c r="BJ86" s="65"/>
      <c r="BK86" s="65"/>
      <c r="BL86" s="65"/>
      <c r="BM86" s="65"/>
      <c r="BN86" s="65"/>
      <c r="BO86" s="85">
        <v>100</v>
      </c>
      <c r="BP86" s="65"/>
      <c r="BQ86" s="65"/>
      <c r="BR86" s="65"/>
      <c r="BS86" s="65"/>
      <c r="BT86" s="65"/>
      <c r="BU86" s="65"/>
      <c r="BV86" s="65"/>
      <c r="BW86" s="65"/>
      <c r="BX86" s="65"/>
      <c r="BY86" s="65"/>
      <c r="BZ86" s="65"/>
      <c r="CA86" s="65"/>
      <c r="CB86" s="65"/>
      <c r="CC86" s="65"/>
      <c r="CD86" s="65"/>
      <c r="CE86" s="65"/>
      <c r="CF86" s="65"/>
      <c r="CG86" s="65"/>
      <c r="CH86" s="65"/>
      <c r="CI86" s="65"/>
      <c r="CJ86" s="65"/>
      <c r="CK86" s="65"/>
      <c r="CL86" s="65"/>
      <c r="CM86" s="65"/>
      <c r="CN86" s="65"/>
      <c r="CO86" s="65"/>
      <c r="CP86" s="65"/>
      <c r="CQ86" s="65"/>
      <c r="CR86" s="65"/>
      <c r="CS86" s="65"/>
      <c r="CT86" s="65"/>
      <c r="CU86" s="65"/>
      <c r="CV86" s="65"/>
      <c r="CW86" s="65"/>
      <c r="CX86" s="65"/>
      <c r="CY86" s="65"/>
      <c r="CZ86" s="65"/>
      <c r="DA86" s="65"/>
      <c r="DB86" s="65"/>
      <c r="DC86" s="65"/>
      <c r="DD86" s="65"/>
      <c r="DE86" s="65"/>
      <c r="DF86" s="65"/>
      <c r="DG86" s="65"/>
      <c r="DH86" s="65"/>
      <c r="DI86" s="65"/>
      <c r="DJ86" s="65"/>
      <c r="DK86" s="65"/>
      <c r="DL86" s="65"/>
      <c r="DM86" s="65"/>
      <c r="DN86" s="65"/>
      <c r="DO86" s="65"/>
      <c r="DP86" s="65"/>
      <c r="DQ86" s="65"/>
      <c r="DR86" s="65"/>
      <c r="DS86" s="65"/>
      <c r="DT86" s="65"/>
      <c r="DU86" s="65"/>
      <c r="DV86" s="65"/>
      <c r="DW86" s="65"/>
      <c r="DX86" s="65"/>
      <c r="DY86" s="65"/>
      <c r="DZ86" s="65"/>
      <c r="EA86" s="65"/>
      <c r="EB86" s="65"/>
      <c r="EC86" s="65"/>
      <c r="ED86" s="65"/>
      <c r="EE86" s="65"/>
      <c r="EF86" s="65"/>
      <c r="EG86" s="65"/>
      <c r="EH86" s="65"/>
      <c r="EI86" s="65"/>
      <c r="EJ86" s="65"/>
      <c r="EK86" s="65"/>
      <c r="EL86" s="65"/>
      <c r="EM86" s="65"/>
      <c r="EN86" s="65"/>
      <c r="EO86" s="65"/>
      <c r="EP86" s="65"/>
      <c r="EQ86" s="65"/>
      <c r="ER86" s="65"/>
      <c r="ES86" s="65"/>
      <c r="ET86" s="65"/>
      <c r="EU86" s="65"/>
      <c r="EV86" s="65"/>
      <c r="EW86" s="65"/>
      <c r="EX86" s="65"/>
      <c r="EY86" s="65"/>
      <c r="EZ86" s="65"/>
      <c r="FA86" s="65"/>
      <c r="FB86" s="65"/>
      <c r="FC86" s="65"/>
      <c r="FD86" s="65"/>
      <c r="FE86" s="65"/>
      <c r="FF86" s="65"/>
      <c r="FG86" s="65"/>
      <c r="FH86" s="65"/>
      <c r="FI86" s="65"/>
      <c r="FJ86" s="65"/>
      <c r="FK86" s="65"/>
      <c r="FL86" s="65"/>
      <c r="FM86" s="65"/>
      <c r="FN86" s="65"/>
      <c r="FO86" s="65"/>
      <c r="FP86" s="65"/>
      <c r="FQ86" s="65"/>
      <c r="FR86" s="65"/>
      <c r="FS86" s="65"/>
      <c r="FT86" s="65">
        <v>89</v>
      </c>
      <c r="FU86" s="65"/>
      <c r="FV86" s="65"/>
      <c r="FW86" s="65"/>
      <c r="FX86" s="65"/>
      <c r="FY86" s="65"/>
      <c r="FZ86" s="65"/>
      <c r="GA86" s="65"/>
      <c r="GB86" s="65"/>
      <c r="GC86" s="65"/>
      <c r="GD86" s="65"/>
      <c r="GE86" s="65"/>
      <c r="GF86" s="65"/>
      <c r="GG86" s="65"/>
      <c r="GH86" s="65"/>
      <c r="GI86" s="65"/>
      <c r="GJ86" s="65"/>
      <c r="GK86" s="65"/>
      <c r="GL86" s="65"/>
      <c r="GM86" s="65"/>
      <c r="GN86" s="65"/>
      <c r="GO86" s="65"/>
      <c r="GP86" s="65"/>
      <c r="GQ86" s="65"/>
      <c r="GR86" s="65"/>
      <c r="GS86" s="65"/>
    </row>
    <row r="87" spans="1:201">
      <c r="A87" s="80">
        <v>63</v>
      </c>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v>98</v>
      </c>
      <c r="AN87" s="65"/>
      <c r="AO87" s="65"/>
      <c r="AP87" s="65"/>
      <c r="AQ87" s="65"/>
      <c r="AR87" s="65"/>
      <c r="AS87" s="65"/>
      <c r="AT87" s="65"/>
      <c r="AU87" s="65"/>
      <c r="AV87" s="65"/>
      <c r="AW87" s="65"/>
      <c r="AX87" s="65">
        <v>103</v>
      </c>
      <c r="AY87" s="65"/>
      <c r="AZ87" s="65"/>
      <c r="BA87" s="65"/>
      <c r="BB87" s="65"/>
      <c r="BC87" s="65"/>
      <c r="BD87" s="65"/>
      <c r="BE87" s="65"/>
      <c r="BF87" s="65"/>
      <c r="BG87" s="90"/>
      <c r="BH87" s="65"/>
      <c r="BI87" s="65"/>
      <c r="BJ87" s="65"/>
      <c r="BK87" s="65"/>
      <c r="BL87" s="65"/>
      <c r="BM87" s="65"/>
      <c r="BN87" s="65"/>
      <c r="BO87" s="85">
        <v>193</v>
      </c>
      <c r="BP87" s="65"/>
      <c r="BQ87" s="65"/>
      <c r="BR87" s="65"/>
      <c r="BS87" s="65"/>
      <c r="BT87" s="65"/>
      <c r="BU87" s="65"/>
      <c r="BV87" s="65"/>
      <c r="BW87" s="65"/>
      <c r="BX87" s="65"/>
      <c r="BY87" s="65"/>
      <c r="BZ87" s="65"/>
      <c r="CA87" s="65"/>
      <c r="CB87" s="65"/>
      <c r="CC87" s="65"/>
      <c r="CD87" s="65"/>
      <c r="CE87" s="65"/>
      <c r="CF87" s="65"/>
      <c r="CG87" s="65"/>
      <c r="CH87" s="65"/>
      <c r="CI87" s="65"/>
      <c r="CJ87" s="65"/>
      <c r="CK87" s="65"/>
      <c r="CL87" s="65"/>
      <c r="CM87" s="65"/>
      <c r="CN87" s="65"/>
      <c r="CO87" s="65"/>
      <c r="CP87" s="65"/>
      <c r="CQ87" s="65"/>
      <c r="CR87" s="65"/>
      <c r="CS87" s="65"/>
      <c r="CT87" s="65"/>
      <c r="CU87" s="65"/>
      <c r="CV87" s="65"/>
      <c r="CW87" s="65"/>
      <c r="CX87" s="65"/>
      <c r="CY87" s="65"/>
      <c r="CZ87" s="65"/>
      <c r="DA87" s="65"/>
      <c r="DB87" s="65"/>
      <c r="DC87" s="65"/>
      <c r="DD87" s="65"/>
      <c r="DE87" s="65"/>
      <c r="DF87" s="65"/>
      <c r="DG87" s="65"/>
      <c r="DH87" s="65"/>
      <c r="DI87" s="65"/>
      <c r="DJ87" s="65"/>
      <c r="DK87" s="65"/>
      <c r="DL87" s="65"/>
      <c r="DM87" s="65"/>
      <c r="DN87" s="65"/>
      <c r="DO87" s="65"/>
      <c r="DP87" s="65"/>
      <c r="DQ87" s="65"/>
      <c r="DR87" s="65"/>
      <c r="DS87" s="65"/>
      <c r="DT87" s="65"/>
      <c r="DU87" s="65"/>
      <c r="DV87" s="65"/>
      <c r="DW87" s="65"/>
      <c r="DX87" s="65"/>
      <c r="DY87" s="65"/>
      <c r="DZ87" s="65"/>
      <c r="EA87" s="65"/>
      <c r="EB87" s="65"/>
      <c r="EC87" s="65"/>
      <c r="ED87" s="65"/>
      <c r="EE87" s="65"/>
      <c r="EF87" s="65"/>
      <c r="EG87" s="65"/>
      <c r="EH87" s="65"/>
      <c r="EI87" s="65"/>
      <c r="EJ87" s="65"/>
      <c r="EK87" s="65"/>
      <c r="EL87" s="65"/>
      <c r="EM87" s="65"/>
      <c r="EN87" s="65"/>
      <c r="EO87" s="65"/>
      <c r="EP87" s="65"/>
      <c r="EQ87" s="65"/>
      <c r="ER87" s="65"/>
      <c r="ES87" s="65"/>
      <c r="ET87" s="65"/>
      <c r="EU87" s="65"/>
      <c r="EV87" s="65"/>
      <c r="EW87" s="65"/>
      <c r="EX87" s="65"/>
      <c r="EY87" s="65"/>
      <c r="EZ87" s="65"/>
      <c r="FA87" s="65"/>
      <c r="FB87" s="65"/>
      <c r="FC87" s="65"/>
      <c r="FD87" s="65"/>
      <c r="FE87" s="65"/>
      <c r="FF87" s="65"/>
      <c r="FG87" s="65"/>
      <c r="FH87" s="65"/>
      <c r="FI87" s="65"/>
      <c r="FJ87" s="65"/>
      <c r="FK87" s="65"/>
      <c r="FL87" s="65"/>
      <c r="FM87" s="65"/>
      <c r="FN87" s="65"/>
      <c r="FO87" s="65"/>
      <c r="FP87" s="65"/>
      <c r="FQ87" s="65"/>
      <c r="FR87" s="65"/>
      <c r="FS87" s="65"/>
      <c r="FT87" s="65"/>
      <c r="FU87" s="65"/>
      <c r="FV87" s="65"/>
      <c r="FW87" s="65"/>
      <c r="FX87" s="65"/>
      <c r="FY87" s="65"/>
      <c r="FZ87" s="65"/>
      <c r="GA87" s="65"/>
      <c r="GB87" s="65"/>
      <c r="GC87" s="65"/>
      <c r="GD87" s="65"/>
      <c r="GE87" s="65"/>
      <c r="GF87" s="65"/>
      <c r="GG87" s="65"/>
      <c r="GH87" s="65"/>
      <c r="GI87" s="65"/>
      <c r="GJ87" s="65"/>
      <c r="GK87" s="65"/>
      <c r="GL87" s="65"/>
      <c r="GM87" s="65"/>
      <c r="GN87" s="65"/>
      <c r="GO87" s="65"/>
      <c r="GP87" s="65"/>
      <c r="GQ87" s="65"/>
      <c r="GR87" s="65"/>
      <c r="GS87" s="65"/>
    </row>
    <row r="88" spans="1:201" ht="18">
      <c r="A88" s="81" t="s">
        <v>596</v>
      </c>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v>98</v>
      </c>
      <c r="AN88" s="65"/>
      <c r="AO88" s="65"/>
      <c r="AP88" s="65"/>
      <c r="AQ88" s="65"/>
      <c r="AR88" s="65"/>
      <c r="AS88" s="65"/>
      <c r="AT88" s="65"/>
      <c r="AU88" s="65"/>
      <c r="AV88" s="65"/>
      <c r="AW88" s="65"/>
      <c r="AX88" s="65"/>
      <c r="AY88" s="65"/>
      <c r="AZ88" s="65"/>
      <c r="BA88" s="65"/>
      <c r="BB88" s="65"/>
      <c r="BC88" s="65"/>
      <c r="BD88" s="65"/>
      <c r="BE88" s="65"/>
      <c r="BF88" s="65"/>
      <c r="BG88" s="90"/>
      <c r="BH88" s="65"/>
      <c r="BI88" s="65"/>
      <c r="BJ88" s="65"/>
      <c r="BK88" s="65"/>
      <c r="BL88" s="65"/>
      <c r="BM88" s="65"/>
      <c r="BN88" s="65"/>
      <c r="BO88" s="85">
        <v>93</v>
      </c>
      <c r="BP88" s="65"/>
      <c r="BQ88" s="65"/>
      <c r="BR88" s="65"/>
      <c r="BS88" s="65"/>
      <c r="BT88" s="65"/>
      <c r="BU88" s="65"/>
      <c r="BV88" s="65"/>
      <c r="BW88" s="65"/>
      <c r="BX88" s="65"/>
      <c r="BY88" s="65"/>
      <c r="BZ88" s="65"/>
      <c r="CA88" s="65"/>
      <c r="CB88" s="65"/>
      <c r="CC88" s="65"/>
      <c r="CD88" s="65"/>
      <c r="CE88" s="65"/>
      <c r="CF88" s="65"/>
      <c r="CG88" s="65"/>
      <c r="CH88" s="65"/>
      <c r="CI88" s="65"/>
      <c r="CJ88" s="65"/>
      <c r="CK88" s="65"/>
      <c r="CL88" s="65"/>
      <c r="CM88" s="65"/>
      <c r="CN88" s="65"/>
      <c r="CO88" s="65"/>
      <c r="CP88" s="65"/>
      <c r="CQ88" s="65"/>
      <c r="CR88" s="65"/>
      <c r="CS88" s="65"/>
      <c r="CT88" s="65"/>
      <c r="CU88" s="65"/>
      <c r="CV88" s="65"/>
      <c r="CW88" s="65"/>
      <c r="CX88" s="65"/>
      <c r="CY88" s="65"/>
      <c r="CZ88" s="65"/>
      <c r="DA88" s="65"/>
      <c r="DB88" s="65"/>
      <c r="DC88" s="65"/>
      <c r="DD88" s="65"/>
      <c r="DE88" s="65"/>
      <c r="DF88" s="65"/>
      <c r="DG88" s="65"/>
      <c r="DH88" s="65"/>
      <c r="DI88" s="65"/>
      <c r="DJ88" s="65"/>
      <c r="DK88" s="65"/>
      <c r="DL88" s="65"/>
      <c r="DM88" s="65"/>
      <c r="DN88" s="65"/>
      <c r="DO88" s="65"/>
      <c r="DP88" s="65"/>
      <c r="DQ88" s="65"/>
      <c r="DR88" s="65"/>
      <c r="DS88" s="65"/>
      <c r="DT88" s="65"/>
      <c r="DU88" s="65"/>
      <c r="DV88" s="65"/>
      <c r="DW88" s="65"/>
      <c r="DX88" s="65"/>
      <c r="DY88" s="65"/>
      <c r="DZ88" s="65"/>
      <c r="EA88" s="65"/>
      <c r="EB88" s="65"/>
      <c r="EC88" s="65"/>
      <c r="ED88" s="65"/>
      <c r="EE88" s="65"/>
      <c r="EF88" s="65"/>
      <c r="EG88" s="65"/>
      <c r="EH88" s="65"/>
      <c r="EI88" s="65"/>
      <c r="EJ88" s="65"/>
      <c r="EK88" s="65"/>
      <c r="EL88" s="65"/>
      <c r="EM88" s="65"/>
      <c r="EN88" s="65"/>
      <c r="EO88" s="65"/>
      <c r="EP88" s="65"/>
      <c r="EQ88" s="65"/>
      <c r="ER88" s="65"/>
      <c r="ES88" s="65"/>
      <c r="ET88" s="65"/>
      <c r="EU88" s="65"/>
      <c r="EV88" s="65"/>
      <c r="EW88" s="65"/>
      <c r="EX88" s="65"/>
      <c r="EY88" s="65"/>
      <c r="EZ88" s="65"/>
      <c r="FA88" s="65"/>
      <c r="FB88" s="65"/>
      <c r="FC88" s="65"/>
      <c r="FD88" s="65"/>
      <c r="FE88" s="65"/>
      <c r="FF88" s="65"/>
      <c r="FG88" s="65"/>
      <c r="FH88" s="65"/>
      <c r="FI88" s="65"/>
      <c r="FJ88" s="65"/>
      <c r="FK88" s="65"/>
      <c r="FL88" s="65"/>
      <c r="FM88" s="65"/>
      <c r="FN88" s="65"/>
      <c r="FO88" s="65"/>
      <c r="FP88" s="65"/>
      <c r="FQ88" s="65"/>
      <c r="FR88" s="65"/>
      <c r="FS88" s="65"/>
      <c r="FT88" s="65"/>
      <c r="FU88" s="65"/>
      <c r="FV88" s="65"/>
      <c r="FW88" s="65"/>
      <c r="FX88" s="65"/>
      <c r="FY88" s="65"/>
      <c r="FZ88" s="65"/>
      <c r="GA88" s="65"/>
      <c r="GB88" s="65"/>
      <c r="GC88" s="65"/>
      <c r="GD88" s="65"/>
      <c r="GE88" s="65"/>
      <c r="GF88" s="65"/>
      <c r="GG88" s="65"/>
      <c r="GH88" s="65"/>
      <c r="GI88" s="65"/>
      <c r="GJ88" s="65"/>
      <c r="GK88" s="65"/>
      <c r="GL88" s="65"/>
      <c r="GM88" s="65"/>
      <c r="GN88" s="65"/>
      <c r="GO88" s="65"/>
      <c r="GP88" s="65"/>
      <c r="GQ88" s="65"/>
      <c r="GR88" s="65"/>
      <c r="GS88" s="65"/>
    </row>
    <row r="89" spans="1:201" ht="18">
      <c r="A89" s="81" t="s">
        <v>447</v>
      </c>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v>103</v>
      </c>
      <c r="AY89" s="65"/>
      <c r="AZ89" s="65"/>
      <c r="BA89" s="65"/>
      <c r="BB89" s="65"/>
      <c r="BC89" s="65"/>
      <c r="BD89" s="65"/>
      <c r="BE89" s="65"/>
      <c r="BF89" s="65"/>
      <c r="BG89" s="90"/>
      <c r="BH89" s="65"/>
      <c r="BI89" s="65"/>
      <c r="BJ89" s="65"/>
      <c r="BK89" s="65"/>
      <c r="BL89" s="65"/>
      <c r="BM89" s="65"/>
      <c r="BN89" s="65"/>
      <c r="BO89" s="85">
        <v>100</v>
      </c>
      <c r="BP89" s="65"/>
      <c r="BQ89" s="65"/>
      <c r="BR89" s="65"/>
      <c r="BS89" s="65"/>
      <c r="BT89" s="65"/>
      <c r="BU89" s="65"/>
      <c r="BV89" s="65"/>
      <c r="BW89" s="65"/>
      <c r="BX89" s="65"/>
      <c r="BY89" s="65"/>
      <c r="BZ89" s="65"/>
      <c r="CA89" s="65"/>
      <c r="CB89" s="65"/>
      <c r="CC89" s="65"/>
      <c r="CD89" s="65"/>
      <c r="CE89" s="65"/>
      <c r="CF89" s="65"/>
      <c r="CG89" s="65"/>
      <c r="CH89" s="65"/>
      <c r="CI89" s="65"/>
      <c r="CJ89" s="65"/>
      <c r="CK89" s="65"/>
      <c r="CL89" s="65"/>
      <c r="CM89" s="65"/>
      <c r="CN89" s="65"/>
      <c r="CO89" s="65"/>
      <c r="CP89" s="65"/>
      <c r="CQ89" s="65"/>
      <c r="CR89" s="65"/>
      <c r="CS89" s="65"/>
      <c r="CT89" s="65"/>
      <c r="CU89" s="65"/>
      <c r="CV89" s="65"/>
      <c r="CW89" s="65"/>
      <c r="CX89" s="65"/>
      <c r="CY89" s="65"/>
      <c r="CZ89" s="65"/>
      <c r="DA89" s="65"/>
      <c r="DB89" s="65"/>
      <c r="DC89" s="65"/>
      <c r="DD89" s="65"/>
      <c r="DE89" s="65"/>
      <c r="DF89" s="65"/>
      <c r="DG89" s="65"/>
      <c r="DH89" s="65"/>
      <c r="DI89" s="65"/>
      <c r="DJ89" s="65"/>
      <c r="DK89" s="65"/>
      <c r="DL89" s="65"/>
      <c r="DM89" s="65"/>
      <c r="DN89" s="65"/>
      <c r="DO89" s="65"/>
      <c r="DP89" s="65"/>
      <c r="DQ89" s="65"/>
      <c r="DR89" s="65"/>
      <c r="DS89" s="65"/>
      <c r="DT89" s="65"/>
      <c r="DU89" s="65"/>
      <c r="DV89" s="65"/>
      <c r="DW89" s="65"/>
      <c r="DX89" s="65"/>
      <c r="DY89" s="65"/>
      <c r="DZ89" s="65"/>
      <c r="EA89" s="65"/>
      <c r="EB89" s="65"/>
      <c r="EC89" s="65"/>
      <c r="ED89" s="65"/>
      <c r="EE89" s="65"/>
      <c r="EF89" s="65"/>
      <c r="EG89" s="65"/>
      <c r="EH89" s="65"/>
      <c r="EI89" s="65"/>
      <c r="EJ89" s="65"/>
      <c r="EK89" s="65"/>
      <c r="EL89" s="65"/>
      <c r="EM89" s="65"/>
      <c r="EN89" s="65"/>
      <c r="EO89" s="65"/>
      <c r="EP89" s="65"/>
      <c r="EQ89" s="65"/>
      <c r="ER89" s="65"/>
      <c r="ES89" s="65"/>
      <c r="ET89" s="65"/>
      <c r="EU89" s="65"/>
      <c r="EV89" s="65"/>
      <c r="EW89" s="65"/>
      <c r="EX89" s="65"/>
      <c r="EY89" s="65"/>
      <c r="EZ89" s="65"/>
      <c r="FA89" s="65"/>
      <c r="FB89" s="65"/>
      <c r="FC89" s="65"/>
      <c r="FD89" s="65"/>
      <c r="FE89" s="65"/>
      <c r="FF89" s="65"/>
      <c r="FG89" s="65"/>
      <c r="FH89" s="65"/>
      <c r="FI89" s="65"/>
      <c r="FJ89" s="65"/>
      <c r="FK89" s="65"/>
      <c r="FL89" s="65"/>
      <c r="FM89" s="65"/>
      <c r="FN89" s="65"/>
      <c r="FO89" s="65"/>
      <c r="FP89" s="65"/>
      <c r="FQ89" s="65"/>
      <c r="FR89" s="65"/>
      <c r="FS89" s="65"/>
      <c r="FT89" s="65"/>
      <c r="FU89" s="65"/>
      <c r="FV89" s="65"/>
      <c r="FW89" s="65"/>
      <c r="FX89" s="65"/>
      <c r="FY89" s="65"/>
      <c r="FZ89" s="65"/>
      <c r="GA89" s="65"/>
      <c r="GB89" s="65"/>
      <c r="GC89" s="65"/>
      <c r="GD89" s="65"/>
      <c r="GE89" s="65"/>
      <c r="GF89" s="65"/>
      <c r="GG89" s="65"/>
      <c r="GH89" s="65"/>
      <c r="GI89" s="65"/>
      <c r="GJ89" s="65"/>
      <c r="GK89" s="65"/>
      <c r="GL89" s="65"/>
      <c r="GM89" s="65"/>
      <c r="GN89" s="65"/>
      <c r="GO89" s="65"/>
      <c r="GP89" s="65"/>
      <c r="GQ89" s="65"/>
      <c r="GR89" s="65"/>
      <c r="GS89" s="65"/>
    </row>
    <row r="90" spans="1:201">
      <c r="A90" s="80">
        <v>65</v>
      </c>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v>259</v>
      </c>
      <c r="AR90" s="65"/>
      <c r="AS90" s="65"/>
      <c r="AT90" s="65"/>
      <c r="AU90" s="65"/>
      <c r="AV90" s="65"/>
      <c r="AW90" s="65"/>
      <c r="AX90" s="65">
        <v>100</v>
      </c>
      <c r="AY90" s="65">
        <v>94</v>
      </c>
      <c r="AZ90" s="65"/>
      <c r="BA90" s="65"/>
      <c r="BB90" s="65"/>
      <c r="BC90" s="65"/>
      <c r="BD90" s="65"/>
      <c r="BE90" s="65"/>
      <c r="BF90" s="65">
        <v>83</v>
      </c>
      <c r="BG90" s="90"/>
      <c r="BH90" s="65"/>
      <c r="BI90" s="65"/>
      <c r="BJ90" s="65">
        <v>77</v>
      </c>
      <c r="BK90" s="65">
        <v>90</v>
      </c>
      <c r="BL90" s="65"/>
      <c r="BM90" s="65"/>
      <c r="BN90" s="65"/>
      <c r="BO90" s="85"/>
      <c r="BP90" s="65"/>
      <c r="BQ90" s="65"/>
      <c r="BR90" s="65"/>
      <c r="BS90" s="65"/>
      <c r="BT90" s="65">
        <v>72</v>
      </c>
      <c r="BU90" s="65"/>
      <c r="BV90" s="65"/>
      <c r="BW90" s="65"/>
      <c r="BX90" s="65"/>
      <c r="BY90" s="65"/>
      <c r="BZ90" s="65"/>
      <c r="CA90" s="65"/>
      <c r="CB90" s="65"/>
      <c r="CC90" s="65"/>
      <c r="CD90" s="65"/>
      <c r="CE90" s="65"/>
      <c r="CF90" s="65"/>
      <c r="CG90" s="65"/>
      <c r="CH90" s="65"/>
      <c r="CI90" s="65"/>
      <c r="CJ90" s="65"/>
      <c r="CK90" s="65"/>
      <c r="CL90" s="65"/>
      <c r="CM90" s="65"/>
      <c r="CN90" s="65"/>
      <c r="CO90" s="65"/>
      <c r="CP90" s="65"/>
      <c r="CQ90" s="65"/>
      <c r="CR90" s="65"/>
      <c r="CS90" s="65"/>
      <c r="CT90" s="65"/>
      <c r="CU90" s="65"/>
      <c r="CV90" s="65"/>
      <c r="CW90" s="65"/>
      <c r="CX90" s="65"/>
      <c r="CY90" s="65"/>
      <c r="CZ90" s="65"/>
      <c r="DA90" s="65"/>
      <c r="DB90" s="65"/>
      <c r="DC90" s="65"/>
      <c r="DD90" s="65"/>
      <c r="DE90" s="65"/>
      <c r="DF90" s="65"/>
      <c r="DG90" s="65"/>
      <c r="DH90" s="65"/>
      <c r="DI90" s="65"/>
      <c r="DJ90" s="65"/>
      <c r="DK90" s="65"/>
      <c r="DL90" s="65"/>
      <c r="DM90" s="65"/>
      <c r="DN90" s="65"/>
      <c r="DO90" s="65">
        <v>90</v>
      </c>
      <c r="DP90" s="65"/>
      <c r="DQ90" s="65"/>
      <c r="DR90" s="65"/>
      <c r="DS90" s="65"/>
      <c r="DT90" s="65"/>
      <c r="DU90" s="65"/>
      <c r="DV90" s="65"/>
      <c r="DW90" s="65"/>
      <c r="DX90" s="65"/>
      <c r="DY90" s="65"/>
      <c r="DZ90" s="65"/>
      <c r="EA90" s="65"/>
      <c r="EB90" s="65"/>
      <c r="EC90" s="65"/>
      <c r="ED90" s="65"/>
      <c r="EE90" s="65"/>
      <c r="EF90" s="65"/>
      <c r="EG90" s="65"/>
      <c r="EH90" s="65"/>
      <c r="EI90" s="65"/>
      <c r="EJ90" s="65"/>
      <c r="EK90" s="65"/>
      <c r="EL90" s="65"/>
      <c r="EM90" s="65"/>
      <c r="EN90" s="65"/>
      <c r="EO90" s="65">
        <v>107</v>
      </c>
      <c r="EP90" s="65"/>
      <c r="EQ90" s="65"/>
      <c r="ER90" s="65"/>
      <c r="ES90" s="65"/>
      <c r="ET90" s="65"/>
      <c r="EU90" s="65"/>
      <c r="EV90" s="65"/>
      <c r="EW90" s="65"/>
      <c r="EX90" s="65"/>
      <c r="EY90" s="65"/>
      <c r="EZ90" s="65"/>
      <c r="FA90" s="65"/>
      <c r="FB90" s="65"/>
      <c r="FC90" s="65"/>
      <c r="FD90" s="65"/>
      <c r="FE90" s="65"/>
      <c r="FF90" s="65"/>
      <c r="FG90" s="65"/>
      <c r="FH90" s="65"/>
      <c r="FI90" s="65"/>
      <c r="FJ90" s="65"/>
      <c r="FK90" s="65"/>
      <c r="FL90" s="65"/>
      <c r="FM90" s="65"/>
      <c r="FN90" s="65"/>
      <c r="FO90" s="65"/>
      <c r="FP90" s="65"/>
      <c r="FQ90" s="65"/>
      <c r="FR90" s="65"/>
      <c r="FS90" s="65"/>
      <c r="FT90" s="65"/>
      <c r="FU90" s="65"/>
      <c r="FV90" s="65"/>
      <c r="FW90" s="65"/>
      <c r="FX90" s="65"/>
      <c r="FY90" s="65"/>
      <c r="FZ90" s="65"/>
      <c r="GA90" s="65"/>
      <c r="GB90" s="65"/>
      <c r="GC90" s="65"/>
      <c r="GD90" s="65"/>
      <c r="GE90" s="65"/>
      <c r="GF90" s="65"/>
      <c r="GG90" s="65"/>
      <c r="GH90" s="65"/>
      <c r="GI90" s="65"/>
      <c r="GJ90" s="65"/>
      <c r="GK90" s="65"/>
      <c r="GL90" s="65"/>
      <c r="GM90" s="65"/>
      <c r="GN90" s="65"/>
      <c r="GO90" s="65"/>
      <c r="GP90" s="65"/>
      <c r="GQ90" s="65"/>
      <c r="GR90" s="65"/>
      <c r="GS90" s="65"/>
    </row>
    <row r="91" spans="1:201" ht="18">
      <c r="A91" s="81" t="s">
        <v>455</v>
      </c>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v>177</v>
      </c>
      <c r="AR91" s="65"/>
      <c r="AS91" s="65"/>
      <c r="AT91" s="65"/>
      <c r="AU91" s="65"/>
      <c r="AV91" s="65"/>
      <c r="AW91" s="65"/>
      <c r="AX91" s="65">
        <v>100</v>
      </c>
      <c r="AY91" s="65"/>
      <c r="AZ91" s="65"/>
      <c r="BA91" s="65"/>
      <c r="BB91" s="65"/>
      <c r="BC91" s="65"/>
      <c r="BD91" s="65"/>
      <c r="BE91" s="65"/>
      <c r="BF91" s="65">
        <v>83</v>
      </c>
      <c r="BG91" s="90"/>
      <c r="BH91" s="65"/>
      <c r="BI91" s="65"/>
      <c r="BJ91" s="65">
        <v>77</v>
      </c>
      <c r="BK91" s="65">
        <v>90</v>
      </c>
      <c r="BL91" s="65"/>
      <c r="BM91" s="65"/>
      <c r="BN91" s="65"/>
      <c r="BO91" s="85"/>
      <c r="BP91" s="65"/>
      <c r="BQ91" s="65"/>
      <c r="BR91" s="65"/>
      <c r="BS91" s="65"/>
      <c r="BT91" s="65">
        <v>72</v>
      </c>
      <c r="BU91" s="65"/>
      <c r="BV91" s="65"/>
      <c r="BW91" s="65"/>
      <c r="BX91" s="65"/>
      <c r="BY91" s="65"/>
      <c r="BZ91" s="65"/>
      <c r="CA91" s="65"/>
      <c r="CB91" s="65"/>
      <c r="CC91" s="65"/>
      <c r="CD91" s="65"/>
      <c r="CE91" s="65"/>
      <c r="CF91" s="65"/>
      <c r="CG91" s="65"/>
      <c r="CH91" s="65"/>
      <c r="CI91" s="65"/>
      <c r="CJ91" s="65"/>
      <c r="CK91" s="65"/>
      <c r="CL91" s="65"/>
      <c r="CM91" s="65"/>
      <c r="CN91" s="65"/>
      <c r="CO91" s="65"/>
      <c r="CP91" s="65"/>
      <c r="CQ91" s="65"/>
      <c r="CR91" s="65"/>
      <c r="CS91" s="65"/>
      <c r="CT91" s="65"/>
      <c r="CU91" s="65"/>
      <c r="CV91" s="65"/>
      <c r="CW91" s="65"/>
      <c r="CX91" s="65"/>
      <c r="CY91" s="65"/>
      <c r="CZ91" s="65"/>
      <c r="DA91" s="65"/>
      <c r="DB91" s="65"/>
      <c r="DC91" s="65"/>
      <c r="DD91" s="65"/>
      <c r="DE91" s="65"/>
      <c r="DF91" s="65"/>
      <c r="DG91" s="65"/>
      <c r="DH91" s="65"/>
      <c r="DI91" s="65"/>
      <c r="DJ91" s="65"/>
      <c r="DK91" s="65"/>
      <c r="DL91" s="65"/>
      <c r="DM91" s="65"/>
      <c r="DN91" s="65"/>
      <c r="DO91" s="65">
        <v>90</v>
      </c>
      <c r="DP91" s="65"/>
      <c r="DQ91" s="65"/>
      <c r="DR91" s="65"/>
      <c r="DS91" s="65"/>
      <c r="DT91" s="65"/>
      <c r="DU91" s="65"/>
      <c r="DV91" s="65"/>
      <c r="DW91" s="65"/>
      <c r="DX91" s="65"/>
      <c r="DY91" s="65"/>
      <c r="DZ91" s="65"/>
      <c r="EA91" s="65"/>
      <c r="EB91" s="65"/>
      <c r="EC91" s="65"/>
      <c r="ED91" s="65"/>
      <c r="EE91" s="65"/>
      <c r="EF91" s="65"/>
      <c r="EG91" s="65"/>
      <c r="EH91" s="65"/>
      <c r="EI91" s="65"/>
      <c r="EJ91" s="65"/>
      <c r="EK91" s="65"/>
      <c r="EL91" s="65"/>
      <c r="EM91" s="65"/>
      <c r="EN91" s="65"/>
      <c r="EO91" s="65">
        <v>107</v>
      </c>
      <c r="EP91" s="65"/>
      <c r="EQ91" s="65"/>
      <c r="ER91" s="65"/>
      <c r="ES91" s="65"/>
      <c r="ET91" s="65"/>
      <c r="EU91" s="65"/>
      <c r="EV91" s="65"/>
      <c r="EW91" s="65"/>
      <c r="EX91" s="65"/>
      <c r="EY91" s="65"/>
      <c r="EZ91" s="65"/>
      <c r="FA91" s="65"/>
      <c r="FB91" s="65"/>
      <c r="FC91" s="65"/>
      <c r="FD91" s="65"/>
      <c r="FE91" s="65"/>
      <c r="FF91" s="65"/>
      <c r="FG91" s="65"/>
      <c r="FH91" s="65"/>
      <c r="FI91" s="65"/>
      <c r="FJ91" s="65"/>
      <c r="FK91" s="65"/>
      <c r="FL91" s="65"/>
      <c r="FM91" s="65"/>
      <c r="FN91" s="65"/>
      <c r="FO91" s="65"/>
      <c r="FP91" s="65"/>
      <c r="FQ91" s="65"/>
      <c r="FR91" s="65"/>
      <c r="FS91" s="65"/>
      <c r="FT91" s="65"/>
      <c r="FU91" s="65"/>
      <c r="FV91" s="65"/>
      <c r="FW91" s="65"/>
      <c r="FX91" s="65"/>
      <c r="FY91" s="65"/>
      <c r="FZ91" s="65"/>
      <c r="GA91" s="65"/>
      <c r="GB91" s="65"/>
      <c r="GC91" s="65"/>
      <c r="GD91" s="65"/>
      <c r="GE91" s="65"/>
      <c r="GF91" s="65"/>
      <c r="GG91" s="65"/>
      <c r="GH91" s="65"/>
      <c r="GI91" s="65"/>
      <c r="GJ91" s="65"/>
      <c r="GK91" s="65"/>
      <c r="GL91" s="65"/>
      <c r="GM91" s="65"/>
      <c r="GN91" s="65"/>
      <c r="GO91" s="65"/>
      <c r="GP91" s="65"/>
      <c r="GQ91" s="65"/>
      <c r="GR91" s="65"/>
      <c r="GS91" s="65"/>
    </row>
    <row r="92" spans="1:201" ht="18">
      <c r="A92" s="81" t="s">
        <v>577</v>
      </c>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v>82</v>
      </c>
      <c r="AR92" s="65"/>
      <c r="AS92" s="65"/>
      <c r="AT92" s="65"/>
      <c r="AU92" s="65"/>
      <c r="AV92" s="65"/>
      <c r="AW92" s="65"/>
      <c r="AX92" s="65"/>
      <c r="AY92" s="65">
        <v>94</v>
      </c>
      <c r="AZ92" s="65"/>
      <c r="BA92" s="65"/>
      <c r="BB92" s="65"/>
      <c r="BC92" s="65"/>
      <c r="BD92" s="65"/>
      <c r="BE92" s="65"/>
      <c r="BF92" s="65"/>
      <c r="BG92" s="90"/>
      <c r="BH92" s="65"/>
      <c r="BI92" s="65"/>
      <c r="BJ92" s="65"/>
      <c r="BK92" s="65"/>
      <c r="BL92" s="65"/>
      <c r="BM92" s="65"/>
      <c r="BN92" s="65"/>
      <c r="BO92" s="85"/>
      <c r="BP92" s="65"/>
      <c r="BQ92" s="65"/>
      <c r="BR92" s="65"/>
      <c r="BS92" s="65"/>
      <c r="BT92" s="65"/>
      <c r="BU92" s="65"/>
      <c r="BV92" s="65"/>
      <c r="BW92" s="65"/>
      <c r="BX92" s="65"/>
      <c r="BY92" s="65"/>
      <c r="BZ92" s="65"/>
      <c r="CA92" s="65"/>
      <c r="CB92" s="65"/>
      <c r="CC92" s="65"/>
      <c r="CD92" s="65"/>
      <c r="CE92" s="65"/>
      <c r="CF92" s="65"/>
      <c r="CG92" s="65"/>
      <c r="CH92" s="65"/>
      <c r="CI92" s="65"/>
      <c r="CJ92" s="65"/>
      <c r="CK92" s="65"/>
      <c r="CL92" s="65"/>
      <c r="CM92" s="65"/>
      <c r="CN92" s="65"/>
      <c r="CO92" s="65"/>
      <c r="CP92" s="65"/>
      <c r="CQ92" s="65"/>
      <c r="CR92" s="65"/>
      <c r="CS92" s="65"/>
      <c r="CT92" s="65"/>
      <c r="CU92" s="65"/>
      <c r="CV92" s="65"/>
      <c r="CW92" s="65"/>
      <c r="CX92" s="65"/>
      <c r="CY92" s="65"/>
      <c r="CZ92" s="65"/>
      <c r="DA92" s="65"/>
      <c r="DB92" s="65"/>
      <c r="DC92" s="65"/>
      <c r="DD92" s="65"/>
      <c r="DE92" s="65"/>
      <c r="DF92" s="65"/>
      <c r="DG92" s="65"/>
      <c r="DH92" s="65"/>
      <c r="DI92" s="65"/>
      <c r="DJ92" s="65"/>
      <c r="DK92" s="65"/>
      <c r="DL92" s="65"/>
      <c r="DM92" s="65"/>
      <c r="DN92" s="65"/>
      <c r="DO92" s="65"/>
      <c r="DP92" s="65"/>
      <c r="DQ92" s="65"/>
      <c r="DR92" s="65"/>
      <c r="DS92" s="65"/>
      <c r="DT92" s="65"/>
      <c r="DU92" s="65"/>
      <c r="DV92" s="65"/>
      <c r="DW92" s="65"/>
      <c r="DX92" s="65"/>
      <c r="DY92" s="65"/>
      <c r="DZ92" s="65"/>
      <c r="EA92" s="65"/>
      <c r="EB92" s="65"/>
      <c r="EC92" s="65"/>
      <c r="ED92" s="65"/>
      <c r="EE92" s="65"/>
      <c r="EF92" s="65"/>
      <c r="EG92" s="65"/>
      <c r="EH92" s="65"/>
      <c r="EI92" s="65"/>
      <c r="EJ92" s="65"/>
      <c r="EK92" s="65"/>
      <c r="EL92" s="65"/>
      <c r="EM92" s="65"/>
      <c r="EN92" s="65"/>
      <c r="EO92" s="65"/>
      <c r="EP92" s="65"/>
      <c r="EQ92" s="65"/>
      <c r="ER92" s="65"/>
      <c r="ES92" s="65"/>
      <c r="ET92" s="65"/>
      <c r="EU92" s="65"/>
      <c r="EV92" s="65"/>
      <c r="EW92" s="65"/>
      <c r="EX92" s="65"/>
      <c r="EY92" s="65"/>
      <c r="EZ92" s="65"/>
      <c r="FA92" s="65"/>
      <c r="FB92" s="65"/>
      <c r="FC92" s="65"/>
      <c r="FD92" s="65"/>
      <c r="FE92" s="65"/>
      <c r="FF92" s="65"/>
      <c r="FG92" s="65"/>
      <c r="FH92" s="65"/>
      <c r="FI92" s="65"/>
      <c r="FJ92" s="65"/>
      <c r="FK92" s="65"/>
      <c r="FL92" s="65"/>
      <c r="FM92" s="65"/>
      <c r="FN92" s="65"/>
      <c r="FO92" s="65"/>
      <c r="FP92" s="65"/>
      <c r="FQ92" s="65"/>
      <c r="FR92" s="65"/>
      <c r="FS92" s="65"/>
      <c r="FT92" s="65"/>
      <c r="FU92" s="65"/>
      <c r="FV92" s="65"/>
      <c r="FW92" s="65"/>
      <c r="FX92" s="65"/>
      <c r="FY92" s="65"/>
      <c r="FZ92" s="65"/>
      <c r="GA92" s="65"/>
      <c r="GB92" s="65"/>
      <c r="GC92" s="65"/>
      <c r="GD92" s="65"/>
      <c r="GE92" s="65"/>
      <c r="GF92" s="65"/>
      <c r="GG92" s="65"/>
      <c r="GH92" s="65"/>
      <c r="GI92" s="65"/>
      <c r="GJ92" s="65"/>
      <c r="GK92" s="65"/>
      <c r="GL92" s="65"/>
      <c r="GM92" s="65"/>
      <c r="GN92" s="65"/>
      <c r="GO92" s="65"/>
      <c r="GP92" s="65"/>
      <c r="GQ92" s="65"/>
      <c r="GR92" s="65"/>
      <c r="GS92" s="65"/>
    </row>
    <row r="93" spans="1:201">
      <c r="A93" s="80">
        <v>67</v>
      </c>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v>102</v>
      </c>
      <c r="AY93" s="65"/>
      <c r="AZ93" s="65"/>
      <c r="BA93" s="65"/>
      <c r="BB93" s="65"/>
      <c r="BC93" s="65"/>
      <c r="BD93" s="65"/>
      <c r="BE93" s="65"/>
      <c r="BF93" s="65"/>
      <c r="BG93" s="90"/>
      <c r="BH93" s="65"/>
      <c r="BI93" s="65"/>
      <c r="BJ93" s="65"/>
      <c r="BK93" s="65"/>
      <c r="BL93" s="65"/>
      <c r="BM93" s="65"/>
      <c r="BN93" s="65"/>
      <c r="BO93" s="85"/>
      <c r="BP93" s="65"/>
      <c r="BQ93" s="65"/>
      <c r="BR93" s="65"/>
      <c r="BS93" s="65"/>
      <c r="BT93" s="65"/>
      <c r="BU93" s="65"/>
      <c r="BV93" s="65"/>
      <c r="BW93" s="65"/>
      <c r="BX93" s="65"/>
      <c r="BY93" s="65"/>
      <c r="BZ93" s="65"/>
      <c r="CA93" s="65"/>
      <c r="CB93" s="65"/>
      <c r="CC93" s="65"/>
      <c r="CD93" s="65"/>
      <c r="CE93" s="65"/>
      <c r="CF93" s="65"/>
      <c r="CG93" s="65"/>
      <c r="CH93" s="65"/>
      <c r="CI93" s="65"/>
      <c r="CJ93" s="65"/>
      <c r="CK93" s="65"/>
      <c r="CL93" s="65"/>
      <c r="CM93" s="65"/>
      <c r="CN93" s="65"/>
      <c r="CO93" s="65"/>
      <c r="CP93" s="65"/>
      <c r="CQ93" s="65"/>
      <c r="CR93" s="65"/>
      <c r="CS93" s="65"/>
      <c r="CT93" s="65"/>
      <c r="CU93" s="65"/>
      <c r="CV93" s="65"/>
      <c r="CW93" s="65"/>
      <c r="CX93" s="65"/>
      <c r="CY93" s="65"/>
      <c r="CZ93" s="65"/>
      <c r="DA93" s="65"/>
      <c r="DB93" s="65"/>
      <c r="DC93" s="65"/>
      <c r="DD93" s="65"/>
      <c r="DE93" s="65"/>
      <c r="DF93" s="65"/>
      <c r="DG93" s="65"/>
      <c r="DH93" s="65"/>
      <c r="DI93" s="65"/>
      <c r="DJ93" s="65"/>
      <c r="DK93" s="65"/>
      <c r="DL93" s="65"/>
      <c r="DM93" s="65"/>
      <c r="DN93" s="65"/>
      <c r="DO93" s="65"/>
      <c r="DP93" s="65"/>
      <c r="DQ93" s="65"/>
      <c r="DR93" s="65"/>
      <c r="DS93" s="65"/>
      <c r="DT93" s="65"/>
      <c r="DU93" s="65"/>
      <c r="DV93" s="65"/>
      <c r="DW93" s="65"/>
      <c r="DX93" s="65"/>
      <c r="DY93" s="65"/>
      <c r="DZ93" s="65"/>
      <c r="EA93" s="65"/>
      <c r="EB93" s="65"/>
      <c r="EC93" s="65"/>
      <c r="ED93" s="65"/>
      <c r="EE93" s="65"/>
      <c r="EF93" s="65"/>
      <c r="EG93" s="65"/>
      <c r="EH93" s="65"/>
      <c r="EI93" s="65"/>
      <c r="EJ93" s="65"/>
      <c r="EK93" s="65"/>
      <c r="EL93" s="65"/>
      <c r="EM93" s="65"/>
      <c r="EN93" s="65"/>
      <c r="EO93" s="65"/>
      <c r="EP93" s="65"/>
      <c r="EQ93" s="65"/>
      <c r="ER93" s="65"/>
      <c r="ES93" s="65"/>
      <c r="ET93" s="65"/>
      <c r="EU93" s="65"/>
      <c r="EV93" s="65"/>
      <c r="EW93" s="65"/>
      <c r="EX93" s="65"/>
      <c r="EY93" s="65"/>
      <c r="EZ93" s="65"/>
      <c r="FA93" s="65"/>
      <c r="FB93" s="65"/>
      <c r="FC93" s="65"/>
      <c r="FD93" s="65"/>
      <c r="FE93" s="65"/>
      <c r="FF93" s="65"/>
      <c r="FG93" s="65"/>
      <c r="FH93" s="65"/>
      <c r="FI93" s="65"/>
      <c r="FJ93" s="65"/>
      <c r="FK93" s="65"/>
      <c r="FL93" s="65"/>
      <c r="FM93" s="65"/>
      <c r="FN93" s="65"/>
      <c r="FO93" s="65"/>
      <c r="FP93" s="65"/>
      <c r="FQ93" s="65"/>
      <c r="FR93" s="65"/>
      <c r="FS93" s="65"/>
      <c r="FT93" s="65"/>
      <c r="FU93" s="65"/>
      <c r="FV93" s="65"/>
      <c r="FW93" s="65"/>
      <c r="FX93" s="65"/>
      <c r="FY93" s="65"/>
      <c r="FZ93" s="65"/>
      <c r="GA93" s="65"/>
      <c r="GB93" s="65"/>
      <c r="GC93" s="65"/>
      <c r="GD93" s="65"/>
      <c r="GE93" s="65"/>
      <c r="GF93" s="65"/>
      <c r="GG93" s="65"/>
      <c r="GH93" s="65"/>
      <c r="GI93" s="65"/>
      <c r="GJ93" s="65"/>
      <c r="GK93" s="65"/>
      <c r="GL93" s="65"/>
      <c r="GM93" s="65"/>
      <c r="GN93" s="65"/>
      <c r="GO93" s="65"/>
      <c r="GP93" s="65"/>
      <c r="GQ93" s="65"/>
      <c r="GR93" s="65"/>
      <c r="GS93" s="65"/>
    </row>
    <row r="94" spans="1:201" ht="18">
      <c r="A94" s="81" t="s">
        <v>400</v>
      </c>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v>102</v>
      </c>
      <c r="AY94" s="65"/>
      <c r="AZ94" s="65"/>
      <c r="BA94" s="65"/>
      <c r="BB94" s="65"/>
      <c r="BC94" s="65"/>
      <c r="BD94" s="65"/>
      <c r="BE94" s="65"/>
      <c r="BF94" s="65"/>
      <c r="BG94" s="90"/>
      <c r="BH94" s="65"/>
      <c r="BI94" s="65"/>
      <c r="BJ94" s="65"/>
      <c r="BK94" s="65"/>
      <c r="BL94" s="65"/>
      <c r="BM94" s="65"/>
      <c r="BN94" s="65"/>
      <c r="BO94" s="85"/>
      <c r="BP94" s="65"/>
      <c r="BQ94" s="65"/>
      <c r="BR94" s="65"/>
      <c r="BS94" s="65"/>
      <c r="BT94" s="65"/>
      <c r="BU94" s="65"/>
      <c r="BV94" s="65"/>
      <c r="BW94" s="65"/>
      <c r="BX94" s="65"/>
      <c r="BY94" s="65"/>
      <c r="BZ94" s="65"/>
      <c r="CA94" s="65"/>
      <c r="CB94" s="65"/>
      <c r="CC94" s="65"/>
      <c r="CD94" s="65"/>
      <c r="CE94" s="65"/>
      <c r="CF94" s="65"/>
      <c r="CG94" s="65"/>
      <c r="CH94" s="65"/>
      <c r="CI94" s="65"/>
      <c r="CJ94" s="65"/>
      <c r="CK94" s="65"/>
      <c r="CL94" s="65"/>
      <c r="CM94" s="65"/>
      <c r="CN94" s="65"/>
      <c r="CO94" s="65"/>
      <c r="CP94" s="65"/>
      <c r="CQ94" s="65"/>
      <c r="CR94" s="65"/>
      <c r="CS94" s="65"/>
      <c r="CT94" s="65"/>
      <c r="CU94" s="65"/>
      <c r="CV94" s="65"/>
      <c r="CW94" s="65"/>
      <c r="CX94" s="65"/>
      <c r="CY94" s="65"/>
      <c r="CZ94" s="65"/>
      <c r="DA94" s="65"/>
      <c r="DB94" s="65"/>
      <c r="DC94" s="65"/>
      <c r="DD94" s="65"/>
      <c r="DE94" s="65"/>
      <c r="DF94" s="65"/>
      <c r="DG94" s="65"/>
      <c r="DH94" s="65"/>
      <c r="DI94" s="65"/>
      <c r="DJ94" s="65"/>
      <c r="DK94" s="65"/>
      <c r="DL94" s="65"/>
      <c r="DM94" s="65"/>
      <c r="DN94" s="65"/>
      <c r="DO94" s="65"/>
      <c r="DP94" s="65"/>
      <c r="DQ94" s="65"/>
      <c r="DR94" s="65"/>
      <c r="DS94" s="65"/>
      <c r="DT94" s="65"/>
      <c r="DU94" s="65"/>
      <c r="DV94" s="65"/>
      <c r="DW94" s="65"/>
      <c r="DX94" s="65"/>
      <c r="DY94" s="65"/>
      <c r="DZ94" s="65"/>
      <c r="EA94" s="65"/>
      <c r="EB94" s="65"/>
      <c r="EC94" s="65"/>
      <c r="ED94" s="65"/>
      <c r="EE94" s="65"/>
      <c r="EF94" s="65"/>
      <c r="EG94" s="65"/>
      <c r="EH94" s="65"/>
      <c r="EI94" s="65"/>
      <c r="EJ94" s="65"/>
      <c r="EK94" s="65"/>
      <c r="EL94" s="65"/>
      <c r="EM94" s="65"/>
      <c r="EN94" s="65"/>
      <c r="EO94" s="65"/>
      <c r="EP94" s="65"/>
      <c r="EQ94" s="65"/>
      <c r="ER94" s="65"/>
      <c r="ES94" s="65"/>
      <c r="ET94" s="65"/>
      <c r="EU94" s="65"/>
      <c r="EV94" s="65"/>
      <c r="EW94" s="65"/>
      <c r="EX94" s="65"/>
      <c r="EY94" s="65"/>
      <c r="EZ94" s="65"/>
      <c r="FA94" s="65"/>
      <c r="FB94" s="65"/>
      <c r="FC94" s="65"/>
      <c r="FD94" s="65"/>
      <c r="FE94" s="65"/>
      <c r="FF94" s="65"/>
      <c r="FG94" s="65"/>
      <c r="FH94" s="65"/>
      <c r="FI94" s="65"/>
      <c r="FJ94" s="65"/>
      <c r="FK94" s="65"/>
      <c r="FL94" s="65"/>
      <c r="FM94" s="65"/>
      <c r="FN94" s="65"/>
      <c r="FO94" s="65"/>
      <c r="FP94" s="65"/>
      <c r="FQ94" s="65"/>
      <c r="FR94" s="65"/>
      <c r="FS94" s="65"/>
      <c r="FT94" s="65"/>
      <c r="FU94" s="65"/>
      <c r="FV94" s="65"/>
      <c r="FW94" s="65"/>
      <c r="FX94" s="65"/>
      <c r="FY94" s="65"/>
      <c r="FZ94" s="65"/>
      <c r="GA94" s="65"/>
      <c r="GB94" s="65"/>
      <c r="GC94" s="65"/>
      <c r="GD94" s="65"/>
      <c r="GE94" s="65"/>
      <c r="GF94" s="65"/>
      <c r="GG94" s="65"/>
      <c r="GH94" s="65"/>
      <c r="GI94" s="65"/>
      <c r="GJ94" s="65"/>
      <c r="GK94" s="65"/>
      <c r="GL94" s="65"/>
      <c r="GM94" s="65"/>
      <c r="GN94" s="65"/>
      <c r="GO94" s="65"/>
      <c r="GP94" s="65"/>
      <c r="GQ94" s="65"/>
      <c r="GR94" s="65"/>
      <c r="GS94" s="65"/>
    </row>
    <row r="95" spans="1:201" ht="35.25">
      <c r="A95" s="79">
        <v>80</v>
      </c>
      <c r="B95" s="65"/>
      <c r="C95" s="65">
        <v>98</v>
      </c>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c r="AY95" s="65"/>
      <c r="AZ95" s="65"/>
      <c r="BA95" s="65"/>
      <c r="BB95" s="65"/>
      <c r="BC95" s="65"/>
      <c r="BD95" s="65"/>
      <c r="BE95" s="65"/>
      <c r="BF95" s="65"/>
      <c r="BG95" s="90"/>
      <c r="BH95" s="65"/>
      <c r="BI95" s="65"/>
      <c r="BJ95" s="65"/>
      <c r="BK95" s="65"/>
      <c r="BL95" s="65"/>
      <c r="BM95" s="65"/>
      <c r="BN95" s="65"/>
      <c r="BO95" s="85"/>
      <c r="BP95" s="65"/>
      <c r="BQ95" s="65"/>
      <c r="BR95" s="65"/>
      <c r="BS95" s="65"/>
      <c r="BT95" s="65"/>
      <c r="BU95" s="65"/>
      <c r="BV95" s="65"/>
      <c r="BW95" s="65"/>
      <c r="BX95" s="65"/>
      <c r="BY95" s="65"/>
      <c r="BZ95" s="65"/>
      <c r="CA95" s="65"/>
      <c r="CB95" s="65"/>
      <c r="CC95" s="65"/>
      <c r="CD95" s="65"/>
      <c r="CE95" s="65"/>
      <c r="CF95" s="65"/>
      <c r="CG95" s="65"/>
      <c r="CH95" s="65"/>
      <c r="CI95" s="65"/>
      <c r="CJ95" s="65"/>
      <c r="CK95" s="65"/>
      <c r="CL95" s="65"/>
      <c r="CM95" s="65"/>
      <c r="CN95" s="65"/>
      <c r="CO95" s="65"/>
      <c r="CP95" s="65"/>
      <c r="CQ95" s="65"/>
      <c r="CR95" s="65"/>
      <c r="CS95" s="65"/>
      <c r="CT95" s="65"/>
      <c r="CU95" s="65"/>
      <c r="CV95" s="65"/>
      <c r="CW95" s="65"/>
      <c r="CX95" s="65"/>
      <c r="CY95" s="65"/>
      <c r="CZ95" s="65"/>
      <c r="DA95" s="65"/>
      <c r="DB95" s="65"/>
      <c r="DC95" s="65"/>
      <c r="DD95" s="65"/>
      <c r="DE95" s="65"/>
      <c r="DF95" s="65"/>
      <c r="DG95" s="65"/>
      <c r="DH95" s="65"/>
      <c r="DI95" s="65"/>
      <c r="DJ95" s="65"/>
      <c r="DK95" s="65"/>
      <c r="DL95" s="65"/>
      <c r="DM95" s="65"/>
      <c r="DN95" s="65"/>
      <c r="DO95" s="65"/>
      <c r="DP95" s="65"/>
      <c r="DQ95" s="65"/>
      <c r="DR95" s="65"/>
      <c r="DS95" s="65"/>
      <c r="DT95" s="65"/>
      <c r="DU95" s="65"/>
      <c r="DV95" s="65"/>
      <c r="DW95" s="65"/>
      <c r="DX95" s="65"/>
      <c r="DY95" s="65"/>
      <c r="DZ95" s="65"/>
      <c r="EA95" s="65"/>
      <c r="EB95" s="65"/>
      <c r="EC95" s="65"/>
      <c r="ED95" s="65"/>
      <c r="EE95" s="65"/>
      <c r="EF95" s="65"/>
      <c r="EG95" s="65"/>
      <c r="EH95" s="65"/>
      <c r="EI95" s="65"/>
      <c r="EJ95" s="65"/>
      <c r="EK95" s="65"/>
      <c r="EL95" s="65"/>
      <c r="EM95" s="65"/>
      <c r="EN95" s="65"/>
      <c r="EO95" s="65"/>
      <c r="EP95" s="65"/>
      <c r="EQ95" s="65"/>
      <c r="ER95" s="65"/>
      <c r="ES95" s="65"/>
      <c r="ET95" s="65"/>
      <c r="EU95" s="65"/>
      <c r="EV95" s="65"/>
      <c r="EW95" s="65"/>
      <c r="EX95" s="65"/>
      <c r="EY95" s="65"/>
      <c r="EZ95" s="65"/>
      <c r="FA95" s="65"/>
      <c r="FB95" s="65"/>
      <c r="FC95" s="65"/>
      <c r="FD95" s="65"/>
      <c r="FE95" s="65"/>
      <c r="FF95" s="65"/>
      <c r="FG95" s="65"/>
      <c r="FH95" s="65"/>
      <c r="FI95" s="65"/>
      <c r="FJ95" s="65"/>
      <c r="FK95" s="65"/>
      <c r="FL95" s="65"/>
      <c r="FM95" s="65"/>
      <c r="FN95" s="65"/>
      <c r="FO95" s="65"/>
      <c r="FP95" s="65"/>
      <c r="FQ95" s="65"/>
      <c r="FR95" s="65"/>
      <c r="FS95" s="65"/>
      <c r="FT95" s="65"/>
      <c r="FU95" s="65"/>
      <c r="FV95" s="65"/>
      <c r="FW95" s="65"/>
      <c r="FX95" s="65"/>
      <c r="FY95" s="65"/>
      <c r="FZ95" s="65"/>
      <c r="GA95" s="65"/>
      <c r="GB95" s="65"/>
      <c r="GC95" s="65"/>
      <c r="GD95" s="65"/>
      <c r="GE95" s="65"/>
      <c r="GF95" s="65"/>
      <c r="GG95" s="65"/>
      <c r="GH95" s="65"/>
      <c r="GI95" s="65"/>
      <c r="GJ95" s="65"/>
      <c r="GK95" s="65"/>
      <c r="GL95" s="65"/>
      <c r="GM95" s="65">
        <v>85</v>
      </c>
      <c r="GN95" s="65"/>
      <c r="GO95" s="65"/>
      <c r="GP95" s="65"/>
      <c r="GQ95" s="65"/>
      <c r="GR95" s="65"/>
      <c r="GS95" s="65"/>
    </row>
    <row r="96" spans="1:201">
      <c r="A96" s="80">
        <v>80</v>
      </c>
      <c r="B96" s="65"/>
      <c r="C96" s="65">
        <v>98</v>
      </c>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c r="AY96" s="65"/>
      <c r="AZ96" s="65"/>
      <c r="BA96" s="65"/>
      <c r="BB96" s="65"/>
      <c r="BC96" s="65"/>
      <c r="BD96" s="65"/>
      <c r="BE96" s="65"/>
      <c r="BF96" s="65"/>
      <c r="BG96" s="90"/>
      <c r="BH96" s="65"/>
      <c r="BI96" s="65"/>
      <c r="BJ96" s="65"/>
      <c r="BK96" s="65"/>
      <c r="BL96" s="65"/>
      <c r="BM96" s="65"/>
      <c r="BN96" s="65"/>
      <c r="BO96" s="85"/>
      <c r="BP96" s="65"/>
      <c r="BQ96" s="65"/>
      <c r="BR96" s="65"/>
      <c r="BS96" s="65"/>
      <c r="BT96" s="65"/>
      <c r="BU96" s="65"/>
      <c r="BV96" s="65"/>
      <c r="BW96" s="65"/>
      <c r="BX96" s="65"/>
      <c r="BY96" s="65"/>
      <c r="BZ96" s="65"/>
      <c r="CA96" s="65"/>
      <c r="CB96" s="65"/>
      <c r="CC96" s="65"/>
      <c r="CD96" s="65"/>
      <c r="CE96" s="65"/>
      <c r="CF96" s="65"/>
      <c r="CG96" s="65"/>
      <c r="CH96" s="65"/>
      <c r="CI96" s="65"/>
      <c r="CJ96" s="65"/>
      <c r="CK96" s="65"/>
      <c r="CL96" s="65"/>
      <c r="CM96" s="65"/>
      <c r="CN96" s="65"/>
      <c r="CO96" s="65"/>
      <c r="CP96" s="65"/>
      <c r="CQ96" s="65"/>
      <c r="CR96" s="65"/>
      <c r="CS96" s="65"/>
      <c r="CT96" s="65"/>
      <c r="CU96" s="65"/>
      <c r="CV96" s="65"/>
      <c r="CW96" s="65"/>
      <c r="CX96" s="65"/>
      <c r="CY96" s="65"/>
      <c r="CZ96" s="65"/>
      <c r="DA96" s="65"/>
      <c r="DB96" s="65"/>
      <c r="DC96" s="65"/>
      <c r="DD96" s="65"/>
      <c r="DE96" s="65"/>
      <c r="DF96" s="65"/>
      <c r="DG96" s="65"/>
      <c r="DH96" s="65"/>
      <c r="DI96" s="65"/>
      <c r="DJ96" s="65"/>
      <c r="DK96" s="65"/>
      <c r="DL96" s="65"/>
      <c r="DM96" s="65"/>
      <c r="DN96" s="65"/>
      <c r="DO96" s="65"/>
      <c r="DP96" s="65"/>
      <c r="DQ96" s="65"/>
      <c r="DR96" s="65"/>
      <c r="DS96" s="65"/>
      <c r="DT96" s="65"/>
      <c r="DU96" s="65"/>
      <c r="DV96" s="65"/>
      <c r="DW96" s="65"/>
      <c r="DX96" s="65"/>
      <c r="DY96" s="65"/>
      <c r="DZ96" s="65"/>
      <c r="EA96" s="65"/>
      <c r="EB96" s="65"/>
      <c r="EC96" s="65"/>
      <c r="ED96" s="65"/>
      <c r="EE96" s="65"/>
      <c r="EF96" s="65"/>
      <c r="EG96" s="65"/>
      <c r="EH96" s="65"/>
      <c r="EI96" s="65"/>
      <c r="EJ96" s="65"/>
      <c r="EK96" s="65"/>
      <c r="EL96" s="65"/>
      <c r="EM96" s="65"/>
      <c r="EN96" s="65"/>
      <c r="EO96" s="65"/>
      <c r="EP96" s="65"/>
      <c r="EQ96" s="65"/>
      <c r="ER96" s="65"/>
      <c r="ES96" s="65"/>
      <c r="ET96" s="65"/>
      <c r="EU96" s="65"/>
      <c r="EV96" s="65"/>
      <c r="EW96" s="65"/>
      <c r="EX96" s="65"/>
      <c r="EY96" s="65"/>
      <c r="EZ96" s="65"/>
      <c r="FA96" s="65"/>
      <c r="FB96" s="65"/>
      <c r="FC96" s="65"/>
      <c r="FD96" s="65"/>
      <c r="FE96" s="65"/>
      <c r="FF96" s="65"/>
      <c r="FG96" s="65"/>
      <c r="FH96" s="65"/>
      <c r="FI96" s="65"/>
      <c r="FJ96" s="65"/>
      <c r="FK96" s="65"/>
      <c r="FL96" s="65"/>
      <c r="FM96" s="65"/>
      <c r="FN96" s="65"/>
      <c r="FO96" s="65"/>
      <c r="FP96" s="65"/>
      <c r="FQ96" s="65"/>
      <c r="FR96" s="65"/>
      <c r="FS96" s="65"/>
      <c r="FT96" s="65"/>
      <c r="FU96" s="65"/>
      <c r="FV96" s="65"/>
      <c r="FW96" s="65"/>
      <c r="FX96" s="65"/>
      <c r="FY96" s="65"/>
      <c r="FZ96" s="65"/>
      <c r="GA96" s="65"/>
      <c r="GB96" s="65"/>
      <c r="GC96" s="65"/>
      <c r="GD96" s="65"/>
      <c r="GE96" s="65"/>
      <c r="GF96" s="65"/>
      <c r="GG96" s="65"/>
      <c r="GH96" s="65"/>
      <c r="GI96" s="65"/>
      <c r="GJ96" s="65"/>
      <c r="GK96" s="65"/>
      <c r="GL96" s="65"/>
      <c r="GM96" s="65">
        <v>85</v>
      </c>
      <c r="GN96" s="65"/>
      <c r="GO96" s="65"/>
      <c r="GP96" s="65"/>
      <c r="GQ96" s="65"/>
      <c r="GR96" s="65"/>
      <c r="GS96" s="65"/>
    </row>
    <row r="97" spans="1:201" ht="18">
      <c r="A97" s="81" t="s">
        <v>549</v>
      </c>
      <c r="B97" s="65"/>
      <c r="C97" s="65">
        <v>98</v>
      </c>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c r="AY97" s="65"/>
      <c r="AZ97" s="65"/>
      <c r="BA97" s="65"/>
      <c r="BB97" s="65"/>
      <c r="BC97" s="65"/>
      <c r="BD97" s="65"/>
      <c r="BE97" s="65"/>
      <c r="BF97" s="65"/>
      <c r="BG97" s="90"/>
      <c r="BH97" s="65"/>
      <c r="BI97" s="65"/>
      <c r="BJ97" s="65"/>
      <c r="BK97" s="65"/>
      <c r="BL97" s="65"/>
      <c r="BM97" s="65"/>
      <c r="BN97" s="65"/>
      <c r="BO97" s="85"/>
      <c r="BP97" s="65"/>
      <c r="BQ97" s="65"/>
      <c r="BR97" s="65"/>
      <c r="BS97" s="65"/>
      <c r="BT97" s="65"/>
      <c r="BU97" s="65"/>
      <c r="BV97" s="65"/>
      <c r="BW97" s="65"/>
      <c r="BX97" s="65"/>
      <c r="BY97" s="65"/>
      <c r="BZ97" s="65"/>
      <c r="CA97" s="65"/>
      <c r="CB97" s="65"/>
      <c r="CC97" s="65"/>
      <c r="CD97" s="65"/>
      <c r="CE97" s="65"/>
      <c r="CF97" s="65"/>
      <c r="CG97" s="65"/>
      <c r="CH97" s="65"/>
      <c r="CI97" s="65"/>
      <c r="CJ97" s="65"/>
      <c r="CK97" s="65"/>
      <c r="CL97" s="65"/>
      <c r="CM97" s="65"/>
      <c r="CN97" s="65"/>
      <c r="CO97" s="65"/>
      <c r="CP97" s="65"/>
      <c r="CQ97" s="65"/>
      <c r="CR97" s="65"/>
      <c r="CS97" s="65"/>
      <c r="CT97" s="65"/>
      <c r="CU97" s="65"/>
      <c r="CV97" s="65"/>
      <c r="CW97" s="65"/>
      <c r="CX97" s="65"/>
      <c r="CY97" s="65"/>
      <c r="CZ97" s="65"/>
      <c r="DA97" s="65"/>
      <c r="DB97" s="65"/>
      <c r="DC97" s="65"/>
      <c r="DD97" s="65"/>
      <c r="DE97" s="65"/>
      <c r="DF97" s="65"/>
      <c r="DG97" s="65"/>
      <c r="DH97" s="65"/>
      <c r="DI97" s="65"/>
      <c r="DJ97" s="65"/>
      <c r="DK97" s="65"/>
      <c r="DL97" s="65"/>
      <c r="DM97" s="65"/>
      <c r="DN97" s="65"/>
      <c r="DO97" s="65"/>
      <c r="DP97" s="65"/>
      <c r="DQ97" s="65"/>
      <c r="DR97" s="65"/>
      <c r="DS97" s="65"/>
      <c r="DT97" s="65"/>
      <c r="DU97" s="65"/>
      <c r="DV97" s="65"/>
      <c r="DW97" s="65"/>
      <c r="DX97" s="65"/>
      <c r="DY97" s="65"/>
      <c r="DZ97" s="65"/>
      <c r="EA97" s="65"/>
      <c r="EB97" s="65"/>
      <c r="EC97" s="65"/>
      <c r="ED97" s="65"/>
      <c r="EE97" s="65"/>
      <c r="EF97" s="65"/>
      <c r="EG97" s="65"/>
      <c r="EH97" s="65"/>
      <c r="EI97" s="65"/>
      <c r="EJ97" s="65"/>
      <c r="EK97" s="65"/>
      <c r="EL97" s="65"/>
      <c r="EM97" s="65"/>
      <c r="EN97" s="65"/>
      <c r="EO97" s="65"/>
      <c r="EP97" s="65"/>
      <c r="EQ97" s="65"/>
      <c r="ER97" s="65"/>
      <c r="ES97" s="65"/>
      <c r="ET97" s="65"/>
      <c r="EU97" s="65"/>
      <c r="EV97" s="65"/>
      <c r="EW97" s="65"/>
      <c r="EX97" s="65"/>
      <c r="EY97" s="65"/>
      <c r="EZ97" s="65"/>
      <c r="FA97" s="65"/>
      <c r="FB97" s="65"/>
      <c r="FC97" s="65"/>
      <c r="FD97" s="65"/>
      <c r="FE97" s="65"/>
      <c r="FF97" s="65"/>
      <c r="FG97" s="65"/>
      <c r="FH97" s="65"/>
      <c r="FI97" s="65"/>
      <c r="FJ97" s="65"/>
      <c r="FK97" s="65"/>
      <c r="FL97" s="65"/>
      <c r="FM97" s="65"/>
      <c r="FN97" s="65"/>
      <c r="FO97" s="65"/>
      <c r="FP97" s="65"/>
      <c r="FQ97" s="65"/>
      <c r="FR97" s="65"/>
      <c r="FS97" s="65"/>
      <c r="FT97" s="65"/>
      <c r="FU97" s="65"/>
      <c r="FV97" s="65"/>
      <c r="FW97" s="65"/>
      <c r="FX97" s="65"/>
      <c r="FY97" s="65"/>
      <c r="FZ97" s="65"/>
      <c r="GA97" s="65"/>
      <c r="GB97" s="65"/>
      <c r="GC97" s="65"/>
      <c r="GD97" s="65"/>
      <c r="GE97" s="65"/>
      <c r="GF97" s="65"/>
      <c r="GG97" s="65"/>
      <c r="GH97" s="65"/>
      <c r="GI97" s="65"/>
      <c r="GJ97" s="65"/>
      <c r="GK97" s="65"/>
      <c r="GL97" s="65"/>
      <c r="GM97" s="65">
        <v>85</v>
      </c>
      <c r="GN97" s="65"/>
      <c r="GO97" s="65"/>
      <c r="GP97" s="65"/>
      <c r="GQ97" s="65"/>
      <c r="GR97" s="65"/>
      <c r="GS97" s="65"/>
    </row>
    <row r="98" spans="1:201" ht="35.25">
      <c r="A98" s="79">
        <v>100</v>
      </c>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c r="AY98" s="65"/>
      <c r="AZ98" s="65"/>
      <c r="BA98" s="65"/>
      <c r="BB98" s="65"/>
      <c r="BC98" s="65"/>
      <c r="BD98" s="65"/>
      <c r="BE98" s="65"/>
      <c r="BF98" s="65">
        <v>86</v>
      </c>
      <c r="BG98" s="90"/>
      <c r="BH98" s="65"/>
      <c r="BI98" s="65"/>
      <c r="BJ98" s="65"/>
      <c r="BK98" s="65"/>
      <c r="BL98" s="65"/>
      <c r="BM98" s="65"/>
      <c r="BN98" s="65"/>
      <c r="BO98" s="85"/>
      <c r="BP98" s="65"/>
      <c r="BQ98" s="65"/>
      <c r="BR98" s="65"/>
      <c r="BS98" s="65"/>
      <c r="BT98" s="65"/>
      <c r="BU98" s="65"/>
      <c r="BV98" s="65"/>
      <c r="BW98" s="65"/>
      <c r="BX98" s="65"/>
      <c r="BY98" s="65"/>
      <c r="BZ98" s="65"/>
      <c r="CA98" s="65"/>
      <c r="CB98" s="65"/>
      <c r="CC98" s="65"/>
      <c r="CD98" s="65"/>
      <c r="CE98" s="65"/>
      <c r="CF98" s="65"/>
      <c r="CG98" s="65"/>
      <c r="CH98" s="65"/>
      <c r="CI98" s="65"/>
      <c r="CJ98" s="65"/>
      <c r="CK98" s="65"/>
      <c r="CL98" s="65"/>
      <c r="CM98" s="65"/>
      <c r="CN98" s="65"/>
      <c r="CO98" s="65"/>
      <c r="CP98" s="65"/>
      <c r="CQ98" s="65"/>
      <c r="CR98" s="65"/>
      <c r="CS98" s="65"/>
      <c r="CT98" s="65"/>
      <c r="CU98" s="65"/>
      <c r="CV98" s="65"/>
      <c r="CW98" s="65"/>
      <c r="CX98" s="65"/>
      <c r="CY98" s="65"/>
      <c r="CZ98" s="65"/>
      <c r="DA98" s="65"/>
      <c r="DB98" s="65"/>
      <c r="DC98" s="65"/>
      <c r="DD98" s="65"/>
      <c r="DE98" s="65"/>
      <c r="DF98" s="65"/>
      <c r="DG98" s="65"/>
      <c r="DH98" s="65"/>
      <c r="DI98" s="65"/>
      <c r="DJ98" s="65"/>
      <c r="DK98" s="65"/>
      <c r="DL98" s="65"/>
      <c r="DM98" s="65"/>
      <c r="DN98" s="65"/>
      <c r="DO98" s="65"/>
      <c r="DP98" s="65"/>
      <c r="DQ98" s="65"/>
      <c r="DR98" s="65"/>
      <c r="DS98" s="65"/>
      <c r="DT98" s="65"/>
      <c r="DU98" s="65"/>
      <c r="DV98" s="65"/>
      <c r="DW98" s="65"/>
      <c r="DX98" s="65"/>
      <c r="DY98" s="65"/>
      <c r="DZ98" s="65"/>
      <c r="EA98" s="65"/>
      <c r="EB98" s="65"/>
      <c r="EC98" s="65"/>
      <c r="ED98" s="65"/>
      <c r="EE98" s="65"/>
      <c r="EF98" s="65"/>
      <c r="EG98" s="65"/>
      <c r="EH98" s="65"/>
      <c r="EI98" s="65"/>
      <c r="EJ98" s="65"/>
      <c r="EK98" s="65"/>
      <c r="EL98" s="65"/>
      <c r="EM98" s="65"/>
      <c r="EN98" s="65"/>
      <c r="EO98" s="65"/>
      <c r="EP98" s="65"/>
      <c r="EQ98" s="65"/>
      <c r="ER98" s="65"/>
      <c r="ES98" s="65"/>
      <c r="ET98" s="65"/>
      <c r="EU98" s="65"/>
      <c r="EV98" s="65"/>
      <c r="EW98" s="65"/>
      <c r="EX98" s="65"/>
      <c r="EY98" s="65"/>
      <c r="EZ98" s="65"/>
      <c r="FA98" s="65"/>
      <c r="FB98" s="65"/>
      <c r="FC98" s="65"/>
      <c r="FD98" s="65"/>
      <c r="FE98" s="65"/>
      <c r="FF98" s="65"/>
      <c r="FG98" s="65"/>
      <c r="FH98" s="65"/>
      <c r="FI98" s="65"/>
      <c r="FJ98" s="65"/>
      <c r="FK98" s="65"/>
      <c r="FL98" s="65"/>
      <c r="FM98" s="65"/>
      <c r="FN98" s="65"/>
      <c r="FO98" s="65"/>
      <c r="FP98" s="65"/>
      <c r="FQ98" s="65"/>
      <c r="FR98" s="65"/>
      <c r="FS98" s="65"/>
      <c r="FT98" s="65"/>
      <c r="FU98" s="65"/>
      <c r="FV98" s="65"/>
      <c r="FW98" s="65"/>
      <c r="FX98" s="65"/>
      <c r="FY98" s="65"/>
      <c r="FZ98" s="65"/>
      <c r="GA98" s="65"/>
      <c r="GB98" s="65"/>
      <c r="GC98" s="65"/>
      <c r="GD98" s="65"/>
      <c r="GE98" s="65"/>
      <c r="GF98" s="65"/>
      <c r="GG98" s="65"/>
      <c r="GH98" s="65"/>
      <c r="GI98" s="65"/>
      <c r="GJ98" s="65"/>
      <c r="GK98" s="65"/>
      <c r="GL98" s="65"/>
      <c r="GM98" s="65"/>
      <c r="GN98" s="65"/>
      <c r="GO98" s="65"/>
      <c r="GP98" s="65"/>
      <c r="GQ98" s="65"/>
      <c r="GR98" s="65"/>
      <c r="GS98" s="65"/>
    </row>
    <row r="99" spans="1:201">
      <c r="A99" s="80">
        <v>100</v>
      </c>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c r="AY99" s="65"/>
      <c r="AZ99" s="65"/>
      <c r="BA99" s="65"/>
      <c r="BB99" s="65"/>
      <c r="BC99" s="65"/>
      <c r="BD99" s="65"/>
      <c r="BE99" s="65"/>
      <c r="BF99" s="65">
        <v>86</v>
      </c>
      <c r="BG99" s="90"/>
      <c r="BH99" s="65"/>
      <c r="BI99" s="65"/>
      <c r="BJ99" s="65"/>
      <c r="BK99" s="65"/>
      <c r="BL99" s="65"/>
      <c r="BM99" s="65"/>
      <c r="BN99" s="65"/>
      <c r="BO99" s="85"/>
      <c r="BP99" s="65"/>
      <c r="BQ99" s="65"/>
      <c r="BR99" s="65"/>
      <c r="BS99" s="65"/>
      <c r="BT99" s="65"/>
      <c r="BU99" s="65"/>
      <c r="BV99" s="65"/>
      <c r="BW99" s="65"/>
      <c r="BX99" s="65"/>
      <c r="BY99" s="65"/>
      <c r="BZ99" s="65"/>
      <c r="CA99" s="65"/>
      <c r="CB99" s="65"/>
      <c r="CC99" s="65"/>
      <c r="CD99" s="65"/>
      <c r="CE99" s="65"/>
      <c r="CF99" s="65"/>
      <c r="CG99" s="65"/>
      <c r="CH99" s="65"/>
      <c r="CI99" s="65"/>
      <c r="CJ99" s="65"/>
      <c r="CK99" s="65"/>
      <c r="CL99" s="65"/>
      <c r="CM99" s="65"/>
      <c r="CN99" s="65"/>
      <c r="CO99" s="65"/>
      <c r="CP99" s="65"/>
      <c r="CQ99" s="65"/>
      <c r="CR99" s="65"/>
      <c r="CS99" s="65"/>
      <c r="CT99" s="65"/>
      <c r="CU99" s="65"/>
      <c r="CV99" s="65"/>
      <c r="CW99" s="65"/>
      <c r="CX99" s="65"/>
      <c r="CY99" s="65"/>
      <c r="CZ99" s="65"/>
      <c r="DA99" s="65"/>
      <c r="DB99" s="65"/>
      <c r="DC99" s="65"/>
      <c r="DD99" s="65"/>
      <c r="DE99" s="65"/>
      <c r="DF99" s="65"/>
      <c r="DG99" s="65"/>
      <c r="DH99" s="65"/>
      <c r="DI99" s="65"/>
      <c r="DJ99" s="65"/>
      <c r="DK99" s="65"/>
      <c r="DL99" s="65"/>
      <c r="DM99" s="65"/>
      <c r="DN99" s="65"/>
      <c r="DO99" s="65"/>
      <c r="DP99" s="65"/>
      <c r="DQ99" s="65"/>
      <c r="DR99" s="65"/>
      <c r="DS99" s="65"/>
      <c r="DT99" s="65"/>
      <c r="DU99" s="65"/>
      <c r="DV99" s="65"/>
      <c r="DW99" s="65"/>
      <c r="DX99" s="65"/>
      <c r="DY99" s="65"/>
      <c r="DZ99" s="65"/>
      <c r="EA99" s="65"/>
      <c r="EB99" s="65"/>
      <c r="EC99" s="65"/>
      <c r="ED99" s="65"/>
      <c r="EE99" s="65"/>
      <c r="EF99" s="65"/>
      <c r="EG99" s="65"/>
      <c r="EH99" s="65"/>
      <c r="EI99" s="65"/>
      <c r="EJ99" s="65"/>
      <c r="EK99" s="65"/>
      <c r="EL99" s="65"/>
      <c r="EM99" s="65"/>
      <c r="EN99" s="65"/>
      <c r="EO99" s="65"/>
      <c r="EP99" s="65"/>
      <c r="EQ99" s="65"/>
      <c r="ER99" s="65"/>
      <c r="ES99" s="65"/>
      <c r="ET99" s="65"/>
      <c r="EU99" s="65"/>
      <c r="EV99" s="65"/>
      <c r="EW99" s="65"/>
      <c r="EX99" s="65"/>
      <c r="EY99" s="65"/>
      <c r="EZ99" s="65"/>
      <c r="FA99" s="65"/>
      <c r="FB99" s="65"/>
      <c r="FC99" s="65"/>
      <c r="FD99" s="65"/>
      <c r="FE99" s="65"/>
      <c r="FF99" s="65"/>
      <c r="FG99" s="65"/>
      <c r="FH99" s="65"/>
      <c r="FI99" s="65"/>
      <c r="FJ99" s="65"/>
      <c r="FK99" s="65"/>
      <c r="FL99" s="65"/>
      <c r="FM99" s="65"/>
      <c r="FN99" s="65"/>
      <c r="FO99" s="65"/>
      <c r="FP99" s="65"/>
      <c r="FQ99" s="65"/>
      <c r="FR99" s="65"/>
      <c r="FS99" s="65"/>
      <c r="FT99" s="65"/>
      <c r="FU99" s="65"/>
      <c r="FV99" s="65"/>
      <c r="FW99" s="65"/>
      <c r="FX99" s="65"/>
      <c r="FY99" s="65"/>
      <c r="FZ99" s="65"/>
      <c r="GA99" s="65"/>
      <c r="GB99" s="65"/>
      <c r="GC99" s="65"/>
      <c r="GD99" s="65"/>
      <c r="GE99" s="65"/>
      <c r="GF99" s="65"/>
      <c r="GG99" s="65"/>
      <c r="GH99" s="65"/>
      <c r="GI99" s="65"/>
      <c r="GJ99" s="65"/>
      <c r="GK99" s="65"/>
      <c r="GL99" s="65"/>
      <c r="GM99" s="65"/>
      <c r="GN99" s="65"/>
      <c r="GO99" s="65"/>
      <c r="GP99" s="65"/>
      <c r="GQ99" s="65"/>
      <c r="GR99" s="65"/>
      <c r="GS99" s="65"/>
    </row>
    <row r="100" spans="1:201" ht="18">
      <c r="A100" s="81" t="s">
        <v>423</v>
      </c>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c r="AY100" s="65"/>
      <c r="AZ100" s="65"/>
      <c r="BA100" s="65"/>
      <c r="BB100" s="65"/>
      <c r="BC100" s="65"/>
      <c r="BD100" s="65"/>
      <c r="BE100" s="65"/>
      <c r="BF100" s="65">
        <v>86</v>
      </c>
      <c r="BG100" s="90"/>
      <c r="BH100" s="65"/>
      <c r="BI100" s="65"/>
      <c r="BJ100" s="65"/>
      <c r="BK100" s="65"/>
      <c r="BL100" s="65"/>
      <c r="BM100" s="65"/>
      <c r="BN100" s="65"/>
      <c r="BO100" s="85"/>
      <c r="BP100" s="65"/>
      <c r="BQ100" s="65"/>
      <c r="BR100" s="65"/>
      <c r="BS100" s="65"/>
      <c r="BT100" s="65"/>
      <c r="BU100" s="65"/>
      <c r="BV100" s="65"/>
      <c r="BW100" s="65"/>
      <c r="BX100" s="65"/>
      <c r="BY100" s="65"/>
      <c r="BZ100" s="65"/>
      <c r="CA100" s="65"/>
      <c r="CB100" s="65"/>
      <c r="CC100" s="65"/>
      <c r="CD100" s="65"/>
      <c r="CE100" s="65"/>
      <c r="CF100" s="65"/>
      <c r="CG100" s="65"/>
      <c r="CH100" s="65"/>
      <c r="CI100" s="65"/>
      <c r="CJ100" s="65"/>
      <c r="CK100" s="65"/>
      <c r="CL100" s="65"/>
      <c r="CM100" s="65"/>
      <c r="CN100" s="65"/>
      <c r="CO100" s="65"/>
      <c r="CP100" s="65"/>
      <c r="CQ100" s="65"/>
      <c r="CR100" s="65"/>
      <c r="CS100" s="65"/>
      <c r="CT100" s="65"/>
      <c r="CU100" s="65"/>
      <c r="CV100" s="65"/>
      <c r="CW100" s="65"/>
      <c r="CX100" s="65"/>
      <c r="CY100" s="65"/>
      <c r="CZ100" s="65"/>
      <c r="DA100" s="65"/>
      <c r="DB100" s="65"/>
      <c r="DC100" s="65"/>
      <c r="DD100" s="65"/>
      <c r="DE100" s="65"/>
      <c r="DF100" s="65"/>
      <c r="DG100" s="65"/>
      <c r="DH100" s="65"/>
      <c r="DI100" s="65"/>
      <c r="DJ100" s="65"/>
      <c r="DK100" s="65"/>
      <c r="DL100" s="65"/>
      <c r="DM100" s="65"/>
      <c r="DN100" s="65"/>
      <c r="DO100" s="65"/>
      <c r="DP100" s="65"/>
      <c r="DQ100" s="65"/>
      <c r="DR100" s="65"/>
      <c r="DS100" s="65"/>
      <c r="DT100" s="65"/>
      <c r="DU100" s="65"/>
      <c r="DV100" s="65"/>
      <c r="DW100" s="65"/>
      <c r="DX100" s="65"/>
      <c r="DY100" s="65"/>
      <c r="DZ100" s="65"/>
      <c r="EA100" s="65"/>
      <c r="EB100" s="65"/>
      <c r="EC100" s="65"/>
      <c r="ED100" s="65"/>
      <c r="EE100" s="65"/>
      <c r="EF100" s="65"/>
      <c r="EG100" s="65"/>
      <c r="EH100" s="65"/>
      <c r="EI100" s="65"/>
      <c r="EJ100" s="65"/>
      <c r="EK100" s="65"/>
      <c r="EL100" s="65"/>
      <c r="EM100" s="65"/>
      <c r="EN100" s="65"/>
      <c r="EO100" s="65"/>
      <c r="EP100" s="65"/>
      <c r="EQ100" s="65"/>
      <c r="ER100" s="65"/>
      <c r="ES100" s="65"/>
      <c r="ET100" s="65"/>
      <c r="EU100" s="65"/>
      <c r="EV100" s="65"/>
      <c r="EW100" s="65"/>
      <c r="EX100" s="65"/>
      <c r="EY100" s="65"/>
      <c r="EZ100" s="65"/>
      <c r="FA100" s="65"/>
      <c r="FB100" s="65"/>
      <c r="FC100" s="65"/>
      <c r="FD100" s="65"/>
      <c r="FE100" s="65"/>
      <c r="FF100" s="65"/>
      <c r="FG100" s="65"/>
      <c r="FH100" s="65"/>
      <c r="FI100" s="65"/>
      <c r="FJ100" s="65"/>
      <c r="FK100" s="65"/>
      <c r="FL100" s="65"/>
      <c r="FM100" s="65"/>
      <c r="FN100" s="65"/>
      <c r="FO100" s="65"/>
      <c r="FP100" s="65"/>
      <c r="FQ100" s="65"/>
      <c r="FR100" s="65"/>
      <c r="FS100" s="65"/>
      <c r="FT100" s="65"/>
      <c r="FU100" s="65"/>
      <c r="FV100" s="65"/>
      <c r="FW100" s="65"/>
      <c r="FX100" s="65"/>
      <c r="FY100" s="65"/>
      <c r="FZ100" s="65"/>
      <c r="GA100" s="65"/>
      <c r="GB100" s="65"/>
      <c r="GC100" s="65"/>
      <c r="GD100" s="65"/>
      <c r="GE100" s="65"/>
      <c r="GF100" s="65"/>
      <c r="GG100" s="65"/>
      <c r="GH100" s="65"/>
      <c r="GI100" s="65"/>
      <c r="GJ100" s="65"/>
      <c r="GK100" s="65"/>
      <c r="GL100" s="65"/>
      <c r="GM100" s="65"/>
      <c r="GN100" s="65"/>
      <c r="GO100" s="65"/>
      <c r="GP100" s="65"/>
      <c r="GQ100" s="65"/>
      <c r="GR100" s="65"/>
      <c r="GS100" s="65"/>
    </row>
    <row r="101" spans="1:201" ht="35.25">
      <c r="A101" s="79" t="s">
        <v>9</v>
      </c>
      <c r="B101" s="65"/>
      <c r="C101" s="65">
        <v>280</v>
      </c>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v>607</v>
      </c>
      <c r="AR101" s="65"/>
      <c r="AS101" s="65"/>
      <c r="AT101" s="65"/>
      <c r="AU101" s="65"/>
      <c r="AV101" s="65"/>
      <c r="AW101" s="65"/>
      <c r="AX101" s="65"/>
      <c r="AY101" s="65"/>
      <c r="AZ101" s="65"/>
      <c r="BA101" s="65"/>
      <c r="BB101" s="65"/>
      <c r="BC101" s="65"/>
      <c r="BD101" s="65">
        <v>97</v>
      </c>
      <c r="BE101" s="65"/>
      <c r="BF101" s="65"/>
      <c r="BG101" s="90"/>
      <c r="BH101" s="65"/>
      <c r="BI101" s="65"/>
      <c r="BJ101" s="65"/>
      <c r="BK101" s="65"/>
      <c r="BL101" s="65"/>
      <c r="BM101" s="65"/>
      <c r="BN101" s="65"/>
      <c r="BO101" s="85">
        <v>530</v>
      </c>
      <c r="BP101" s="65"/>
      <c r="BQ101" s="65"/>
      <c r="BR101" s="65"/>
      <c r="BS101" s="65">
        <v>110</v>
      </c>
      <c r="BT101" s="65"/>
      <c r="BU101" s="65"/>
      <c r="BV101" s="65">
        <v>67</v>
      </c>
      <c r="BW101" s="65">
        <v>162</v>
      </c>
      <c r="BX101" s="65">
        <v>174</v>
      </c>
      <c r="BY101" s="65">
        <v>342</v>
      </c>
      <c r="BZ101" s="65">
        <v>80</v>
      </c>
      <c r="CA101" s="65"/>
      <c r="CB101" s="65"/>
      <c r="CC101" s="65"/>
      <c r="CD101" s="65">
        <v>97</v>
      </c>
      <c r="CE101" s="65"/>
      <c r="CF101" s="65">
        <v>293</v>
      </c>
      <c r="CG101" s="65">
        <v>270</v>
      </c>
      <c r="CH101" s="65">
        <v>168</v>
      </c>
      <c r="CI101" s="65">
        <v>87</v>
      </c>
      <c r="CJ101" s="65">
        <v>81</v>
      </c>
      <c r="CK101" s="65">
        <v>73</v>
      </c>
      <c r="CL101" s="65"/>
      <c r="CM101" s="65"/>
      <c r="CN101" s="65">
        <v>70</v>
      </c>
      <c r="CO101" s="65">
        <v>85</v>
      </c>
      <c r="CP101" s="65"/>
      <c r="CQ101" s="65"/>
      <c r="CR101" s="65"/>
      <c r="CS101" s="65"/>
      <c r="CT101" s="65"/>
      <c r="CU101" s="65">
        <v>90</v>
      </c>
      <c r="CV101" s="65"/>
      <c r="CW101" s="65"/>
      <c r="CX101" s="65"/>
      <c r="CY101" s="65"/>
      <c r="CZ101" s="65"/>
      <c r="DA101" s="65"/>
      <c r="DB101" s="65"/>
      <c r="DC101" s="65"/>
      <c r="DD101" s="65"/>
      <c r="DE101" s="65"/>
      <c r="DF101" s="65"/>
      <c r="DG101" s="65"/>
      <c r="DH101" s="65"/>
      <c r="DI101" s="65"/>
      <c r="DJ101" s="65"/>
      <c r="DK101" s="65"/>
      <c r="DL101" s="65"/>
      <c r="DM101" s="65"/>
      <c r="DN101" s="65"/>
      <c r="DO101" s="65"/>
      <c r="DP101" s="65"/>
      <c r="DQ101" s="65"/>
      <c r="DR101" s="65"/>
      <c r="DS101" s="65"/>
      <c r="DT101" s="65"/>
      <c r="DU101" s="65"/>
      <c r="DV101" s="65"/>
      <c r="DW101" s="65"/>
      <c r="DX101" s="65"/>
      <c r="DY101" s="65"/>
      <c r="DZ101" s="65"/>
      <c r="EA101" s="65"/>
      <c r="EB101" s="65"/>
      <c r="EC101" s="65"/>
      <c r="ED101" s="65"/>
      <c r="EE101" s="65"/>
      <c r="EF101" s="65"/>
      <c r="EG101" s="65"/>
      <c r="EH101" s="65"/>
      <c r="EI101" s="65"/>
      <c r="EJ101" s="65"/>
      <c r="EK101" s="65"/>
      <c r="EL101" s="65"/>
      <c r="EM101" s="65"/>
      <c r="EN101" s="65"/>
      <c r="EO101" s="65"/>
      <c r="EP101" s="65"/>
      <c r="EQ101" s="65">
        <v>95</v>
      </c>
      <c r="ER101" s="65"/>
      <c r="ES101" s="65"/>
      <c r="ET101" s="65"/>
      <c r="EU101" s="65"/>
      <c r="EV101" s="65"/>
      <c r="EW101" s="65"/>
      <c r="EX101" s="65"/>
      <c r="EY101" s="65"/>
      <c r="EZ101" s="65"/>
      <c r="FA101" s="65"/>
      <c r="FB101" s="65"/>
      <c r="FC101" s="65"/>
      <c r="FD101" s="65"/>
      <c r="FE101" s="65"/>
      <c r="FF101" s="65"/>
      <c r="FG101" s="65"/>
      <c r="FH101" s="65"/>
      <c r="FI101" s="65"/>
      <c r="FJ101" s="65"/>
      <c r="FK101" s="65"/>
      <c r="FL101" s="65"/>
      <c r="FM101" s="65"/>
      <c r="FN101" s="65"/>
      <c r="FO101" s="65"/>
      <c r="FP101" s="65"/>
      <c r="FQ101" s="65"/>
      <c r="FR101" s="65"/>
      <c r="FS101" s="65"/>
      <c r="FT101" s="65"/>
      <c r="FU101" s="65"/>
      <c r="FV101" s="65"/>
      <c r="FW101" s="65"/>
      <c r="FX101" s="65"/>
      <c r="FY101" s="65"/>
      <c r="FZ101" s="65"/>
      <c r="GA101" s="65"/>
      <c r="GB101" s="65"/>
      <c r="GC101" s="65">
        <v>98</v>
      </c>
      <c r="GD101" s="65"/>
      <c r="GE101" s="65"/>
      <c r="GF101" s="65"/>
      <c r="GG101" s="65"/>
      <c r="GH101" s="65"/>
      <c r="GI101" s="65"/>
      <c r="GJ101" s="65"/>
      <c r="GK101" s="65"/>
      <c r="GL101" s="65"/>
      <c r="GM101" s="65"/>
      <c r="GN101" s="65"/>
      <c r="GO101" s="65">
        <v>90</v>
      </c>
      <c r="GP101" s="65"/>
      <c r="GQ101" s="65"/>
      <c r="GR101" s="65"/>
      <c r="GS101" s="65"/>
    </row>
    <row r="102" spans="1:201">
      <c r="A102" s="80" t="s">
        <v>9</v>
      </c>
      <c r="B102" s="65"/>
      <c r="C102" s="65">
        <v>280</v>
      </c>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v>607</v>
      </c>
      <c r="AR102" s="65"/>
      <c r="AS102" s="65"/>
      <c r="AT102" s="65"/>
      <c r="AU102" s="65"/>
      <c r="AV102" s="65"/>
      <c r="AW102" s="65"/>
      <c r="AX102" s="65"/>
      <c r="AY102" s="65"/>
      <c r="AZ102" s="65"/>
      <c r="BA102" s="65"/>
      <c r="BB102" s="65"/>
      <c r="BC102" s="65"/>
      <c r="BD102" s="65">
        <v>97</v>
      </c>
      <c r="BE102" s="65"/>
      <c r="BF102" s="65"/>
      <c r="BG102" s="90"/>
      <c r="BH102" s="65"/>
      <c r="BI102" s="65"/>
      <c r="BJ102" s="65"/>
      <c r="BK102" s="65"/>
      <c r="BL102" s="65"/>
      <c r="BM102" s="65"/>
      <c r="BN102" s="65"/>
      <c r="BO102" s="85">
        <v>530</v>
      </c>
      <c r="BP102" s="65"/>
      <c r="BQ102" s="65"/>
      <c r="BR102" s="65"/>
      <c r="BS102" s="65">
        <v>110</v>
      </c>
      <c r="BT102" s="65"/>
      <c r="BU102" s="65"/>
      <c r="BV102" s="65">
        <v>67</v>
      </c>
      <c r="BW102" s="65">
        <v>162</v>
      </c>
      <c r="BX102" s="65">
        <v>174</v>
      </c>
      <c r="BY102" s="65">
        <v>342</v>
      </c>
      <c r="BZ102" s="65">
        <v>80</v>
      </c>
      <c r="CA102" s="65"/>
      <c r="CB102" s="65"/>
      <c r="CC102" s="65"/>
      <c r="CD102" s="65">
        <v>97</v>
      </c>
      <c r="CE102" s="65"/>
      <c r="CF102" s="65">
        <v>293</v>
      </c>
      <c r="CG102" s="65">
        <v>270</v>
      </c>
      <c r="CH102" s="65">
        <v>168</v>
      </c>
      <c r="CI102" s="65">
        <v>87</v>
      </c>
      <c r="CJ102" s="65">
        <v>81</v>
      </c>
      <c r="CK102" s="65">
        <v>73</v>
      </c>
      <c r="CL102" s="65"/>
      <c r="CM102" s="65"/>
      <c r="CN102" s="65">
        <v>70</v>
      </c>
      <c r="CO102" s="65">
        <v>85</v>
      </c>
      <c r="CP102" s="65"/>
      <c r="CQ102" s="65"/>
      <c r="CR102" s="65"/>
      <c r="CS102" s="65"/>
      <c r="CT102" s="65"/>
      <c r="CU102" s="65">
        <v>90</v>
      </c>
      <c r="CV102" s="65"/>
      <c r="CW102" s="65"/>
      <c r="CX102" s="65"/>
      <c r="CY102" s="65"/>
      <c r="CZ102" s="65"/>
      <c r="DA102" s="65"/>
      <c r="DB102" s="65"/>
      <c r="DC102" s="65"/>
      <c r="DD102" s="65"/>
      <c r="DE102" s="65"/>
      <c r="DF102" s="65"/>
      <c r="DG102" s="65"/>
      <c r="DH102" s="65"/>
      <c r="DI102" s="65"/>
      <c r="DJ102" s="65"/>
      <c r="DK102" s="65"/>
      <c r="DL102" s="65"/>
      <c r="DM102" s="65"/>
      <c r="DN102" s="65"/>
      <c r="DO102" s="65"/>
      <c r="DP102" s="65"/>
      <c r="DQ102" s="65"/>
      <c r="DR102" s="65"/>
      <c r="DS102" s="65"/>
      <c r="DT102" s="65"/>
      <c r="DU102" s="65"/>
      <c r="DV102" s="65"/>
      <c r="DW102" s="65"/>
      <c r="DX102" s="65"/>
      <c r="DY102" s="65"/>
      <c r="DZ102" s="65"/>
      <c r="EA102" s="65"/>
      <c r="EB102" s="65"/>
      <c r="EC102" s="65"/>
      <c r="ED102" s="65"/>
      <c r="EE102" s="65"/>
      <c r="EF102" s="65"/>
      <c r="EG102" s="65"/>
      <c r="EH102" s="65"/>
      <c r="EI102" s="65"/>
      <c r="EJ102" s="65"/>
      <c r="EK102" s="65"/>
      <c r="EL102" s="65"/>
      <c r="EM102" s="65"/>
      <c r="EN102" s="65"/>
      <c r="EO102" s="65"/>
      <c r="EP102" s="65"/>
      <c r="EQ102" s="65">
        <v>95</v>
      </c>
      <c r="ER102" s="65"/>
      <c r="ES102" s="65"/>
      <c r="ET102" s="65"/>
      <c r="EU102" s="65"/>
      <c r="EV102" s="65"/>
      <c r="EW102" s="65"/>
      <c r="EX102" s="65"/>
      <c r="EY102" s="65"/>
      <c r="EZ102" s="65"/>
      <c r="FA102" s="65"/>
      <c r="FB102" s="65"/>
      <c r="FC102" s="65"/>
      <c r="FD102" s="65"/>
      <c r="FE102" s="65"/>
      <c r="FF102" s="65"/>
      <c r="FG102" s="65"/>
      <c r="FH102" s="65"/>
      <c r="FI102" s="65"/>
      <c r="FJ102" s="65"/>
      <c r="FK102" s="65"/>
      <c r="FL102" s="65"/>
      <c r="FM102" s="65"/>
      <c r="FN102" s="65"/>
      <c r="FO102" s="65"/>
      <c r="FP102" s="65"/>
      <c r="FQ102" s="65"/>
      <c r="FR102" s="65"/>
      <c r="FS102" s="65"/>
      <c r="FT102" s="65"/>
      <c r="FU102" s="65"/>
      <c r="FV102" s="65"/>
      <c r="FW102" s="65"/>
      <c r="FX102" s="65"/>
      <c r="FY102" s="65"/>
      <c r="FZ102" s="65"/>
      <c r="GA102" s="65"/>
      <c r="GB102" s="65"/>
      <c r="GC102" s="65">
        <v>98</v>
      </c>
      <c r="GD102" s="65"/>
      <c r="GE102" s="65"/>
      <c r="GF102" s="65"/>
      <c r="GG102" s="65"/>
      <c r="GH102" s="65"/>
      <c r="GI102" s="65"/>
      <c r="GJ102" s="65"/>
      <c r="GK102" s="65"/>
      <c r="GL102" s="65"/>
      <c r="GM102" s="65"/>
      <c r="GN102" s="65"/>
      <c r="GO102" s="65">
        <v>90</v>
      </c>
      <c r="GP102" s="65"/>
      <c r="GQ102" s="65"/>
      <c r="GR102" s="65"/>
      <c r="GS102" s="65"/>
    </row>
    <row r="103" spans="1:201" ht="18">
      <c r="A103" s="81" t="s">
        <v>653</v>
      </c>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v>80</v>
      </c>
      <c r="AR103" s="65"/>
      <c r="AS103" s="65"/>
      <c r="AT103" s="65"/>
      <c r="AU103" s="65"/>
      <c r="AV103" s="65"/>
      <c r="AW103" s="65"/>
      <c r="AX103" s="65"/>
      <c r="AY103" s="65"/>
      <c r="AZ103" s="65"/>
      <c r="BA103" s="65"/>
      <c r="BB103" s="65"/>
      <c r="BC103" s="65"/>
      <c r="BD103" s="65"/>
      <c r="BE103" s="65"/>
      <c r="BF103" s="65"/>
      <c r="BG103" s="90"/>
      <c r="BH103" s="65"/>
      <c r="BI103" s="65"/>
      <c r="BJ103" s="65"/>
      <c r="BK103" s="65"/>
      <c r="BL103" s="65"/>
      <c r="BM103" s="65"/>
      <c r="BN103" s="65"/>
      <c r="BO103" s="85"/>
      <c r="BP103" s="65"/>
      <c r="BQ103" s="65"/>
      <c r="BR103" s="65"/>
      <c r="BS103" s="65"/>
      <c r="BT103" s="65"/>
      <c r="BU103" s="65"/>
      <c r="BV103" s="65"/>
      <c r="BW103" s="65"/>
      <c r="BX103" s="65"/>
      <c r="BY103" s="65">
        <v>91</v>
      </c>
      <c r="BZ103" s="65">
        <v>80</v>
      </c>
      <c r="CA103" s="65"/>
      <c r="CB103" s="65"/>
      <c r="CC103" s="65"/>
      <c r="CD103" s="65"/>
      <c r="CE103" s="65"/>
      <c r="CF103" s="65"/>
      <c r="CG103" s="65"/>
      <c r="CH103" s="65"/>
      <c r="CI103" s="65"/>
      <c r="CJ103" s="65"/>
      <c r="CK103" s="65"/>
      <c r="CL103" s="65"/>
      <c r="CM103" s="65"/>
      <c r="CN103" s="65"/>
      <c r="CO103" s="65"/>
      <c r="CP103" s="65"/>
      <c r="CQ103" s="65"/>
      <c r="CR103" s="65"/>
      <c r="CS103" s="65"/>
      <c r="CT103" s="65"/>
      <c r="CU103" s="65"/>
      <c r="CV103" s="65"/>
      <c r="CW103" s="65"/>
      <c r="CX103" s="65"/>
      <c r="CY103" s="65"/>
      <c r="CZ103" s="65"/>
      <c r="DA103" s="65"/>
      <c r="DB103" s="65"/>
      <c r="DC103" s="65"/>
      <c r="DD103" s="65"/>
      <c r="DE103" s="65"/>
      <c r="DF103" s="65"/>
      <c r="DG103" s="65"/>
      <c r="DH103" s="65"/>
      <c r="DI103" s="65"/>
      <c r="DJ103" s="65"/>
      <c r="DK103" s="65"/>
      <c r="DL103" s="65"/>
      <c r="DM103" s="65"/>
      <c r="DN103" s="65"/>
      <c r="DO103" s="65"/>
      <c r="DP103" s="65"/>
      <c r="DQ103" s="65"/>
      <c r="DR103" s="65"/>
      <c r="DS103" s="65"/>
      <c r="DT103" s="65"/>
      <c r="DU103" s="65"/>
      <c r="DV103" s="65"/>
      <c r="DW103" s="65"/>
      <c r="DX103" s="65"/>
      <c r="DY103" s="65"/>
      <c r="DZ103" s="65"/>
      <c r="EA103" s="65"/>
      <c r="EB103" s="65"/>
      <c r="EC103" s="65"/>
      <c r="ED103" s="65"/>
      <c r="EE103" s="65"/>
      <c r="EF103" s="65"/>
      <c r="EG103" s="65"/>
      <c r="EH103" s="65"/>
      <c r="EI103" s="65"/>
      <c r="EJ103" s="65"/>
      <c r="EK103" s="65"/>
      <c r="EL103" s="65"/>
      <c r="EM103" s="65"/>
      <c r="EN103" s="65"/>
      <c r="EO103" s="65"/>
      <c r="EP103" s="65"/>
      <c r="EQ103" s="65"/>
      <c r="ER103" s="65"/>
      <c r="ES103" s="65"/>
      <c r="ET103" s="65"/>
      <c r="EU103" s="65"/>
      <c r="EV103" s="65"/>
      <c r="EW103" s="65"/>
      <c r="EX103" s="65"/>
      <c r="EY103" s="65"/>
      <c r="EZ103" s="65"/>
      <c r="FA103" s="65"/>
      <c r="FB103" s="65"/>
      <c r="FC103" s="65"/>
      <c r="FD103" s="65"/>
      <c r="FE103" s="65"/>
      <c r="FF103" s="65"/>
      <c r="FG103" s="65"/>
      <c r="FH103" s="65"/>
      <c r="FI103" s="65"/>
      <c r="FJ103" s="65"/>
      <c r="FK103" s="65"/>
      <c r="FL103" s="65"/>
      <c r="FM103" s="65"/>
      <c r="FN103" s="65"/>
      <c r="FO103" s="65"/>
      <c r="FP103" s="65"/>
      <c r="FQ103" s="65"/>
      <c r="FR103" s="65"/>
      <c r="FS103" s="65"/>
      <c r="FT103" s="65"/>
      <c r="FU103" s="65"/>
      <c r="FV103" s="65"/>
      <c r="FW103" s="65"/>
      <c r="FX103" s="65"/>
      <c r="FY103" s="65"/>
      <c r="FZ103" s="65"/>
      <c r="GA103" s="65"/>
      <c r="GB103" s="65"/>
      <c r="GC103" s="65"/>
      <c r="GD103" s="65"/>
      <c r="GE103" s="65"/>
      <c r="GF103" s="65"/>
      <c r="GG103" s="65"/>
      <c r="GH103" s="65"/>
      <c r="GI103" s="65"/>
      <c r="GJ103" s="65"/>
      <c r="GK103" s="65"/>
      <c r="GL103" s="65"/>
      <c r="GM103" s="65"/>
      <c r="GN103" s="65"/>
      <c r="GO103" s="65"/>
      <c r="GP103" s="65"/>
      <c r="GQ103" s="65"/>
      <c r="GR103" s="65"/>
      <c r="GS103" s="65"/>
    </row>
    <row r="104" spans="1:201" ht="18">
      <c r="A104" s="81" t="s">
        <v>799</v>
      </c>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c r="AY104" s="65"/>
      <c r="AZ104" s="65"/>
      <c r="BA104" s="65"/>
      <c r="BB104" s="65"/>
      <c r="BC104" s="65"/>
      <c r="BD104" s="65"/>
      <c r="BE104" s="65"/>
      <c r="BF104" s="65"/>
      <c r="BG104" s="90"/>
      <c r="BH104" s="65"/>
      <c r="BI104" s="65"/>
      <c r="BJ104" s="65"/>
      <c r="BK104" s="65"/>
      <c r="BL104" s="65"/>
      <c r="BM104" s="65"/>
      <c r="BN104" s="65"/>
      <c r="BO104" s="85"/>
      <c r="BP104" s="65"/>
      <c r="BQ104" s="65"/>
      <c r="BR104" s="65"/>
      <c r="BS104" s="65"/>
      <c r="BT104" s="65"/>
      <c r="BU104" s="65"/>
      <c r="BV104" s="65"/>
      <c r="BW104" s="65"/>
      <c r="BX104" s="65"/>
      <c r="BY104" s="65"/>
      <c r="BZ104" s="65"/>
      <c r="CA104" s="65"/>
      <c r="CB104" s="65"/>
      <c r="CC104" s="65"/>
      <c r="CD104" s="65">
        <v>97</v>
      </c>
      <c r="CE104" s="65"/>
      <c r="CF104" s="65"/>
      <c r="CG104" s="65"/>
      <c r="CH104" s="65"/>
      <c r="CI104" s="65"/>
      <c r="CJ104" s="65"/>
      <c r="CK104" s="65"/>
      <c r="CL104" s="65"/>
      <c r="CM104" s="65"/>
      <c r="CN104" s="65"/>
      <c r="CO104" s="65"/>
      <c r="CP104" s="65"/>
      <c r="CQ104" s="65"/>
      <c r="CR104" s="65"/>
      <c r="CS104" s="65"/>
      <c r="CT104" s="65"/>
      <c r="CU104" s="65"/>
      <c r="CV104" s="65"/>
      <c r="CW104" s="65"/>
      <c r="CX104" s="65"/>
      <c r="CY104" s="65"/>
      <c r="CZ104" s="65"/>
      <c r="DA104" s="65"/>
      <c r="DB104" s="65"/>
      <c r="DC104" s="65"/>
      <c r="DD104" s="65"/>
      <c r="DE104" s="65"/>
      <c r="DF104" s="65"/>
      <c r="DG104" s="65"/>
      <c r="DH104" s="65"/>
      <c r="DI104" s="65"/>
      <c r="DJ104" s="65"/>
      <c r="DK104" s="65"/>
      <c r="DL104" s="65"/>
      <c r="DM104" s="65"/>
      <c r="DN104" s="65"/>
      <c r="DO104" s="65"/>
      <c r="DP104" s="65"/>
      <c r="DQ104" s="65"/>
      <c r="DR104" s="65"/>
      <c r="DS104" s="65"/>
      <c r="DT104" s="65"/>
      <c r="DU104" s="65"/>
      <c r="DV104" s="65"/>
      <c r="DW104" s="65"/>
      <c r="DX104" s="65"/>
      <c r="DY104" s="65"/>
      <c r="DZ104" s="65"/>
      <c r="EA104" s="65"/>
      <c r="EB104" s="65"/>
      <c r="EC104" s="65"/>
      <c r="ED104" s="65"/>
      <c r="EE104" s="65"/>
      <c r="EF104" s="65"/>
      <c r="EG104" s="65"/>
      <c r="EH104" s="65"/>
      <c r="EI104" s="65"/>
      <c r="EJ104" s="65"/>
      <c r="EK104" s="65"/>
      <c r="EL104" s="65"/>
      <c r="EM104" s="65"/>
      <c r="EN104" s="65"/>
      <c r="EO104" s="65"/>
      <c r="EP104" s="65"/>
      <c r="EQ104" s="65"/>
      <c r="ER104" s="65"/>
      <c r="ES104" s="65"/>
      <c r="ET104" s="65"/>
      <c r="EU104" s="65"/>
      <c r="EV104" s="65"/>
      <c r="EW104" s="65"/>
      <c r="EX104" s="65"/>
      <c r="EY104" s="65"/>
      <c r="EZ104" s="65"/>
      <c r="FA104" s="65"/>
      <c r="FB104" s="65"/>
      <c r="FC104" s="65"/>
      <c r="FD104" s="65"/>
      <c r="FE104" s="65"/>
      <c r="FF104" s="65"/>
      <c r="FG104" s="65"/>
      <c r="FH104" s="65"/>
      <c r="FI104" s="65"/>
      <c r="FJ104" s="65"/>
      <c r="FK104" s="65"/>
      <c r="FL104" s="65"/>
      <c r="FM104" s="65"/>
      <c r="FN104" s="65"/>
      <c r="FO104" s="65"/>
      <c r="FP104" s="65"/>
      <c r="FQ104" s="65"/>
      <c r="FR104" s="65"/>
      <c r="FS104" s="65"/>
      <c r="FT104" s="65"/>
      <c r="FU104" s="65"/>
      <c r="FV104" s="65"/>
      <c r="FW104" s="65"/>
      <c r="FX104" s="65"/>
      <c r="FY104" s="65"/>
      <c r="FZ104" s="65"/>
      <c r="GA104" s="65"/>
      <c r="GB104" s="65"/>
      <c r="GC104" s="65"/>
      <c r="GD104" s="65"/>
      <c r="GE104" s="65"/>
      <c r="GF104" s="65"/>
      <c r="GG104" s="65"/>
      <c r="GH104" s="65"/>
      <c r="GI104" s="65"/>
      <c r="GJ104" s="65"/>
      <c r="GK104" s="65"/>
      <c r="GL104" s="65"/>
      <c r="GM104" s="65"/>
      <c r="GN104" s="65"/>
      <c r="GO104" s="65"/>
      <c r="GP104" s="65"/>
      <c r="GQ104" s="65"/>
      <c r="GR104" s="65"/>
      <c r="GS104" s="65"/>
    </row>
    <row r="105" spans="1:201" ht="18">
      <c r="A105" s="81" t="s">
        <v>706</v>
      </c>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v>458</v>
      </c>
      <c r="AR105" s="65"/>
      <c r="AS105" s="65"/>
      <c r="AT105" s="65"/>
      <c r="AU105" s="65"/>
      <c r="AV105" s="65"/>
      <c r="AW105" s="65"/>
      <c r="AX105" s="65"/>
      <c r="AY105" s="65"/>
      <c r="AZ105" s="65"/>
      <c r="BA105" s="65"/>
      <c r="BB105" s="65"/>
      <c r="BC105" s="65"/>
      <c r="BD105" s="65"/>
      <c r="BE105" s="65"/>
      <c r="BF105" s="65"/>
      <c r="BG105" s="90"/>
      <c r="BH105" s="65"/>
      <c r="BI105" s="65"/>
      <c r="BJ105" s="65"/>
      <c r="BK105" s="65"/>
      <c r="BL105" s="65"/>
      <c r="BM105" s="65"/>
      <c r="BN105" s="65"/>
      <c r="BO105" s="85">
        <v>195</v>
      </c>
      <c r="BP105" s="65"/>
      <c r="BQ105" s="65"/>
      <c r="BR105" s="65"/>
      <c r="BS105" s="65"/>
      <c r="BT105" s="65"/>
      <c r="BU105" s="65"/>
      <c r="BV105" s="65"/>
      <c r="BW105" s="65"/>
      <c r="BX105" s="65">
        <v>84</v>
      </c>
      <c r="BY105" s="65"/>
      <c r="BZ105" s="65"/>
      <c r="CA105" s="65"/>
      <c r="CB105" s="65"/>
      <c r="CC105" s="65"/>
      <c r="CD105" s="65"/>
      <c r="CE105" s="65"/>
      <c r="CF105" s="65"/>
      <c r="CG105" s="65">
        <v>95</v>
      </c>
      <c r="CH105" s="65">
        <v>168</v>
      </c>
      <c r="CI105" s="65">
        <v>87</v>
      </c>
      <c r="CJ105" s="65">
        <v>81</v>
      </c>
      <c r="CK105" s="65">
        <v>73</v>
      </c>
      <c r="CL105" s="65"/>
      <c r="CM105" s="65"/>
      <c r="CN105" s="65"/>
      <c r="CO105" s="65"/>
      <c r="CP105" s="65"/>
      <c r="CQ105" s="65"/>
      <c r="CR105" s="65"/>
      <c r="CS105" s="65"/>
      <c r="CT105" s="65"/>
      <c r="CU105" s="65"/>
      <c r="CV105" s="65"/>
      <c r="CW105" s="65"/>
      <c r="CX105" s="65"/>
      <c r="CY105" s="65"/>
      <c r="CZ105" s="65"/>
      <c r="DA105" s="65"/>
      <c r="DB105" s="65"/>
      <c r="DC105" s="65"/>
      <c r="DD105" s="65"/>
      <c r="DE105" s="65"/>
      <c r="DF105" s="65"/>
      <c r="DG105" s="65"/>
      <c r="DH105" s="65"/>
      <c r="DI105" s="65"/>
      <c r="DJ105" s="65"/>
      <c r="DK105" s="65"/>
      <c r="DL105" s="65"/>
      <c r="DM105" s="65"/>
      <c r="DN105" s="65"/>
      <c r="DO105" s="65"/>
      <c r="DP105" s="65"/>
      <c r="DQ105" s="65"/>
      <c r="DR105" s="65"/>
      <c r="DS105" s="65"/>
      <c r="DT105" s="65"/>
      <c r="DU105" s="65"/>
      <c r="DV105" s="65"/>
      <c r="DW105" s="65"/>
      <c r="DX105" s="65"/>
      <c r="DY105" s="65"/>
      <c r="DZ105" s="65"/>
      <c r="EA105" s="65"/>
      <c r="EB105" s="65"/>
      <c r="EC105" s="65"/>
      <c r="ED105" s="65"/>
      <c r="EE105" s="65"/>
      <c r="EF105" s="65"/>
      <c r="EG105" s="65"/>
      <c r="EH105" s="65"/>
      <c r="EI105" s="65"/>
      <c r="EJ105" s="65"/>
      <c r="EK105" s="65"/>
      <c r="EL105" s="65"/>
      <c r="EM105" s="65"/>
      <c r="EN105" s="65"/>
      <c r="EO105" s="65"/>
      <c r="EP105" s="65"/>
      <c r="EQ105" s="65"/>
      <c r="ER105" s="65"/>
      <c r="ES105" s="65"/>
      <c r="ET105" s="65"/>
      <c r="EU105" s="65"/>
      <c r="EV105" s="65"/>
      <c r="EW105" s="65"/>
      <c r="EX105" s="65"/>
      <c r="EY105" s="65"/>
      <c r="EZ105" s="65"/>
      <c r="FA105" s="65"/>
      <c r="FB105" s="65"/>
      <c r="FC105" s="65"/>
      <c r="FD105" s="65"/>
      <c r="FE105" s="65"/>
      <c r="FF105" s="65"/>
      <c r="FG105" s="65"/>
      <c r="FH105" s="65"/>
      <c r="FI105" s="65"/>
      <c r="FJ105" s="65"/>
      <c r="FK105" s="65"/>
      <c r="FL105" s="65"/>
      <c r="FM105" s="65"/>
      <c r="FN105" s="65"/>
      <c r="FO105" s="65"/>
      <c r="FP105" s="65"/>
      <c r="FQ105" s="65"/>
      <c r="FR105" s="65"/>
      <c r="FS105" s="65"/>
      <c r="FT105" s="65"/>
      <c r="FU105" s="65"/>
      <c r="FV105" s="65"/>
      <c r="FW105" s="65"/>
      <c r="FX105" s="65"/>
      <c r="FY105" s="65"/>
      <c r="FZ105" s="65"/>
      <c r="GA105" s="65"/>
      <c r="GB105" s="65"/>
      <c r="GC105" s="65"/>
      <c r="GD105" s="65"/>
      <c r="GE105" s="65"/>
      <c r="GF105" s="65"/>
      <c r="GG105" s="65"/>
      <c r="GH105" s="65"/>
      <c r="GI105" s="65"/>
      <c r="GJ105" s="65"/>
      <c r="GK105" s="65"/>
      <c r="GL105" s="65"/>
      <c r="GM105" s="65"/>
      <c r="GN105" s="65"/>
      <c r="GO105" s="65"/>
      <c r="GP105" s="65"/>
      <c r="GQ105" s="65"/>
      <c r="GR105" s="65"/>
      <c r="GS105" s="65"/>
    </row>
    <row r="106" spans="1:201" ht="18">
      <c r="A106" s="81" t="s">
        <v>675</v>
      </c>
      <c r="B106" s="65"/>
      <c r="C106" s="65">
        <v>200</v>
      </c>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c r="AY106" s="65"/>
      <c r="AZ106" s="65"/>
      <c r="BA106" s="65"/>
      <c r="BB106" s="65"/>
      <c r="BC106" s="65"/>
      <c r="BD106" s="65"/>
      <c r="BE106" s="65"/>
      <c r="BF106" s="65"/>
      <c r="BG106" s="90"/>
      <c r="BH106" s="65"/>
      <c r="BI106" s="65"/>
      <c r="BJ106" s="65"/>
      <c r="BK106" s="65"/>
      <c r="BL106" s="65"/>
      <c r="BM106" s="65"/>
      <c r="BN106" s="65"/>
      <c r="BO106" s="85"/>
      <c r="BP106" s="65"/>
      <c r="BQ106" s="65"/>
      <c r="BR106" s="65"/>
      <c r="BS106" s="65">
        <v>110</v>
      </c>
      <c r="BT106" s="65"/>
      <c r="BU106" s="65"/>
      <c r="BV106" s="65">
        <v>67</v>
      </c>
      <c r="BW106" s="65"/>
      <c r="BX106" s="65"/>
      <c r="BY106" s="65">
        <v>88</v>
      </c>
      <c r="BZ106" s="65"/>
      <c r="CA106" s="65"/>
      <c r="CB106" s="65"/>
      <c r="CC106" s="65"/>
      <c r="CD106" s="65"/>
      <c r="CE106" s="65"/>
      <c r="CF106" s="65"/>
      <c r="CG106" s="65"/>
      <c r="CH106" s="65"/>
      <c r="CI106" s="65"/>
      <c r="CJ106" s="65"/>
      <c r="CK106" s="65"/>
      <c r="CL106" s="65"/>
      <c r="CM106" s="65"/>
      <c r="CN106" s="65">
        <v>70</v>
      </c>
      <c r="CO106" s="65"/>
      <c r="CP106" s="65"/>
      <c r="CQ106" s="65"/>
      <c r="CR106" s="65"/>
      <c r="CS106" s="65"/>
      <c r="CT106" s="65"/>
      <c r="CU106" s="65"/>
      <c r="CV106" s="65"/>
      <c r="CW106" s="65"/>
      <c r="CX106" s="65"/>
      <c r="CY106" s="65"/>
      <c r="CZ106" s="65"/>
      <c r="DA106" s="65"/>
      <c r="DB106" s="65"/>
      <c r="DC106" s="65"/>
      <c r="DD106" s="65"/>
      <c r="DE106" s="65"/>
      <c r="DF106" s="65"/>
      <c r="DG106" s="65"/>
      <c r="DH106" s="65"/>
      <c r="DI106" s="65"/>
      <c r="DJ106" s="65"/>
      <c r="DK106" s="65"/>
      <c r="DL106" s="65"/>
      <c r="DM106" s="65"/>
      <c r="DN106" s="65"/>
      <c r="DO106" s="65"/>
      <c r="DP106" s="65"/>
      <c r="DQ106" s="65"/>
      <c r="DR106" s="65"/>
      <c r="DS106" s="65"/>
      <c r="DT106" s="65"/>
      <c r="DU106" s="65"/>
      <c r="DV106" s="65"/>
      <c r="DW106" s="65"/>
      <c r="DX106" s="65"/>
      <c r="DY106" s="65"/>
      <c r="DZ106" s="65"/>
      <c r="EA106" s="65"/>
      <c r="EB106" s="65"/>
      <c r="EC106" s="65"/>
      <c r="ED106" s="65"/>
      <c r="EE106" s="65"/>
      <c r="EF106" s="65"/>
      <c r="EG106" s="65"/>
      <c r="EH106" s="65"/>
      <c r="EI106" s="65"/>
      <c r="EJ106" s="65"/>
      <c r="EK106" s="65"/>
      <c r="EL106" s="65"/>
      <c r="EM106" s="65"/>
      <c r="EN106" s="65"/>
      <c r="EO106" s="65"/>
      <c r="EP106" s="65"/>
      <c r="EQ106" s="65"/>
      <c r="ER106" s="65"/>
      <c r="ES106" s="65"/>
      <c r="ET106" s="65"/>
      <c r="EU106" s="65"/>
      <c r="EV106" s="65"/>
      <c r="EW106" s="65"/>
      <c r="EX106" s="65"/>
      <c r="EY106" s="65"/>
      <c r="EZ106" s="65"/>
      <c r="FA106" s="65"/>
      <c r="FB106" s="65"/>
      <c r="FC106" s="65"/>
      <c r="FD106" s="65"/>
      <c r="FE106" s="65"/>
      <c r="FF106" s="65"/>
      <c r="FG106" s="65"/>
      <c r="FH106" s="65"/>
      <c r="FI106" s="65"/>
      <c r="FJ106" s="65"/>
      <c r="FK106" s="65"/>
      <c r="FL106" s="65"/>
      <c r="FM106" s="65"/>
      <c r="FN106" s="65"/>
      <c r="FO106" s="65"/>
      <c r="FP106" s="65"/>
      <c r="FQ106" s="65"/>
      <c r="FR106" s="65"/>
      <c r="FS106" s="65"/>
      <c r="FT106" s="65"/>
      <c r="FU106" s="65"/>
      <c r="FV106" s="65"/>
      <c r="FW106" s="65"/>
      <c r="FX106" s="65"/>
      <c r="FY106" s="65"/>
      <c r="FZ106" s="65"/>
      <c r="GA106" s="65"/>
      <c r="GB106" s="65"/>
      <c r="GC106" s="65"/>
      <c r="GD106" s="65"/>
      <c r="GE106" s="65"/>
      <c r="GF106" s="65"/>
      <c r="GG106" s="65"/>
      <c r="GH106" s="65"/>
      <c r="GI106" s="65"/>
      <c r="GJ106" s="65"/>
      <c r="GK106" s="65"/>
      <c r="GL106" s="65"/>
      <c r="GM106" s="65"/>
      <c r="GN106" s="65"/>
      <c r="GO106" s="65"/>
      <c r="GP106" s="65"/>
      <c r="GQ106" s="65"/>
      <c r="GR106" s="65"/>
      <c r="GS106" s="65"/>
    </row>
    <row r="107" spans="1:201" ht="18">
      <c r="A107" s="81" t="s">
        <v>677</v>
      </c>
      <c r="B107" s="65"/>
      <c r="C107" s="65">
        <v>80</v>
      </c>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c r="AY107" s="65"/>
      <c r="AZ107" s="65"/>
      <c r="BA107" s="65"/>
      <c r="BB107" s="65"/>
      <c r="BC107" s="65"/>
      <c r="BD107" s="65"/>
      <c r="BE107" s="65"/>
      <c r="BF107" s="65"/>
      <c r="BG107" s="90"/>
      <c r="BH107" s="65"/>
      <c r="BI107" s="65"/>
      <c r="BJ107" s="65"/>
      <c r="BK107" s="65"/>
      <c r="BL107" s="65"/>
      <c r="BM107" s="65"/>
      <c r="BN107" s="65"/>
      <c r="BO107" s="85"/>
      <c r="BP107" s="65"/>
      <c r="BQ107" s="65"/>
      <c r="BR107" s="65"/>
      <c r="BS107" s="65"/>
      <c r="BT107" s="65"/>
      <c r="BU107" s="65"/>
      <c r="BV107" s="65"/>
      <c r="BW107" s="65"/>
      <c r="BX107" s="65"/>
      <c r="BY107" s="65"/>
      <c r="BZ107" s="65"/>
      <c r="CA107" s="65"/>
      <c r="CB107" s="65"/>
      <c r="CC107" s="65"/>
      <c r="CD107" s="65"/>
      <c r="CE107" s="65"/>
      <c r="CF107" s="65"/>
      <c r="CG107" s="65"/>
      <c r="CH107" s="65"/>
      <c r="CI107" s="65"/>
      <c r="CJ107" s="65"/>
      <c r="CK107" s="65"/>
      <c r="CL107" s="65"/>
      <c r="CM107" s="65"/>
      <c r="CN107" s="65"/>
      <c r="CO107" s="65">
        <v>85</v>
      </c>
      <c r="CP107" s="65"/>
      <c r="CQ107" s="65"/>
      <c r="CR107" s="65"/>
      <c r="CS107" s="65"/>
      <c r="CT107" s="65"/>
      <c r="CU107" s="65"/>
      <c r="CV107" s="65"/>
      <c r="CW107" s="65"/>
      <c r="CX107" s="65"/>
      <c r="CY107" s="65"/>
      <c r="CZ107" s="65"/>
      <c r="DA107" s="65"/>
      <c r="DB107" s="65"/>
      <c r="DC107" s="65"/>
      <c r="DD107" s="65"/>
      <c r="DE107" s="65"/>
      <c r="DF107" s="65"/>
      <c r="DG107" s="65"/>
      <c r="DH107" s="65"/>
      <c r="DI107" s="65"/>
      <c r="DJ107" s="65"/>
      <c r="DK107" s="65"/>
      <c r="DL107" s="65"/>
      <c r="DM107" s="65"/>
      <c r="DN107" s="65"/>
      <c r="DO107" s="65"/>
      <c r="DP107" s="65"/>
      <c r="DQ107" s="65"/>
      <c r="DR107" s="65"/>
      <c r="DS107" s="65"/>
      <c r="DT107" s="65"/>
      <c r="DU107" s="65"/>
      <c r="DV107" s="65"/>
      <c r="DW107" s="65"/>
      <c r="DX107" s="65"/>
      <c r="DY107" s="65"/>
      <c r="DZ107" s="65"/>
      <c r="EA107" s="65"/>
      <c r="EB107" s="65"/>
      <c r="EC107" s="65"/>
      <c r="ED107" s="65"/>
      <c r="EE107" s="65"/>
      <c r="EF107" s="65"/>
      <c r="EG107" s="65"/>
      <c r="EH107" s="65"/>
      <c r="EI107" s="65"/>
      <c r="EJ107" s="65"/>
      <c r="EK107" s="65"/>
      <c r="EL107" s="65"/>
      <c r="EM107" s="65"/>
      <c r="EN107" s="65"/>
      <c r="EO107" s="65"/>
      <c r="EP107" s="65"/>
      <c r="EQ107" s="65"/>
      <c r="ER107" s="65"/>
      <c r="ES107" s="65"/>
      <c r="ET107" s="65"/>
      <c r="EU107" s="65"/>
      <c r="EV107" s="65"/>
      <c r="EW107" s="65"/>
      <c r="EX107" s="65"/>
      <c r="EY107" s="65"/>
      <c r="EZ107" s="65"/>
      <c r="FA107" s="65"/>
      <c r="FB107" s="65"/>
      <c r="FC107" s="65"/>
      <c r="FD107" s="65"/>
      <c r="FE107" s="65"/>
      <c r="FF107" s="65"/>
      <c r="FG107" s="65"/>
      <c r="FH107" s="65"/>
      <c r="FI107" s="65"/>
      <c r="FJ107" s="65"/>
      <c r="FK107" s="65"/>
      <c r="FL107" s="65"/>
      <c r="FM107" s="65"/>
      <c r="FN107" s="65"/>
      <c r="FO107" s="65"/>
      <c r="FP107" s="65"/>
      <c r="FQ107" s="65"/>
      <c r="FR107" s="65"/>
      <c r="FS107" s="65"/>
      <c r="FT107" s="65"/>
      <c r="FU107" s="65"/>
      <c r="FV107" s="65"/>
      <c r="FW107" s="65"/>
      <c r="FX107" s="65"/>
      <c r="FY107" s="65"/>
      <c r="FZ107" s="65"/>
      <c r="GA107" s="65"/>
      <c r="GB107" s="65"/>
      <c r="GC107" s="65"/>
      <c r="GD107" s="65"/>
      <c r="GE107" s="65"/>
      <c r="GF107" s="65"/>
      <c r="GG107" s="65"/>
      <c r="GH107" s="65"/>
      <c r="GI107" s="65"/>
      <c r="GJ107" s="65"/>
      <c r="GK107" s="65"/>
      <c r="GL107" s="65"/>
      <c r="GM107" s="65"/>
      <c r="GN107" s="65"/>
      <c r="GO107" s="65"/>
      <c r="GP107" s="65"/>
      <c r="GQ107" s="65"/>
      <c r="GR107" s="65"/>
      <c r="GS107" s="65"/>
    </row>
    <row r="108" spans="1:201" ht="18">
      <c r="A108" s="81" t="s">
        <v>633</v>
      </c>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c r="AY108" s="65"/>
      <c r="AZ108" s="65"/>
      <c r="BA108" s="65"/>
      <c r="BB108" s="65"/>
      <c r="BC108" s="65"/>
      <c r="BD108" s="65"/>
      <c r="BE108" s="65"/>
      <c r="BF108" s="65"/>
      <c r="BG108" s="90"/>
      <c r="BH108" s="65"/>
      <c r="BI108" s="65"/>
      <c r="BJ108" s="65"/>
      <c r="BK108" s="65"/>
      <c r="BL108" s="65"/>
      <c r="BM108" s="65"/>
      <c r="BN108" s="65"/>
      <c r="BO108" s="85"/>
      <c r="BP108" s="65"/>
      <c r="BQ108" s="65"/>
      <c r="BR108" s="65"/>
      <c r="BS108" s="65"/>
      <c r="BT108" s="65"/>
      <c r="BU108" s="65"/>
      <c r="BV108" s="65"/>
      <c r="BW108" s="65"/>
      <c r="BX108" s="65"/>
      <c r="BY108" s="65"/>
      <c r="BZ108" s="65"/>
      <c r="CA108" s="65"/>
      <c r="CB108" s="65"/>
      <c r="CC108" s="65"/>
      <c r="CD108" s="65"/>
      <c r="CE108" s="65"/>
      <c r="CF108" s="65"/>
      <c r="CG108" s="65"/>
      <c r="CH108" s="65"/>
      <c r="CI108" s="65"/>
      <c r="CJ108" s="65"/>
      <c r="CK108" s="65"/>
      <c r="CL108" s="65"/>
      <c r="CM108" s="65"/>
      <c r="CN108" s="65"/>
      <c r="CO108" s="65"/>
      <c r="CP108" s="65"/>
      <c r="CQ108" s="65"/>
      <c r="CR108" s="65"/>
      <c r="CS108" s="65"/>
      <c r="CT108" s="65"/>
      <c r="CU108" s="65">
        <v>90</v>
      </c>
      <c r="CV108" s="65"/>
      <c r="CW108" s="65"/>
      <c r="CX108" s="65"/>
      <c r="CY108" s="65"/>
      <c r="CZ108" s="65"/>
      <c r="DA108" s="65"/>
      <c r="DB108" s="65"/>
      <c r="DC108" s="65"/>
      <c r="DD108" s="65"/>
      <c r="DE108" s="65"/>
      <c r="DF108" s="65"/>
      <c r="DG108" s="65"/>
      <c r="DH108" s="65"/>
      <c r="DI108" s="65"/>
      <c r="DJ108" s="65"/>
      <c r="DK108" s="65"/>
      <c r="DL108" s="65"/>
      <c r="DM108" s="65"/>
      <c r="DN108" s="65"/>
      <c r="DO108" s="65"/>
      <c r="DP108" s="65"/>
      <c r="DQ108" s="65"/>
      <c r="DR108" s="65"/>
      <c r="DS108" s="65"/>
      <c r="DT108" s="65"/>
      <c r="DU108" s="65"/>
      <c r="DV108" s="65"/>
      <c r="DW108" s="65"/>
      <c r="DX108" s="65"/>
      <c r="DY108" s="65"/>
      <c r="DZ108" s="65"/>
      <c r="EA108" s="65"/>
      <c r="EB108" s="65"/>
      <c r="EC108" s="65"/>
      <c r="ED108" s="65"/>
      <c r="EE108" s="65"/>
      <c r="EF108" s="65"/>
      <c r="EG108" s="65"/>
      <c r="EH108" s="65"/>
      <c r="EI108" s="65"/>
      <c r="EJ108" s="65"/>
      <c r="EK108" s="65"/>
      <c r="EL108" s="65"/>
      <c r="EM108" s="65"/>
      <c r="EN108" s="65"/>
      <c r="EO108" s="65"/>
      <c r="EP108" s="65"/>
      <c r="EQ108" s="65"/>
      <c r="ER108" s="65"/>
      <c r="ES108" s="65"/>
      <c r="ET108" s="65"/>
      <c r="EU108" s="65"/>
      <c r="EV108" s="65"/>
      <c r="EW108" s="65"/>
      <c r="EX108" s="65"/>
      <c r="EY108" s="65"/>
      <c r="EZ108" s="65"/>
      <c r="FA108" s="65"/>
      <c r="FB108" s="65"/>
      <c r="FC108" s="65"/>
      <c r="FD108" s="65"/>
      <c r="FE108" s="65"/>
      <c r="FF108" s="65"/>
      <c r="FG108" s="65"/>
      <c r="FH108" s="65"/>
      <c r="FI108" s="65"/>
      <c r="FJ108" s="65"/>
      <c r="FK108" s="65"/>
      <c r="FL108" s="65"/>
      <c r="FM108" s="65"/>
      <c r="FN108" s="65"/>
      <c r="FO108" s="65"/>
      <c r="FP108" s="65"/>
      <c r="FQ108" s="65"/>
      <c r="FR108" s="65"/>
      <c r="FS108" s="65"/>
      <c r="FT108" s="65"/>
      <c r="FU108" s="65"/>
      <c r="FV108" s="65"/>
      <c r="FW108" s="65"/>
      <c r="FX108" s="65"/>
      <c r="FY108" s="65"/>
      <c r="FZ108" s="65"/>
      <c r="GA108" s="65"/>
      <c r="GB108" s="65"/>
      <c r="GC108" s="65"/>
      <c r="GD108" s="65"/>
      <c r="GE108" s="65"/>
      <c r="GF108" s="65"/>
      <c r="GG108" s="65"/>
      <c r="GH108" s="65"/>
      <c r="GI108" s="65"/>
      <c r="GJ108" s="65"/>
      <c r="GK108" s="65"/>
      <c r="GL108" s="65"/>
      <c r="GM108" s="65"/>
      <c r="GN108" s="65"/>
      <c r="GO108" s="65"/>
      <c r="GP108" s="65"/>
      <c r="GQ108" s="65"/>
      <c r="GR108" s="65"/>
      <c r="GS108" s="65"/>
    </row>
    <row r="109" spans="1:201" ht="18">
      <c r="A109" s="81" t="s">
        <v>716</v>
      </c>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c r="AY109" s="65"/>
      <c r="AZ109" s="65"/>
      <c r="BA109" s="65"/>
      <c r="BB109" s="65"/>
      <c r="BC109" s="65"/>
      <c r="BD109" s="65"/>
      <c r="BE109" s="65"/>
      <c r="BF109" s="65"/>
      <c r="BG109" s="90"/>
      <c r="BH109" s="65"/>
      <c r="BI109" s="65"/>
      <c r="BJ109" s="65"/>
      <c r="BK109" s="65"/>
      <c r="BL109" s="65"/>
      <c r="BM109" s="65"/>
      <c r="BN109" s="65"/>
      <c r="BO109" s="85">
        <v>80</v>
      </c>
      <c r="BP109" s="65"/>
      <c r="BQ109" s="65"/>
      <c r="BR109" s="65"/>
      <c r="BS109" s="65"/>
      <c r="BT109" s="65"/>
      <c r="BU109" s="65"/>
      <c r="BV109" s="65"/>
      <c r="BW109" s="65"/>
      <c r="BX109" s="65"/>
      <c r="BY109" s="65"/>
      <c r="BZ109" s="65"/>
      <c r="CA109" s="65"/>
      <c r="CB109" s="65"/>
      <c r="CC109" s="65"/>
      <c r="CD109" s="65"/>
      <c r="CE109" s="65"/>
      <c r="CF109" s="65"/>
      <c r="CG109" s="65"/>
      <c r="CH109" s="65"/>
      <c r="CI109" s="65"/>
      <c r="CJ109" s="65"/>
      <c r="CK109" s="65"/>
      <c r="CL109" s="65"/>
      <c r="CM109" s="65"/>
      <c r="CN109" s="65"/>
      <c r="CO109" s="65"/>
      <c r="CP109" s="65"/>
      <c r="CQ109" s="65"/>
      <c r="CR109" s="65"/>
      <c r="CS109" s="65"/>
      <c r="CT109" s="65"/>
      <c r="CU109" s="65"/>
      <c r="CV109" s="65"/>
      <c r="CW109" s="65"/>
      <c r="CX109" s="65"/>
      <c r="CY109" s="65"/>
      <c r="CZ109" s="65"/>
      <c r="DA109" s="65"/>
      <c r="DB109" s="65"/>
      <c r="DC109" s="65"/>
      <c r="DD109" s="65"/>
      <c r="DE109" s="65"/>
      <c r="DF109" s="65"/>
      <c r="DG109" s="65"/>
      <c r="DH109" s="65"/>
      <c r="DI109" s="65"/>
      <c r="DJ109" s="65"/>
      <c r="DK109" s="65"/>
      <c r="DL109" s="65"/>
      <c r="DM109" s="65"/>
      <c r="DN109" s="65"/>
      <c r="DO109" s="65"/>
      <c r="DP109" s="65"/>
      <c r="DQ109" s="65"/>
      <c r="DR109" s="65"/>
      <c r="DS109" s="65"/>
      <c r="DT109" s="65"/>
      <c r="DU109" s="65"/>
      <c r="DV109" s="65"/>
      <c r="DW109" s="65"/>
      <c r="DX109" s="65"/>
      <c r="DY109" s="65"/>
      <c r="DZ109" s="65"/>
      <c r="EA109" s="65"/>
      <c r="EB109" s="65"/>
      <c r="EC109" s="65"/>
      <c r="ED109" s="65"/>
      <c r="EE109" s="65"/>
      <c r="EF109" s="65"/>
      <c r="EG109" s="65"/>
      <c r="EH109" s="65"/>
      <c r="EI109" s="65"/>
      <c r="EJ109" s="65"/>
      <c r="EK109" s="65"/>
      <c r="EL109" s="65"/>
      <c r="EM109" s="65"/>
      <c r="EN109" s="65"/>
      <c r="EO109" s="65"/>
      <c r="EP109" s="65"/>
      <c r="EQ109" s="65"/>
      <c r="ER109" s="65"/>
      <c r="ES109" s="65"/>
      <c r="ET109" s="65"/>
      <c r="EU109" s="65"/>
      <c r="EV109" s="65"/>
      <c r="EW109" s="65"/>
      <c r="EX109" s="65"/>
      <c r="EY109" s="65"/>
      <c r="EZ109" s="65"/>
      <c r="FA109" s="65"/>
      <c r="FB109" s="65"/>
      <c r="FC109" s="65"/>
      <c r="FD109" s="65"/>
      <c r="FE109" s="65"/>
      <c r="FF109" s="65"/>
      <c r="FG109" s="65"/>
      <c r="FH109" s="65"/>
      <c r="FI109" s="65"/>
      <c r="FJ109" s="65"/>
      <c r="FK109" s="65"/>
      <c r="FL109" s="65"/>
      <c r="FM109" s="65"/>
      <c r="FN109" s="65"/>
      <c r="FO109" s="65"/>
      <c r="FP109" s="65"/>
      <c r="FQ109" s="65"/>
      <c r="FR109" s="65"/>
      <c r="FS109" s="65"/>
      <c r="FT109" s="65"/>
      <c r="FU109" s="65"/>
      <c r="FV109" s="65"/>
      <c r="FW109" s="65"/>
      <c r="FX109" s="65"/>
      <c r="FY109" s="65"/>
      <c r="FZ109" s="65"/>
      <c r="GA109" s="65"/>
      <c r="GB109" s="65"/>
      <c r="GC109" s="65"/>
      <c r="GD109" s="65"/>
      <c r="GE109" s="65"/>
      <c r="GF109" s="65"/>
      <c r="GG109" s="65"/>
      <c r="GH109" s="65"/>
      <c r="GI109" s="65"/>
      <c r="GJ109" s="65"/>
      <c r="GK109" s="65"/>
      <c r="GL109" s="65"/>
      <c r="GM109" s="65"/>
      <c r="GN109" s="65"/>
      <c r="GO109" s="65"/>
      <c r="GP109" s="65"/>
      <c r="GQ109" s="65"/>
      <c r="GR109" s="65"/>
      <c r="GS109" s="65"/>
    </row>
    <row r="110" spans="1:201" ht="18">
      <c r="A110" s="81" t="s">
        <v>944</v>
      </c>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c r="AY110" s="65"/>
      <c r="AZ110" s="65"/>
      <c r="BA110" s="65"/>
      <c r="BB110" s="65"/>
      <c r="BC110" s="65"/>
      <c r="BD110" s="65">
        <v>97</v>
      </c>
      <c r="BE110" s="65"/>
      <c r="BF110" s="65"/>
      <c r="BG110" s="90"/>
      <c r="BH110" s="65"/>
      <c r="BI110" s="65"/>
      <c r="BJ110" s="65"/>
      <c r="BK110" s="65"/>
      <c r="BL110" s="65"/>
      <c r="BM110" s="65"/>
      <c r="BN110" s="65"/>
      <c r="BO110" s="85"/>
      <c r="BP110" s="65"/>
      <c r="BQ110" s="65"/>
      <c r="BR110" s="65"/>
      <c r="BS110" s="65"/>
      <c r="BT110" s="65"/>
      <c r="BU110" s="65"/>
      <c r="BV110" s="65"/>
      <c r="BW110" s="65"/>
      <c r="BX110" s="65"/>
      <c r="BY110" s="65"/>
      <c r="BZ110" s="65"/>
      <c r="CA110" s="65"/>
      <c r="CB110" s="65"/>
      <c r="CC110" s="65"/>
      <c r="CD110" s="65"/>
      <c r="CE110" s="65"/>
      <c r="CF110" s="65"/>
      <c r="CG110" s="65"/>
      <c r="CH110" s="65"/>
      <c r="CI110" s="65"/>
      <c r="CJ110" s="65"/>
      <c r="CK110" s="65"/>
      <c r="CL110" s="65"/>
      <c r="CM110" s="65"/>
      <c r="CN110" s="65"/>
      <c r="CO110" s="65"/>
      <c r="CP110" s="65"/>
      <c r="CQ110" s="65"/>
      <c r="CR110" s="65"/>
      <c r="CS110" s="65"/>
      <c r="CT110" s="65"/>
      <c r="CU110" s="65"/>
      <c r="CV110" s="65"/>
      <c r="CW110" s="65"/>
      <c r="CX110" s="65"/>
      <c r="CY110" s="65"/>
      <c r="CZ110" s="65"/>
      <c r="DA110" s="65"/>
      <c r="DB110" s="65"/>
      <c r="DC110" s="65"/>
      <c r="DD110" s="65"/>
      <c r="DE110" s="65"/>
      <c r="DF110" s="65"/>
      <c r="DG110" s="65"/>
      <c r="DH110" s="65"/>
      <c r="DI110" s="65"/>
      <c r="DJ110" s="65"/>
      <c r="DK110" s="65"/>
      <c r="DL110" s="65"/>
      <c r="DM110" s="65"/>
      <c r="DN110" s="65"/>
      <c r="DO110" s="65"/>
      <c r="DP110" s="65"/>
      <c r="DQ110" s="65"/>
      <c r="DR110" s="65"/>
      <c r="DS110" s="65"/>
      <c r="DT110" s="65"/>
      <c r="DU110" s="65"/>
      <c r="DV110" s="65"/>
      <c r="DW110" s="65"/>
      <c r="DX110" s="65"/>
      <c r="DY110" s="65"/>
      <c r="DZ110" s="65"/>
      <c r="EA110" s="65"/>
      <c r="EB110" s="65"/>
      <c r="EC110" s="65"/>
      <c r="ED110" s="65"/>
      <c r="EE110" s="65"/>
      <c r="EF110" s="65"/>
      <c r="EG110" s="65"/>
      <c r="EH110" s="65"/>
      <c r="EI110" s="65"/>
      <c r="EJ110" s="65"/>
      <c r="EK110" s="65"/>
      <c r="EL110" s="65"/>
      <c r="EM110" s="65"/>
      <c r="EN110" s="65"/>
      <c r="EO110" s="65"/>
      <c r="EP110" s="65"/>
      <c r="EQ110" s="65"/>
      <c r="ER110" s="65"/>
      <c r="ES110" s="65"/>
      <c r="ET110" s="65"/>
      <c r="EU110" s="65"/>
      <c r="EV110" s="65"/>
      <c r="EW110" s="65"/>
      <c r="EX110" s="65"/>
      <c r="EY110" s="65"/>
      <c r="EZ110" s="65"/>
      <c r="FA110" s="65"/>
      <c r="FB110" s="65"/>
      <c r="FC110" s="65"/>
      <c r="FD110" s="65"/>
      <c r="FE110" s="65"/>
      <c r="FF110" s="65"/>
      <c r="FG110" s="65"/>
      <c r="FH110" s="65"/>
      <c r="FI110" s="65"/>
      <c r="FJ110" s="65"/>
      <c r="FK110" s="65"/>
      <c r="FL110" s="65"/>
      <c r="FM110" s="65"/>
      <c r="FN110" s="65"/>
      <c r="FO110" s="65"/>
      <c r="FP110" s="65"/>
      <c r="FQ110" s="65"/>
      <c r="FR110" s="65"/>
      <c r="FS110" s="65"/>
      <c r="FT110" s="65"/>
      <c r="FU110" s="65"/>
      <c r="FV110" s="65"/>
      <c r="FW110" s="65"/>
      <c r="FX110" s="65"/>
      <c r="FY110" s="65"/>
      <c r="FZ110" s="65"/>
      <c r="GA110" s="65"/>
      <c r="GB110" s="65"/>
      <c r="GC110" s="65"/>
      <c r="GD110" s="65"/>
      <c r="GE110" s="65"/>
      <c r="GF110" s="65"/>
      <c r="GG110" s="65"/>
      <c r="GH110" s="65"/>
      <c r="GI110" s="65"/>
      <c r="GJ110" s="65"/>
      <c r="GK110" s="65"/>
      <c r="GL110" s="65"/>
      <c r="GM110" s="65"/>
      <c r="GN110" s="65"/>
      <c r="GO110" s="65"/>
      <c r="GP110" s="65"/>
      <c r="GQ110" s="65"/>
      <c r="GR110" s="65"/>
      <c r="GS110" s="65"/>
    </row>
    <row r="111" spans="1:201" ht="18">
      <c r="A111" s="81" t="s">
        <v>948</v>
      </c>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c r="BF111" s="65"/>
      <c r="BG111" s="90"/>
      <c r="BH111" s="65"/>
      <c r="BI111" s="65"/>
      <c r="BJ111" s="65"/>
      <c r="BK111" s="65"/>
      <c r="BL111" s="65"/>
      <c r="BM111" s="65"/>
      <c r="BN111" s="65"/>
      <c r="BO111" s="85"/>
      <c r="BP111" s="65"/>
      <c r="BQ111" s="65"/>
      <c r="BR111" s="65"/>
      <c r="BS111" s="65"/>
      <c r="BT111" s="65"/>
      <c r="BU111" s="65"/>
      <c r="BV111" s="65"/>
      <c r="BW111" s="65"/>
      <c r="BX111" s="65"/>
      <c r="BY111" s="65"/>
      <c r="BZ111" s="65"/>
      <c r="CA111" s="65"/>
      <c r="CB111" s="65"/>
      <c r="CC111" s="65"/>
      <c r="CD111" s="65"/>
      <c r="CE111" s="65"/>
      <c r="CF111" s="65"/>
      <c r="CG111" s="65"/>
      <c r="CH111" s="65"/>
      <c r="CI111" s="65"/>
      <c r="CJ111" s="65"/>
      <c r="CK111" s="65"/>
      <c r="CL111" s="65"/>
      <c r="CM111" s="65"/>
      <c r="CN111" s="65"/>
      <c r="CO111" s="65"/>
      <c r="CP111" s="65"/>
      <c r="CQ111" s="65"/>
      <c r="CR111" s="65"/>
      <c r="CS111" s="65"/>
      <c r="CT111" s="65"/>
      <c r="CU111" s="65"/>
      <c r="CV111" s="65"/>
      <c r="CW111" s="65"/>
      <c r="CX111" s="65"/>
      <c r="CY111" s="65"/>
      <c r="CZ111" s="65"/>
      <c r="DA111" s="65"/>
      <c r="DB111" s="65"/>
      <c r="DC111" s="65"/>
      <c r="DD111" s="65"/>
      <c r="DE111" s="65"/>
      <c r="DF111" s="65"/>
      <c r="DG111" s="65"/>
      <c r="DH111" s="65"/>
      <c r="DI111" s="65"/>
      <c r="DJ111" s="65"/>
      <c r="DK111" s="65"/>
      <c r="DL111" s="65"/>
      <c r="DM111" s="65"/>
      <c r="DN111" s="65"/>
      <c r="DO111" s="65"/>
      <c r="DP111" s="65"/>
      <c r="DQ111" s="65"/>
      <c r="DR111" s="65"/>
      <c r="DS111" s="65"/>
      <c r="DT111" s="65"/>
      <c r="DU111" s="65"/>
      <c r="DV111" s="65"/>
      <c r="DW111" s="65"/>
      <c r="DX111" s="65"/>
      <c r="DY111" s="65"/>
      <c r="DZ111" s="65"/>
      <c r="EA111" s="65"/>
      <c r="EB111" s="65"/>
      <c r="EC111" s="65"/>
      <c r="ED111" s="65"/>
      <c r="EE111" s="65"/>
      <c r="EF111" s="65"/>
      <c r="EG111" s="65"/>
      <c r="EH111" s="65"/>
      <c r="EI111" s="65"/>
      <c r="EJ111" s="65"/>
      <c r="EK111" s="65"/>
      <c r="EL111" s="65"/>
      <c r="EM111" s="65"/>
      <c r="EN111" s="65"/>
      <c r="EO111" s="65"/>
      <c r="EP111" s="65"/>
      <c r="EQ111" s="65">
        <v>95</v>
      </c>
      <c r="ER111" s="65"/>
      <c r="ES111" s="65"/>
      <c r="ET111" s="65"/>
      <c r="EU111" s="65"/>
      <c r="EV111" s="65"/>
      <c r="EW111" s="65"/>
      <c r="EX111" s="65"/>
      <c r="EY111" s="65"/>
      <c r="EZ111" s="65"/>
      <c r="FA111" s="65"/>
      <c r="FB111" s="65"/>
      <c r="FC111" s="65"/>
      <c r="FD111" s="65"/>
      <c r="FE111" s="65"/>
      <c r="FF111" s="65"/>
      <c r="FG111" s="65"/>
      <c r="FH111" s="65"/>
      <c r="FI111" s="65"/>
      <c r="FJ111" s="65"/>
      <c r="FK111" s="65"/>
      <c r="FL111" s="65"/>
      <c r="FM111" s="65"/>
      <c r="FN111" s="65"/>
      <c r="FO111" s="65"/>
      <c r="FP111" s="65"/>
      <c r="FQ111" s="65"/>
      <c r="FR111" s="65"/>
      <c r="FS111" s="65"/>
      <c r="FT111" s="65"/>
      <c r="FU111" s="65"/>
      <c r="FV111" s="65"/>
      <c r="FW111" s="65"/>
      <c r="FX111" s="65"/>
      <c r="FY111" s="65"/>
      <c r="FZ111" s="65"/>
      <c r="GA111" s="65"/>
      <c r="GB111" s="65"/>
      <c r="GC111" s="65"/>
      <c r="GD111" s="65"/>
      <c r="GE111" s="65"/>
      <c r="GF111" s="65"/>
      <c r="GG111" s="65"/>
      <c r="GH111" s="65"/>
      <c r="GI111" s="65"/>
      <c r="GJ111" s="65"/>
      <c r="GK111" s="65"/>
      <c r="GL111" s="65"/>
      <c r="GM111" s="65"/>
      <c r="GN111" s="65"/>
      <c r="GO111" s="65"/>
      <c r="GP111" s="65"/>
      <c r="GQ111" s="65"/>
      <c r="GR111" s="65"/>
      <c r="GS111" s="65"/>
    </row>
    <row r="112" spans="1:201" ht="18">
      <c r="A112" s="81" t="s">
        <v>730</v>
      </c>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c r="AY112" s="65"/>
      <c r="AZ112" s="65"/>
      <c r="BA112" s="65"/>
      <c r="BB112" s="65"/>
      <c r="BC112" s="65"/>
      <c r="BD112" s="65"/>
      <c r="BE112" s="65"/>
      <c r="BF112" s="65"/>
      <c r="BG112" s="90"/>
      <c r="BH112" s="65"/>
      <c r="BI112" s="65"/>
      <c r="BJ112" s="65"/>
      <c r="BK112" s="65"/>
      <c r="BL112" s="65"/>
      <c r="BM112" s="65"/>
      <c r="BN112" s="65"/>
      <c r="BO112" s="85">
        <v>90</v>
      </c>
      <c r="BP112" s="65"/>
      <c r="BQ112" s="65"/>
      <c r="BR112" s="65"/>
      <c r="BS112" s="65"/>
      <c r="BT112" s="65"/>
      <c r="BU112" s="65"/>
      <c r="BV112" s="65"/>
      <c r="BW112" s="65"/>
      <c r="BX112" s="65"/>
      <c r="BY112" s="65"/>
      <c r="BZ112" s="65"/>
      <c r="CA112" s="65"/>
      <c r="CB112" s="65"/>
      <c r="CC112" s="65"/>
      <c r="CD112" s="65"/>
      <c r="CE112" s="65"/>
      <c r="CF112" s="65"/>
      <c r="CG112" s="65"/>
      <c r="CH112" s="65"/>
      <c r="CI112" s="65"/>
      <c r="CJ112" s="65"/>
      <c r="CK112" s="65"/>
      <c r="CL112" s="65"/>
      <c r="CM112" s="65"/>
      <c r="CN112" s="65"/>
      <c r="CO112" s="65"/>
      <c r="CP112" s="65"/>
      <c r="CQ112" s="65"/>
      <c r="CR112" s="65"/>
      <c r="CS112" s="65"/>
      <c r="CT112" s="65"/>
      <c r="CU112" s="65"/>
      <c r="CV112" s="65"/>
      <c r="CW112" s="65"/>
      <c r="CX112" s="65"/>
      <c r="CY112" s="65"/>
      <c r="CZ112" s="65"/>
      <c r="DA112" s="65"/>
      <c r="DB112" s="65"/>
      <c r="DC112" s="65"/>
      <c r="DD112" s="65"/>
      <c r="DE112" s="65"/>
      <c r="DF112" s="65"/>
      <c r="DG112" s="65"/>
      <c r="DH112" s="65"/>
      <c r="DI112" s="65"/>
      <c r="DJ112" s="65"/>
      <c r="DK112" s="65"/>
      <c r="DL112" s="65"/>
      <c r="DM112" s="65"/>
      <c r="DN112" s="65"/>
      <c r="DO112" s="65"/>
      <c r="DP112" s="65"/>
      <c r="DQ112" s="65"/>
      <c r="DR112" s="65"/>
      <c r="DS112" s="65"/>
      <c r="DT112" s="65"/>
      <c r="DU112" s="65"/>
      <c r="DV112" s="65"/>
      <c r="DW112" s="65"/>
      <c r="DX112" s="65"/>
      <c r="DY112" s="65"/>
      <c r="DZ112" s="65"/>
      <c r="EA112" s="65"/>
      <c r="EB112" s="65"/>
      <c r="EC112" s="65"/>
      <c r="ED112" s="65"/>
      <c r="EE112" s="65"/>
      <c r="EF112" s="65"/>
      <c r="EG112" s="65"/>
      <c r="EH112" s="65"/>
      <c r="EI112" s="65"/>
      <c r="EJ112" s="65"/>
      <c r="EK112" s="65"/>
      <c r="EL112" s="65"/>
      <c r="EM112" s="65"/>
      <c r="EN112" s="65"/>
      <c r="EO112" s="65"/>
      <c r="EP112" s="65"/>
      <c r="EQ112" s="65"/>
      <c r="ER112" s="65"/>
      <c r="ES112" s="65"/>
      <c r="ET112" s="65"/>
      <c r="EU112" s="65"/>
      <c r="EV112" s="65"/>
      <c r="EW112" s="65"/>
      <c r="EX112" s="65"/>
      <c r="EY112" s="65"/>
      <c r="EZ112" s="65"/>
      <c r="FA112" s="65"/>
      <c r="FB112" s="65"/>
      <c r="FC112" s="65"/>
      <c r="FD112" s="65"/>
      <c r="FE112" s="65"/>
      <c r="FF112" s="65"/>
      <c r="FG112" s="65"/>
      <c r="FH112" s="65"/>
      <c r="FI112" s="65"/>
      <c r="FJ112" s="65"/>
      <c r="FK112" s="65"/>
      <c r="FL112" s="65"/>
      <c r="FM112" s="65"/>
      <c r="FN112" s="65"/>
      <c r="FO112" s="65"/>
      <c r="FP112" s="65"/>
      <c r="FQ112" s="65"/>
      <c r="FR112" s="65"/>
      <c r="FS112" s="65"/>
      <c r="FT112" s="65"/>
      <c r="FU112" s="65"/>
      <c r="FV112" s="65"/>
      <c r="FW112" s="65"/>
      <c r="FX112" s="65"/>
      <c r="FY112" s="65"/>
      <c r="FZ112" s="65"/>
      <c r="GA112" s="65"/>
      <c r="GB112" s="65"/>
      <c r="GC112" s="65"/>
      <c r="GD112" s="65"/>
      <c r="GE112" s="65"/>
      <c r="GF112" s="65"/>
      <c r="GG112" s="65"/>
      <c r="GH112" s="65"/>
      <c r="GI112" s="65"/>
      <c r="GJ112" s="65"/>
      <c r="GK112" s="65"/>
      <c r="GL112" s="65"/>
      <c r="GM112" s="65"/>
      <c r="GN112" s="65"/>
      <c r="GO112" s="65"/>
      <c r="GP112" s="65"/>
      <c r="GQ112" s="65"/>
      <c r="GR112" s="65"/>
      <c r="GS112" s="65"/>
    </row>
    <row r="113" spans="1:201" ht="18">
      <c r="A113" s="81" t="s">
        <v>698</v>
      </c>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90"/>
      <c r="BH113" s="65"/>
      <c r="BI113" s="65"/>
      <c r="BJ113" s="65"/>
      <c r="BK113" s="65"/>
      <c r="BL113" s="65"/>
      <c r="BM113" s="65"/>
      <c r="BN113" s="65"/>
      <c r="BO113" s="85">
        <v>80</v>
      </c>
      <c r="BP113" s="65"/>
      <c r="BQ113" s="65"/>
      <c r="BR113" s="65"/>
      <c r="BS113" s="65"/>
      <c r="BT113" s="65"/>
      <c r="BU113" s="65"/>
      <c r="BV113" s="65"/>
      <c r="BW113" s="65">
        <v>162</v>
      </c>
      <c r="BX113" s="65"/>
      <c r="BY113" s="65"/>
      <c r="BZ113" s="65"/>
      <c r="CA113" s="65"/>
      <c r="CB113" s="65"/>
      <c r="CC113" s="65"/>
      <c r="CD113" s="65"/>
      <c r="CE113" s="65"/>
      <c r="CF113" s="65"/>
      <c r="CG113" s="65"/>
      <c r="CH113" s="65"/>
      <c r="CI113" s="65"/>
      <c r="CJ113" s="65"/>
      <c r="CK113" s="65"/>
      <c r="CL113" s="65"/>
      <c r="CM113" s="65"/>
      <c r="CN113" s="65"/>
      <c r="CO113" s="65"/>
      <c r="CP113" s="65"/>
      <c r="CQ113" s="65"/>
      <c r="CR113" s="65"/>
      <c r="CS113" s="65"/>
      <c r="CT113" s="65"/>
      <c r="CU113" s="65"/>
      <c r="CV113" s="65"/>
      <c r="CW113" s="65"/>
      <c r="CX113" s="65"/>
      <c r="CY113" s="65"/>
      <c r="CZ113" s="65"/>
      <c r="DA113" s="65"/>
      <c r="DB113" s="65"/>
      <c r="DC113" s="65"/>
      <c r="DD113" s="65"/>
      <c r="DE113" s="65"/>
      <c r="DF113" s="65"/>
      <c r="DG113" s="65"/>
      <c r="DH113" s="65"/>
      <c r="DI113" s="65"/>
      <c r="DJ113" s="65"/>
      <c r="DK113" s="65"/>
      <c r="DL113" s="65"/>
      <c r="DM113" s="65"/>
      <c r="DN113" s="65"/>
      <c r="DO113" s="65"/>
      <c r="DP113" s="65"/>
      <c r="DQ113" s="65"/>
      <c r="DR113" s="65"/>
      <c r="DS113" s="65"/>
      <c r="DT113" s="65"/>
      <c r="DU113" s="65"/>
      <c r="DV113" s="65"/>
      <c r="DW113" s="65"/>
      <c r="DX113" s="65"/>
      <c r="DY113" s="65"/>
      <c r="DZ113" s="65"/>
      <c r="EA113" s="65"/>
      <c r="EB113" s="65"/>
      <c r="EC113" s="65"/>
      <c r="ED113" s="65"/>
      <c r="EE113" s="65"/>
      <c r="EF113" s="65"/>
      <c r="EG113" s="65"/>
      <c r="EH113" s="65"/>
      <c r="EI113" s="65"/>
      <c r="EJ113" s="65"/>
      <c r="EK113" s="65"/>
      <c r="EL113" s="65"/>
      <c r="EM113" s="65"/>
      <c r="EN113" s="65"/>
      <c r="EO113" s="65"/>
      <c r="EP113" s="65"/>
      <c r="EQ113" s="65"/>
      <c r="ER113" s="65"/>
      <c r="ES113" s="65"/>
      <c r="ET113" s="65"/>
      <c r="EU113" s="65"/>
      <c r="EV113" s="65"/>
      <c r="EW113" s="65"/>
      <c r="EX113" s="65"/>
      <c r="EY113" s="65"/>
      <c r="EZ113" s="65"/>
      <c r="FA113" s="65"/>
      <c r="FB113" s="65"/>
      <c r="FC113" s="65"/>
      <c r="FD113" s="65"/>
      <c r="FE113" s="65"/>
      <c r="FF113" s="65"/>
      <c r="FG113" s="65"/>
      <c r="FH113" s="65"/>
      <c r="FI113" s="65"/>
      <c r="FJ113" s="65"/>
      <c r="FK113" s="65"/>
      <c r="FL113" s="65"/>
      <c r="FM113" s="65"/>
      <c r="FN113" s="65"/>
      <c r="FO113" s="65"/>
      <c r="FP113" s="65"/>
      <c r="FQ113" s="65"/>
      <c r="FR113" s="65"/>
      <c r="FS113" s="65"/>
      <c r="FT113" s="65"/>
      <c r="FU113" s="65"/>
      <c r="FV113" s="65"/>
      <c r="FW113" s="65"/>
      <c r="FX113" s="65"/>
      <c r="FY113" s="65"/>
      <c r="FZ113" s="65"/>
      <c r="GA113" s="65"/>
      <c r="GB113" s="65"/>
      <c r="GC113" s="65"/>
      <c r="GD113" s="65"/>
      <c r="GE113" s="65"/>
      <c r="GF113" s="65"/>
      <c r="GG113" s="65"/>
      <c r="GH113" s="65"/>
      <c r="GI113" s="65"/>
      <c r="GJ113" s="65"/>
      <c r="GK113" s="65"/>
      <c r="GL113" s="65"/>
      <c r="GM113" s="65"/>
      <c r="GN113" s="65"/>
      <c r="GO113" s="65"/>
      <c r="GP113" s="65"/>
      <c r="GQ113" s="65"/>
      <c r="GR113" s="65"/>
      <c r="GS113" s="65"/>
    </row>
    <row r="114" spans="1:201" ht="18">
      <c r="A114" s="81" t="s">
        <v>508</v>
      </c>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c r="AY114" s="65"/>
      <c r="AZ114" s="65"/>
      <c r="BA114" s="65"/>
      <c r="BB114" s="65"/>
      <c r="BC114" s="65"/>
      <c r="BD114" s="65"/>
      <c r="BE114" s="65"/>
      <c r="BF114" s="65"/>
      <c r="BG114" s="90"/>
      <c r="BH114" s="65"/>
      <c r="BI114" s="65"/>
      <c r="BJ114" s="65"/>
      <c r="BK114" s="65"/>
      <c r="BL114" s="65"/>
      <c r="BM114" s="65"/>
      <c r="BN114" s="65"/>
      <c r="BO114" s="85"/>
      <c r="BP114" s="65"/>
      <c r="BQ114" s="65"/>
      <c r="BR114" s="65"/>
      <c r="BS114" s="65"/>
      <c r="BT114" s="65"/>
      <c r="BU114" s="65"/>
      <c r="BV114" s="65"/>
      <c r="BW114" s="65"/>
      <c r="BX114" s="65"/>
      <c r="BY114" s="65"/>
      <c r="BZ114" s="65"/>
      <c r="CA114" s="65"/>
      <c r="CB114" s="65"/>
      <c r="CC114" s="65"/>
      <c r="CD114" s="65"/>
      <c r="CE114" s="65"/>
      <c r="CF114" s="65"/>
      <c r="CG114" s="65">
        <v>88</v>
      </c>
      <c r="CH114" s="65"/>
      <c r="CI114" s="65"/>
      <c r="CJ114" s="65"/>
      <c r="CK114" s="65"/>
      <c r="CL114" s="65"/>
      <c r="CM114" s="65"/>
      <c r="CN114" s="65"/>
      <c r="CO114" s="65"/>
      <c r="CP114" s="65"/>
      <c r="CQ114" s="65"/>
      <c r="CR114" s="65"/>
      <c r="CS114" s="65"/>
      <c r="CT114" s="65"/>
      <c r="CU114" s="65"/>
      <c r="CV114" s="65"/>
      <c r="CW114" s="65"/>
      <c r="CX114" s="65"/>
      <c r="CY114" s="65"/>
      <c r="CZ114" s="65"/>
      <c r="DA114" s="65"/>
      <c r="DB114" s="65"/>
      <c r="DC114" s="65"/>
      <c r="DD114" s="65"/>
      <c r="DE114" s="65"/>
      <c r="DF114" s="65"/>
      <c r="DG114" s="65"/>
      <c r="DH114" s="65"/>
      <c r="DI114" s="65"/>
      <c r="DJ114" s="65"/>
      <c r="DK114" s="65"/>
      <c r="DL114" s="65"/>
      <c r="DM114" s="65"/>
      <c r="DN114" s="65"/>
      <c r="DO114" s="65"/>
      <c r="DP114" s="65"/>
      <c r="DQ114" s="65"/>
      <c r="DR114" s="65"/>
      <c r="DS114" s="65"/>
      <c r="DT114" s="65"/>
      <c r="DU114" s="65"/>
      <c r="DV114" s="65"/>
      <c r="DW114" s="65"/>
      <c r="DX114" s="65"/>
      <c r="DY114" s="65"/>
      <c r="DZ114" s="65"/>
      <c r="EA114" s="65"/>
      <c r="EB114" s="65"/>
      <c r="EC114" s="65"/>
      <c r="ED114" s="65"/>
      <c r="EE114" s="65"/>
      <c r="EF114" s="65"/>
      <c r="EG114" s="65"/>
      <c r="EH114" s="65"/>
      <c r="EI114" s="65"/>
      <c r="EJ114" s="65"/>
      <c r="EK114" s="65"/>
      <c r="EL114" s="65"/>
      <c r="EM114" s="65"/>
      <c r="EN114" s="65"/>
      <c r="EO114" s="65"/>
      <c r="EP114" s="65"/>
      <c r="EQ114" s="65"/>
      <c r="ER114" s="65"/>
      <c r="ES114" s="65"/>
      <c r="ET114" s="65"/>
      <c r="EU114" s="65"/>
      <c r="EV114" s="65"/>
      <c r="EW114" s="65"/>
      <c r="EX114" s="65"/>
      <c r="EY114" s="65"/>
      <c r="EZ114" s="65"/>
      <c r="FA114" s="65"/>
      <c r="FB114" s="65"/>
      <c r="FC114" s="65"/>
      <c r="FD114" s="65"/>
      <c r="FE114" s="65"/>
      <c r="FF114" s="65"/>
      <c r="FG114" s="65"/>
      <c r="FH114" s="65"/>
      <c r="FI114" s="65"/>
      <c r="FJ114" s="65"/>
      <c r="FK114" s="65"/>
      <c r="FL114" s="65"/>
      <c r="FM114" s="65"/>
      <c r="FN114" s="65"/>
      <c r="FO114" s="65"/>
      <c r="FP114" s="65"/>
      <c r="FQ114" s="65"/>
      <c r="FR114" s="65"/>
      <c r="FS114" s="65"/>
      <c r="FT114" s="65"/>
      <c r="FU114" s="65"/>
      <c r="FV114" s="65"/>
      <c r="FW114" s="65"/>
      <c r="FX114" s="65"/>
      <c r="FY114" s="65"/>
      <c r="FZ114" s="65"/>
      <c r="GA114" s="65"/>
      <c r="GB114" s="65"/>
      <c r="GC114" s="65"/>
      <c r="GD114" s="65"/>
      <c r="GE114" s="65"/>
      <c r="GF114" s="65"/>
      <c r="GG114" s="65"/>
      <c r="GH114" s="65"/>
      <c r="GI114" s="65"/>
      <c r="GJ114" s="65"/>
      <c r="GK114" s="65"/>
      <c r="GL114" s="65"/>
      <c r="GM114" s="65"/>
      <c r="GN114" s="65"/>
      <c r="GO114" s="65"/>
      <c r="GP114" s="65"/>
      <c r="GQ114" s="65"/>
      <c r="GR114" s="65"/>
      <c r="GS114" s="65"/>
    </row>
    <row r="115" spans="1:201" ht="18">
      <c r="A115" s="81" t="s">
        <v>668</v>
      </c>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v>69</v>
      </c>
      <c r="AR115" s="65"/>
      <c r="AS115" s="65"/>
      <c r="AT115" s="65"/>
      <c r="AU115" s="65"/>
      <c r="AV115" s="65"/>
      <c r="AW115" s="65"/>
      <c r="AX115" s="65"/>
      <c r="AY115" s="65"/>
      <c r="AZ115" s="65"/>
      <c r="BA115" s="65"/>
      <c r="BB115" s="65"/>
      <c r="BC115" s="65"/>
      <c r="BD115" s="65"/>
      <c r="BE115" s="65"/>
      <c r="BF115" s="65"/>
      <c r="BG115" s="90"/>
      <c r="BH115" s="65"/>
      <c r="BI115" s="65"/>
      <c r="BJ115" s="65"/>
      <c r="BK115" s="65"/>
      <c r="BL115" s="65"/>
      <c r="BM115" s="65"/>
      <c r="BN115" s="65"/>
      <c r="BO115" s="85">
        <v>85</v>
      </c>
      <c r="BP115" s="65"/>
      <c r="BQ115" s="65"/>
      <c r="BR115" s="65"/>
      <c r="BS115" s="65"/>
      <c r="BT115" s="65"/>
      <c r="BU115" s="65"/>
      <c r="BV115" s="65"/>
      <c r="BW115" s="65"/>
      <c r="BX115" s="65">
        <v>90</v>
      </c>
      <c r="BY115" s="65">
        <v>163</v>
      </c>
      <c r="BZ115" s="65"/>
      <c r="CA115" s="65"/>
      <c r="CB115" s="65"/>
      <c r="CC115" s="65"/>
      <c r="CD115" s="65"/>
      <c r="CE115" s="65"/>
      <c r="CF115" s="65">
        <v>293</v>
      </c>
      <c r="CG115" s="65">
        <v>87</v>
      </c>
      <c r="CH115" s="65"/>
      <c r="CI115" s="65"/>
      <c r="CJ115" s="65"/>
      <c r="CK115" s="65"/>
      <c r="CL115" s="65"/>
      <c r="CM115" s="65"/>
      <c r="CN115" s="65"/>
      <c r="CO115" s="65"/>
      <c r="CP115" s="65"/>
      <c r="CQ115" s="65"/>
      <c r="CR115" s="65"/>
      <c r="CS115" s="65"/>
      <c r="CT115" s="65"/>
      <c r="CU115" s="65"/>
      <c r="CV115" s="65"/>
      <c r="CW115" s="65"/>
      <c r="CX115" s="65"/>
      <c r="CY115" s="65"/>
      <c r="CZ115" s="65"/>
      <c r="DA115" s="65"/>
      <c r="DB115" s="65"/>
      <c r="DC115" s="65"/>
      <c r="DD115" s="65"/>
      <c r="DE115" s="65"/>
      <c r="DF115" s="65"/>
      <c r="DG115" s="65"/>
      <c r="DH115" s="65"/>
      <c r="DI115" s="65"/>
      <c r="DJ115" s="65"/>
      <c r="DK115" s="65"/>
      <c r="DL115" s="65"/>
      <c r="DM115" s="65"/>
      <c r="DN115" s="65"/>
      <c r="DO115" s="65"/>
      <c r="DP115" s="65"/>
      <c r="DQ115" s="65"/>
      <c r="DR115" s="65"/>
      <c r="DS115" s="65"/>
      <c r="DT115" s="65"/>
      <c r="DU115" s="65"/>
      <c r="DV115" s="65"/>
      <c r="DW115" s="65"/>
      <c r="DX115" s="65"/>
      <c r="DY115" s="65"/>
      <c r="DZ115" s="65"/>
      <c r="EA115" s="65"/>
      <c r="EB115" s="65"/>
      <c r="EC115" s="65"/>
      <c r="ED115" s="65"/>
      <c r="EE115" s="65"/>
      <c r="EF115" s="65"/>
      <c r="EG115" s="65"/>
      <c r="EH115" s="65"/>
      <c r="EI115" s="65"/>
      <c r="EJ115" s="65"/>
      <c r="EK115" s="65"/>
      <c r="EL115" s="65"/>
      <c r="EM115" s="65"/>
      <c r="EN115" s="65"/>
      <c r="EO115" s="65"/>
      <c r="EP115" s="65"/>
      <c r="EQ115" s="65"/>
      <c r="ER115" s="65"/>
      <c r="ES115" s="65"/>
      <c r="ET115" s="65"/>
      <c r="EU115" s="65"/>
      <c r="EV115" s="65"/>
      <c r="EW115" s="65"/>
      <c r="EX115" s="65"/>
      <c r="EY115" s="65"/>
      <c r="EZ115" s="65"/>
      <c r="FA115" s="65"/>
      <c r="FB115" s="65"/>
      <c r="FC115" s="65"/>
      <c r="FD115" s="65"/>
      <c r="FE115" s="65"/>
      <c r="FF115" s="65"/>
      <c r="FG115" s="65"/>
      <c r="FH115" s="65"/>
      <c r="FI115" s="65"/>
      <c r="FJ115" s="65"/>
      <c r="FK115" s="65"/>
      <c r="FL115" s="65"/>
      <c r="FM115" s="65"/>
      <c r="FN115" s="65"/>
      <c r="FO115" s="65"/>
      <c r="FP115" s="65"/>
      <c r="FQ115" s="65"/>
      <c r="FR115" s="65"/>
      <c r="FS115" s="65"/>
      <c r="FT115" s="65"/>
      <c r="FU115" s="65"/>
      <c r="FV115" s="65"/>
      <c r="FW115" s="65"/>
      <c r="FX115" s="65"/>
      <c r="FY115" s="65"/>
      <c r="FZ115" s="65"/>
      <c r="GA115" s="65"/>
      <c r="GB115" s="65"/>
      <c r="GC115" s="65">
        <v>98</v>
      </c>
      <c r="GD115" s="65"/>
      <c r="GE115" s="65"/>
      <c r="GF115" s="65"/>
      <c r="GG115" s="65"/>
      <c r="GH115" s="65"/>
      <c r="GI115" s="65"/>
      <c r="GJ115" s="65"/>
      <c r="GK115" s="65"/>
      <c r="GL115" s="65"/>
      <c r="GM115" s="65"/>
      <c r="GN115" s="65"/>
      <c r="GO115" s="65"/>
      <c r="GP115" s="65"/>
      <c r="GQ115" s="65"/>
      <c r="GR115" s="65"/>
      <c r="GS115" s="65"/>
    </row>
    <row r="116" spans="1:201" ht="18">
      <c r="A116" s="81" t="s">
        <v>553</v>
      </c>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c r="BF116" s="65"/>
      <c r="BG116" s="90"/>
      <c r="BH116" s="65"/>
      <c r="BI116" s="65"/>
      <c r="BJ116" s="65"/>
      <c r="BK116" s="65"/>
      <c r="BL116" s="65"/>
      <c r="BM116" s="65"/>
      <c r="BN116" s="65"/>
      <c r="BO116" s="85"/>
      <c r="BP116" s="65"/>
      <c r="BQ116" s="65"/>
      <c r="BR116" s="65"/>
      <c r="BS116" s="65"/>
      <c r="BT116" s="65"/>
      <c r="BU116" s="65"/>
      <c r="BV116" s="65"/>
      <c r="BW116" s="65"/>
      <c r="BX116" s="65"/>
      <c r="BY116" s="65"/>
      <c r="BZ116" s="65"/>
      <c r="CA116" s="65"/>
      <c r="CB116" s="65"/>
      <c r="CC116" s="65"/>
      <c r="CD116" s="65"/>
      <c r="CE116" s="65"/>
      <c r="CF116" s="65"/>
      <c r="CG116" s="65"/>
      <c r="CH116" s="65"/>
      <c r="CI116" s="65"/>
      <c r="CJ116" s="65"/>
      <c r="CK116" s="65"/>
      <c r="CL116" s="65"/>
      <c r="CM116" s="65"/>
      <c r="CN116" s="65"/>
      <c r="CO116" s="65"/>
      <c r="CP116" s="65"/>
      <c r="CQ116" s="65"/>
      <c r="CR116" s="65"/>
      <c r="CS116" s="65"/>
      <c r="CT116" s="65"/>
      <c r="CU116" s="65"/>
      <c r="CV116" s="65"/>
      <c r="CW116" s="65"/>
      <c r="CX116" s="65"/>
      <c r="CY116" s="65"/>
      <c r="CZ116" s="65"/>
      <c r="DA116" s="65"/>
      <c r="DB116" s="65"/>
      <c r="DC116" s="65"/>
      <c r="DD116" s="65"/>
      <c r="DE116" s="65"/>
      <c r="DF116" s="65"/>
      <c r="DG116" s="65"/>
      <c r="DH116" s="65"/>
      <c r="DI116" s="65"/>
      <c r="DJ116" s="65"/>
      <c r="DK116" s="65"/>
      <c r="DL116" s="65"/>
      <c r="DM116" s="65"/>
      <c r="DN116" s="65"/>
      <c r="DO116" s="65"/>
      <c r="DP116" s="65"/>
      <c r="DQ116" s="65"/>
      <c r="DR116" s="65"/>
      <c r="DS116" s="65"/>
      <c r="DT116" s="65"/>
      <c r="DU116" s="65"/>
      <c r="DV116" s="65"/>
      <c r="DW116" s="65"/>
      <c r="DX116" s="65"/>
      <c r="DY116" s="65"/>
      <c r="DZ116" s="65"/>
      <c r="EA116" s="65"/>
      <c r="EB116" s="65"/>
      <c r="EC116" s="65"/>
      <c r="ED116" s="65"/>
      <c r="EE116" s="65"/>
      <c r="EF116" s="65"/>
      <c r="EG116" s="65"/>
      <c r="EH116" s="65"/>
      <c r="EI116" s="65"/>
      <c r="EJ116" s="65"/>
      <c r="EK116" s="65"/>
      <c r="EL116" s="65"/>
      <c r="EM116" s="65"/>
      <c r="EN116" s="65"/>
      <c r="EO116" s="65"/>
      <c r="EP116" s="65"/>
      <c r="EQ116" s="65"/>
      <c r="ER116" s="65"/>
      <c r="ES116" s="65"/>
      <c r="ET116" s="65"/>
      <c r="EU116" s="65"/>
      <c r="EV116" s="65"/>
      <c r="EW116" s="65"/>
      <c r="EX116" s="65"/>
      <c r="EY116" s="65"/>
      <c r="EZ116" s="65"/>
      <c r="FA116" s="65"/>
      <c r="FB116" s="65"/>
      <c r="FC116" s="65"/>
      <c r="FD116" s="65"/>
      <c r="FE116" s="65"/>
      <c r="FF116" s="65"/>
      <c r="FG116" s="65"/>
      <c r="FH116" s="65"/>
      <c r="FI116" s="65"/>
      <c r="FJ116" s="65"/>
      <c r="FK116" s="65"/>
      <c r="FL116" s="65"/>
      <c r="FM116" s="65"/>
      <c r="FN116" s="65"/>
      <c r="FO116" s="65"/>
      <c r="FP116" s="65"/>
      <c r="FQ116" s="65"/>
      <c r="FR116" s="65"/>
      <c r="FS116" s="65"/>
      <c r="FT116" s="65"/>
      <c r="FU116" s="65"/>
      <c r="FV116" s="65"/>
      <c r="FW116" s="65"/>
      <c r="FX116" s="65"/>
      <c r="FY116" s="65"/>
      <c r="FZ116" s="65"/>
      <c r="GA116" s="65"/>
      <c r="GB116" s="65"/>
      <c r="GC116" s="65"/>
      <c r="GD116" s="65"/>
      <c r="GE116" s="65"/>
      <c r="GF116" s="65"/>
      <c r="GG116" s="65"/>
      <c r="GH116" s="65"/>
      <c r="GI116" s="65"/>
      <c r="GJ116" s="65"/>
      <c r="GK116" s="65"/>
      <c r="GL116" s="65"/>
      <c r="GM116" s="65"/>
      <c r="GN116" s="65"/>
      <c r="GO116" s="65">
        <v>90</v>
      </c>
      <c r="GP116" s="65"/>
      <c r="GQ116" s="65"/>
      <c r="GR116" s="65"/>
      <c r="GS116" s="65"/>
    </row>
    <row r="117" spans="1:201" ht="35.25">
      <c r="A117" s="64" t="s">
        <v>98</v>
      </c>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c r="AY117" s="65"/>
      <c r="AZ117" s="65"/>
      <c r="BA117" s="65"/>
      <c r="BB117" s="65"/>
      <c r="BC117" s="65"/>
      <c r="BD117" s="65"/>
      <c r="BE117" s="65"/>
      <c r="BF117" s="65"/>
      <c r="BG117" s="90"/>
      <c r="BH117" s="65"/>
      <c r="BI117" s="65"/>
      <c r="BJ117" s="65"/>
      <c r="BK117" s="65"/>
      <c r="BL117" s="65"/>
      <c r="BM117" s="65"/>
      <c r="BN117" s="65"/>
      <c r="BO117" s="85"/>
      <c r="BP117" s="65"/>
      <c r="BQ117" s="65"/>
      <c r="BR117" s="65"/>
      <c r="BS117" s="65"/>
      <c r="BT117" s="65"/>
      <c r="BU117" s="65"/>
      <c r="BV117" s="65"/>
      <c r="BW117" s="65"/>
      <c r="BX117" s="65"/>
      <c r="BY117" s="65"/>
      <c r="BZ117" s="65"/>
      <c r="CA117" s="65"/>
      <c r="CB117" s="65"/>
      <c r="CC117" s="65"/>
      <c r="CD117" s="65"/>
      <c r="CE117" s="65"/>
      <c r="CF117" s="65"/>
      <c r="CG117" s="65"/>
      <c r="CH117" s="65"/>
      <c r="CI117" s="65"/>
      <c r="CJ117" s="65"/>
      <c r="CK117" s="65"/>
      <c r="CL117" s="65"/>
      <c r="CM117" s="65"/>
      <c r="CN117" s="65"/>
      <c r="CO117" s="65"/>
      <c r="CP117" s="65"/>
      <c r="CQ117" s="65"/>
      <c r="CR117" s="65"/>
      <c r="CS117" s="65"/>
      <c r="CT117" s="65"/>
      <c r="CU117" s="65"/>
      <c r="CV117" s="65"/>
      <c r="CW117" s="65"/>
      <c r="CX117" s="65"/>
      <c r="CY117" s="65"/>
      <c r="CZ117" s="65"/>
      <c r="DA117" s="65"/>
      <c r="DB117" s="65"/>
      <c r="DC117" s="65"/>
      <c r="DD117" s="65"/>
      <c r="DE117" s="65"/>
      <c r="DF117" s="65"/>
      <c r="DG117" s="65"/>
      <c r="DH117" s="65"/>
      <c r="DI117" s="65"/>
      <c r="DJ117" s="65"/>
      <c r="DK117" s="65"/>
      <c r="DL117" s="65"/>
      <c r="DM117" s="65"/>
      <c r="DN117" s="65"/>
      <c r="DO117" s="65"/>
      <c r="DP117" s="65"/>
      <c r="DQ117" s="65"/>
      <c r="DR117" s="65"/>
      <c r="DS117" s="65"/>
      <c r="DT117" s="65"/>
      <c r="DU117" s="65"/>
      <c r="DV117" s="65"/>
      <c r="DW117" s="65"/>
      <c r="DX117" s="65"/>
      <c r="DY117" s="65"/>
      <c r="DZ117" s="65"/>
      <c r="EA117" s="65"/>
      <c r="EB117" s="65"/>
      <c r="EC117" s="65"/>
      <c r="ED117" s="65"/>
      <c r="EE117" s="65"/>
      <c r="EF117" s="65"/>
      <c r="EG117" s="65"/>
      <c r="EH117" s="65"/>
      <c r="EI117" s="65"/>
      <c r="EJ117" s="65"/>
      <c r="EK117" s="65"/>
      <c r="EL117" s="65"/>
      <c r="EM117" s="65"/>
      <c r="EN117" s="65"/>
      <c r="EO117" s="65"/>
      <c r="EP117" s="65"/>
      <c r="EQ117" s="65"/>
      <c r="ER117" s="65"/>
      <c r="ES117" s="65"/>
      <c r="ET117" s="65"/>
      <c r="EU117" s="65"/>
      <c r="EV117" s="65"/>
      <c r="EW117" s="65"/>
      <c r="EX117" s="65"/>
      <c r="EY117" s="65"/>
      <c r="EZ117" s="65"/>
      <c r="FA117" s="65"/>
      <c r="FB117" s="65"/>
      <c r="FC117" s="65"/>
      <c r="FD117" s="65"/>
      <c r="FE117" s="65"/>
      <c r="FF117" s="65"/>
      <c r="FG117" s="65"/>
      <c r="FH117" s="65"/>
      <c r="FI117" s="65"/>
      <c r="FJ117" s="65"/>
      <c r="FK117" s="65"/>
      <c r="FL117" s="65"/>
      <c r="FM117" s="65"/>
      <c r="FN117" s="65"/>
      <c r="FO117" s="65"/>
      <c r="FP117" s="65"/>
      <c r="FQ117" s="65"/>
      <c r="FR117" s="65"/>
      <c r="FS117" s="65"/>
      <c r="FT117" s="65"/>
      <c r="FU117" s="65"/>
      <c r="FV117" s="65"/>
      <c r="FW117" s="65"/>
      <c r="FX117" s="65"/>
      <c r="FY117" s="65"/>
      <c r="FZ117" s="65"/>
      <c r="GA117" s="65"/>
      <c r="GB117" s="65"/>
      <c r="GC117" s="65"/>
      <c r="GD117" s="65"/>
      <c r="GE117" s="65"/>
      <c r="GF117" s="65"/>
      <c r="GG117" s="65"/>
      <c r="GH117" s="65"/>
      <c r="GI117" s="65"/>
      <c r="GJ117" s="65"/>
      <c r="GK117" s="65"/>
      <c r="GL117" s="65"/>
      <c r="GM117" s="65"/>
      <c r="GN117" s="65"/>
      <c r="GO117" s="65"/>
      <c r="GP117" s="65"/>
      <c r="GQ117" s="65"/>
      <c r="GR117" s="65"/>
      <c r="GS117" s="65"/>
    </row>
    <row r="118" spans="1:201" ht="35.25">
      <c r="A118" s="79">
        <v>0</v>
      </c>
      <c r="B118" s="65">
        <v>95</v>
      </c>
      <c r="C118" s="65"/>
      <c r="D118" s="65"/>
      <c r="E118" s="65"/>
      <c r="F118" s="65"/>
      <c r="G118" s="65"/>
      <c r="H118" s="65">
        <v>101</v>
      </c>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v>107</v>
      </c>
      <c r="AL118" s="65"/>
      <c r="AM118" s="65"/>
      <c r="AN118" s="65"/>
      <c r="AO118" s="65"/>
      <c r="AP118" s="65"/>
      <c r="AQ118" s="65"/>
      <c r="AR118" s="65"/>
      <c r="AS118" s="65"/>
      <c r="AT118" s="65"/>
      <c r="AU118" s="65"/>
      <c r="AV118" s="65"/>
      <c r="AW118" s="65"/>
      <c r="AX118" s="65"/>
      <c r="AY118" s="65"/>
      <c r="AZ118" s="65"/>
      <c r="BA118" s="65"/>
      <c r="BB118" s="65"/>
      <c r="BC118" s="65"/>
      <c r="BD118" s="65"/>
      <c r="BE118" s="65"/>
      <c r="BF118" s="65"/>
      <c r="BG118" s="90"/>
      <c r="BH118" s="65"/>
      <c r="BI118" s="65"/>
      <c r="BJ118" s="65"/>
      <c r="BK118" s="65"/>
      <c r="BL118" s="65"/>
      <c r="BM118" s="65"/>
      <c r="BN118" s="65"/>
      <c r="BO118" s="85">
        <v>439</v>
      </c>
      <c r="BP118" s="65"/>
      <c r="BQ118" s="65"/>
      <c r="BR118" s="65"/>
      <c r="BS118" s="65"/>
      <c r="BT118" s="65"/>
      <c r="BU118" s="65"/>
      <c r="BV118" s="65"/>
      <c r="BW118" s="65"/>
      <c r="BX118" s="65"/>
      <c r="BY118" s="65"/>
      <c r="BZ118" s="65"/>
      <c r="CA118" s="65"/>
      <c r="CB118" s="65"/>
      <c r="CC118" s="65"/>
      <c r="CD118" s="65"/>
      <c r="CE118" s="65"/>
      <c r="CF118" s="65"/>
      <c r="CG118" s="65"/>
      <c r="CH118" s="65"/>
      <c r="CI118" s="65"/>
      <c r="CJ118" s="65"/>
      <c r="CK118" s="65"/>
      <c r="CL118" s="65"/>
      <c r="CM118" s="65"/>
      <c r="CN118" s="65"/>
      <c r="CO118" s="65"/>
      <c r="CP118" s="65"/>
      <c r="CQ118" s="65"/>
      <c r="CR118" s="65"/>
      <c r="CS118" s="65"/>
      <c r="CT118" s="65"/>
      <c r="CU118" s="65"/>
      <c r="CV118" s="65"/>
      <c r="CW118" s="65"/>
      <c r="CX118" s="65"/>
      <c r="CY118" s="65"/>
      <c r="CZ118" s="65"/>
      <c r="DA118" s="65"/>
      <c r="DB118" s="65"/>
      <c r="DC118" s="65"/>
      <c r="DD118" s="65"/>
      <c r="DE118" s="65"/>
      <c r="DF118" s="65"/>
      <c r="DG118" s="65"/>
      <c r="DH118" s="65"/>
      <c r="DI118" s="65"/>
      <c r="DJ118" s="65"/>
      <c r="DK118" s="65"/>
      <c r="DL118" s="65"/>
      <c r="DM118" s="65"/>
      <c r="DN118" s="65"/>
      <c r="DO118" s="65"/>
      <c r="DP118" s="65"/>
      <c r="DQ118" s="65"/>
      <c r="DR118" s="65"/>
      <c r="DS118" s="65"/>
      <c r="DT118" s="65"/>
      <c r="DU118" s="65"/>
      <c r="DV118" s="65"/>
      <c r="DW118" s="65"/>
      <c r="DX118" s="65"/>
      <c r="DY118" s="65"/>
      <c r="DZ118" s="65"/>
      <c r="EA118" s="65"/>
      <c r="EB118" s="65"/>
      <c r="EC118" s="65"/>
      <c r="ED118" s="65"/>
      <c r="EE118" s="65"/>
      <c r="EF118" s="65"/>
      <c r="EG118" s="65"/>
      <c r="EH118" s="65"/>
      <c r="EI118" s="65"/>
      <c r="EJ118" s="65"/>
      <c r="EK118" s="65"/>
      <c r="EL118" s="65"/>
      <c r="EM118" s="65"/>
      <c r="EN118" s="65"/>
      <c r="EO118" s="65"/>
      <c r="EP118" s="65"/>
      <c r="EQ118" s="65"/>
      <c r="ER118" s="65"/>
      <c r="ES118" s="65"/>
      <c r="ET118" s="65"/>
      <c r="EU118" s="65"/>
      <c r="EV118" s="65"/>
      <c r="EW118" s="65"/>
      <c r="EX118" s="65"/>
      <c r="EY118" s="65"/>
      <c r="EZ118" s="65"/>
      <c r="FA118" s="65"/>
      <c r="FB118" s="65"/>
      <c r="FC118" s="65"/>
      <c r="FD118" s="65"/>
      <c r="FE118" s="65"/>
      <c r="FF118" s="65"/>
      <c r="FG118" s="65"/>
      <c r="FH118" s="65"/>
      <c r="FI118" s="65"/>
      <c r="FJ118" s="65"/>
      <c r="FK118" s="65"/>
      <c r="FL118" s="65"/>
      <c r="FM118" s="65"/>
      <c r="FN118" s="65"/>
      <c r="FO118" s="65"/>
      <c r="FP118" s="65"/>
      <c r="FQ118" s="65"/>
      <c r="FR118" s="65"/>
      <c r="FS118" s="65"/>
      <c r="FT118" s="65"/>
      <c r="FU118" s="65"/>
      <c r="FV118" s="65"/>
      <c r="FW118" s="65"/>
      <c r="FX118" s="65"/>
      <c r="FY118" s="65"/>
      <c r="FZ118" s="65"/>
      <c r="GA118" s="65"/>
      <c r="GB118" s="65"/>
      <c r="GC118" s="65"/>
      <c r="GD118" s="65"/>
      <c r="GE118" s="65"/>
      <c r="GF118" s="65"/>
      <c r="GG118" s="65"/>
      <c r="GH118" s="65"/>
      <c r="GI118" s="65"/>
      <c r="GJ118" s="65"/>
      <c r="GK118" s="65"/>
      <c r="GL118" s="65"/>
      <c r="GM118" s="65"/>
      <c r="GN118" s="65"/>
      <c r="GO118" s="65"/>
      <c r="GP118" s="65"/>
      <c r="GQ118" s="65"/>
      <c r="GR118" s="65"/>
      <c r="GS118" s="65"/>
    </row>
    <row r="119" spans="1:201">
      <c r="A119" s="80">
        <v>8</v>
      </c>
      <c r="B119" s="65">
        <v>95</v>
      </c>
      <c r="C119" s="65"/>
      <c r="D119" s="65"/>
      <c r="E119" s="65"/>
      <c r="F119" s="65"/>
      <c r="G119" s="65"/>
      <c r="H119" s="65">
        <v>101</v>
      </c>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v>107</v>
      </c>
      <c r="AL119" s="65"/>
      <c r="AM119" s="65"/>
      <c r="AN119" s="65"/>
      <c r="AO119" s="65"/>
      <c r="AP119" s="65"/>
      <c r="AQ119" s="65"/>
      <c r="AR119" s="65"/>
      <c r="AS119" s="65"/>
      <c r="AT119" s="65"/>
      <c r="AU119" s="65"/>
      <c r="AV119" s="65"/>
      <c r="AW119" s="65"/>
      <c r="AX119" s="65"/>
      <c r="AY119" s="65"/>
      <c r="AZ119" s="65"/>
      <c r="BA119" s="65"/>
      <c r="BB119" s="65"/>
      <c r="BC119" s="65"/>
      <c r="BD119" s="65"/>
      <c r="BE119" s="65"/>
      <c r="BF119" s="65"/>
      <c r="BG119" s="90"/>
      <c r="BH119" s="65"/>
      <c r="BI119" s="65"/>
      <c r="BJ119" s="65"/>
      <c r="BK119" s="65"/>
      <c r="BL119" s="65"/>
      <c r="BM119" s="65"/>
      <c r="BN119" s="65"/>
      <c r="BO119" s="85">
        <v>439</v>
      </c>
      <c r="BP119" s="65"/>
      <c r="BQ119" s="65"/>
      <c r="BR119" s="65"/>
      <c r="BS119" s="65"/>
      <c r="BT119" s="65"/>
      <c r="BU119" s="65"/>
      <c r="BV119" s="65"/>
      <c r="BW119" s="65"/>
      <c r="BX119" s="65"/>
      <c r="BY119" s="65"/>
      <c r="BZ119" s="65"/>
      <c r="CA119" s="65"/>
      <c r="CB119" s="65"/>
      <c r="CC119" s="65"/>
      <c r="CD119" s="65"/>
      <c r="CE119" s="65"/>
      <c r="CF119" s="65"/>
      <c r="CG119" s="65"/>
      <c r="CH119" s="65"/>
      <c r="CI119" s="65"/>
      <c r="CJ119" s="65"/>
      <c r="CK119" s="65"/>
      <c r="CL119" s="65"/>
      <c r="CM119" s="65"/>
      <c r="CN119" s="65"/>
      <c r="CO119" s="65"/>
      <c r="CP119" s="65"/>
      <c r="CQ119" s="65"/>
      <c r="CR119" s="65"/>
      <c r="CS119" s="65"/>
      <c r="CT119" s="65"/>
      <c r="CU119" s="65"/>
      <c r="CV119" s="65"/>
      <c r="CW119" s="65"/>
      <c r="CX119" s="65"/>
      <c r="CY119" s="65"/>
      <c r="CZ119" s="65"/>
      <c r="DA119" s="65"/>
      <c r="DB119" s="65"/>
      <c r="DC119" s="65"/>
      <c r="DD119" s="65"/>
      <c r="DE119" s="65"/>
      <c r="DF119" s="65"/>
      <c r="DG119" s="65"/>
      <c r="DH119" s="65"/>
      <c r="DI119" s="65"/>
      <c r="DJ119" s="65"/>
      <c r="DK119" s="65"/>
      <c r="DL119" s="65"/>
      <c r="DM119" s="65"/>
      <c r="DN119" s="65"/>
      <c r="DO119" s="65"/>
      <c r="DP119" s="65"/>
      <c r="DQ119" s="65"/>
      <c r="DR119" s="65"/>
      <c r="DS119" s="65"/>
      <c r="DT119" s="65"/>
      <c r="DU119" s="65"/>
      <c r="DV119" s="65"/>
      <c r="DW119" s="65"/>
      <c r="DX119" s="65"/>
      <c r="DY119" s="65"/>
      <c r="DZ119" s="65"/>
      <c r="EA119" s="65"/>
      <c r="EB119" s="65"/>
      <c r="EC119" s="65"/>
      <c r="ED119" s="65"/>
      <c r="EE119" s="65"/>
      <c r="EF119" s="65"/>
      <c r="EG119" s="65"/>
      <c r="EH119" s="65"/>
      <c r="EI119" s="65"/>
      <c r="EJ119" s="65"/>
      <c r="EK119" s="65"/>
      <c r="EL119" s="65"/>
      <c r="EM119" s="65"/>
      <c r="EN119" s="65"/>
      <c r="EO119" s="65"/>
      <c r="EP119" s="65"/>
      <c r="EQ119" s="65"/>
      <c r="ER119" s="65"/>
      <c r="ES119" s="65"/>
      <c r="ET119" s="65"/>
      <c r="EU119" s="65"/>
      <c r="EV119" s="65"/>
      <c r="EW119" s="65"/>
      <c r="EX119" s="65"/>
      <c r="EY119" s="65"/>
      <c r="EZ119" s="65"/>
      <c r="FA119" s="65"/>
      <c r="FB119" s="65"/>
      <c r="FC119" s="65"/>
      <c r="FD119" s="65"/>
      <c r="FE119" s="65"/>
      <c r="FF119" s="65"/>
      <c r="FG119" s="65"/>
      <c r="FH119" s="65"/>
      <c r="FI119" s="65"/>
      <c r="FJ119" s="65"/>
      <c r="FK119" s="65"/>
      <c r="FL119" s="65"/>
      <c r="FM119" s="65"/>
      <c r="FN119" s="65"/>
      <c r="FO119" s="65"/>
      <c r="FP119" s="65"/>
      <c r="FQ119" s="65"/>
      <c r="FR119" s="65"/>
      <c r="FS119" s="65"/>
      <c r="FT119" s="65"/>
      <c r="FU119" s="65"/>
      <c r="FV119" s="65"/>
      <c r="FW119" s="65"/>
      <c r="FX119" s="65"/>
      <c r="FY119" s="65"/>
      <c r="FZ119" s="65"/>
      <c r="GA119" s="65"/>
      <c r="GB119" s="65"/>
      <c r="GC119" s="65"/>
      <c r="GD119" s="65"/>
      <c r="GE119" s="65"/>
      <c r="GF119" s="65"/>
      <c r="GG119" s="65"/>
      <c r="GH119" s="65"/>
      <c r="GI119" s="65"/>
      <c r="GJ119" s="65"/>
      <c r="GK119" s="65"/>
      <c r="GL119" s="65"/>
      <c r="GM119" s="65"/>
      <c r="GN119" s="65"/>
      <c r="GO119" s="65"/>
      <c r="GP119" s="65"/>
      <c r="GQ119" s="65"/>
      <c r="GR119" s="65"/>
      <c r="GS119" s="65"/>
    </row>
    <row r="120" spans="1:201" ht="18">
      <c r="A120" s="81" t="s">
        <v>305</v>
      </c>
      <c r="B120" s="65">
        <v>95</v>
      </c>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c r="AY120" s="65"/>
      <c r="AZ120" s="65"/>
      <c r="BA120" s="65"/>
      <c r="BB120" s="65"/>
      <c r="BC120" s="65"/>
      <c r="BD120" s="65"/>
      <c r="BE120" s="65"/>
      <c r="BF120" s="65"/>
      <c r="BG120" s="90"/>
      <c r="BH120" s="65"/>
      <c r="BI120" s="65"/>
      <c r="BJ120" s="65"/>
      <c r="BK120" s="65"/>
      <c r="BL120" s="65"/>
      <c r="BM120" s="65"/>
      <c r="BN120" s="65"/>
      <c r="BO120" s="85">
        <v>235</v>
      </c>
      <c r="BP120" s="65"/>
      <c r="BQ120" s="65"/>
      <c r="BR120" s="65"/>
      <c r="BS120" s="65"/>
      <c r="BT120" s="65"/>
      <c r="BU120" s="65"/>
      <c r="BV120" s="65"/>
      <c r="BW120" s="65"/>
      <c r="BX120" s="65"/>
      <c r="BY120" s="65"/>
      <c r="BZ120" s="65"/>
      <c r="CA120" s="65"/>
      <c r="CB120" s="65"/>
      <c r="CC120" s="65"/>
      <c r="CD120" s="65"/>
      <c r="CE120" s="65"/>
      <c r="CF120" s="65"/>
      <c r="CG120" s="65"/>
      <c r="CH120" s="65"/>
      <c r="CI120" s="65"/>
      <c r="CJ120" s="65"/>
      <c r="CK120" s="65"/>
      <c r="CL120" s="65"/>
      <c r="CM120" s="65"/>
      <c r="CN120" s="65"/>
      <c r="CO120" s="65"/>
      <c r="CP120" s="65"/>
      <c r="CQ120" s="65"/>
      <c r="CR120" s="65"/>
      <c r="CS120" s="65"/>
      <c r="CT120" s="65"/>
      <c r="CU120" s="65"/>
      <c r="CV120" s="65"/>
      <c r="CW120" s="65"/>
      <c r="CX120" s="65"/>
      <c r="CY120" s="65"/>
      <c r="CZ120" s="65"/>
      <c r="DA120" s="65"/>
      <c r="DB120" s="65"/>
      <c r="DC120" s="65"/>
      <c r="DD120" s="65"/>
      <c r="DE120" s="65"/>
      <c r="DF120" s="65"/>
      <c r="DG120" s="65"/>
      <c r="DH120" s="65"/>
      <c r="DI120" s="65"/>
      <c r="DJ120" s="65"/>
      <c r="DK120" s="65"/>
      <c r="DL120" s="65"/>
      <c r="DM120" s="65"/>
      <c r="DN120" s="65"/>
      <c r="DO120" s="65"/>
      <c r="DP120" s="65"/>
      <c r="DQ120" s="65"/>
      <c r="DR120" s="65"/>
      <c r="DS120" s="65"/>
      <c r="DT120" s="65"/>
      <c r="DU120" s="65"/>
      <c r="DV120" s="65"/>
      <c r="DW120" s="65"/>
      <c r="DX120" s="65"/>
      <c r="DY120" s="65"/>
      <c r="DZ120" s="65"/>
      <c r="EA120" s="65"/>
      <c r="EB120" s="65"/>
      <c r="EC120" s="65"/>
      <c r="ED120" s="65"/>
      <c r="EE120" s="65"/>
      <c r="EF120" s="65"/>
      <c r="EG120" s="65"/>
      <c r="EH120" s="65"/>
      <c r="EI120" s="65"/>
      <c r="EJ120" s="65"/>
      <c r="EK120" s="65"/>
      <c r="EL120" s="65"/>
      <c r="EM120" s="65"/>
      <c r="EN120" s="65"/>
      <c r="EO120" s="65"/>
      <c r="EP120" s="65"/>
      <c r="EQ120" s="65"/>
      <c r="ER120" s="65"/>
      <c r="ES120" s="65"/>
      <c r="ET120" s="65"/>
      <c r="EU120" s="65"/>
      <c r="EV120" s="65"/>
      <c r="EW120" s="65"/>
      <c r="EX120" s="65"/>
      <c r="EY120" s="65"/>
      <c r="EZ120" s="65"/>
      <c r="FA120" s="65"/>
      <c r="FB120" s="65"/>
      <c r="FC120" s="65"/>
      <c r="FD120" s="65"/>
      <c r="FE120" s="65"/>
      <c r="FF120" s="65"/>
      <c r="FG120" s="65"/>
      <c r="FH120" s="65"/>
      <c r="FI120" s="65"/>
      <c r="FJ120" s="65"/>
      <c r="FK120" s="65"/>
      <c r="FL120" s="65"/>
      <c r="FM120" s="65"/>
      <c r="FN120" s="65"/>
      <c r="FO120" s="65"/>
      <c r="FP120" s="65"/>
      <c r="FQ120" s="65"/>
      <c r="FR120" s="65"/>
      <c r="FS120" s="65"/>
      <c r="FT120" s="65"/>
      <c r="FU120" s="65"/>
      <c r="FV120" s="65"/>
      <c r="FW120" s="65"/>
      <c r="FX120" s="65"/>
      <c r="FY120" s="65"/>
      <c r="FZ120" s="65"/>
      <c r="GA120" s="65"/>
      <c r="GB120" s="65"/>
      <c r="GC120" s="65"/>
      <c r="GD120" s="65"/>
      <c r="GE120" s="65"/>
      <c r="GF120" s="65"/>
      <c r="GG120" s="65"/>
      <c r="GH120" s="65"/>
      <c r="GI120" s="65"/>
      <c r="GJ120" s="65"/>
      <c r="GK120" s="65"/>
      <c r="GL120" s="65"/>
      <c r="GM120" s="65"/>
      <c r="GN120" s="65"/>
      <c r="GO120" s="65"/>
      <c r="GP120" s="65"/>
      <c r="GQ120" s="65"/>
      <c r="GR120" s="65"/>
      <c r="GS120" s="65"/>
    </row>
    <row r="121" spans="1:201" ht="18">
      <c r="A121" s="81" t="s">
        <v>320</v>
      </c>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c r="BF121" s="65"/>
      <c r="BG121" s="90"/>
      <c r="BH121" s="65"/>
      <c r="BI121" s="65"/>
      <c r="BJ121" s="65"/>
      <c r="BK121" s="65"/>
      <c r="BL121" s="65"/>
      <c r="BM121" s="65"/>
      <c r="BN121" s="65"/>
      <c r="BO121" s="85">
        <v>30</v>
      </c>
      <c r="BP121" s="65"/>
      <c r="BQ121" s="65"/>
      <c r="BR121" s="65"/>
      <c r="BS121" s="65"/>
      <c r="BT121" s="65"/>
      <c r="BU121" s="65"/>
      <c r="BV121" s="65"/>
      <c r="BW121" s="65"/>
      <c r="BX121" s="65"/>
      <c r="BY121" s="65"/>
      <c r="BZ121" s="65"/>
      <c r="CA121" s="65"/>
      <c r="CB121" s="65"/>
      <c r="CC121" s="65"/>
      <c r="CD121" s="65"/>
      <c r="CE121" s="65"/>
      <c r="CF121" s="65"/>
      <c r="CG121" s="65"/>
      <c r="CH121" s="65"/>
      <c r="CI121" s="65"/>
      <c r="CJ121" s="65"/>
      <c r="CK121" s="65"/>
      <c r="CL121" s="65"/>
      <c r="CM121" s="65"/>
      <c r="CN121" s="65"/>
      <c r="CO121" s="65"/>
      <c r="CP121" s="65"/>
      <c r="CQ121" s="65"/>
      <c r="CR121" s="65"/>
      <c r="CS121" s="65"/>
      <c r="CT121" s="65"/>
      <c r="CU121" s="65"/>
      <c r="CV121" s="65"/>
      <c r="CW121" s="65"/>
      <c r="CX121" s="65"/>
      <c r="CY121" s="65"/>
      <c r="CZ121" s="65"/>
      <c r="DA121" s="65"/>
      <c r="DB121" s="65"/>
      <c r="DC121" s="65"/>
      <c r="DD121" s="65"/>
      <c r="DE121" s="65"/>
      <c r="DF121" s="65"/>
      <c r="DG121" s="65"/>
      <c r="DH121" s="65"/>
      <c r="DI121" s="65"/>
      <c r="DJ121" s="65"/>
      <c r="DK121" s="65"/>
      <c r="DL121" s="65"/>
      <c r="DM121" s="65"/>
      <c r="DN121" s="65"/>
      <c r="DO121" s="65"/>
      <c r="DP121" s="65"/>
      <c r="DQ121" s="65"/>
      <c r="DR121" s="65"/>
      <c r="DS121" s="65"/>
      <c r="DT121" s="65"/>
      <c r="DU121" s="65"/>
      <c r="DV121" s="65"/>
      <c r="DW121" s="65"/>
      <c r="DX121" s="65"/>
      <c r="DY121" s="65"/>
      <c r="DZ121" s="65"/>
      <c r="EA121" s="65"/>
      <c r="EB121" s="65"/>
      <c r="EC121" s="65"/>
      <c r="ED121" s="65"/>
      <c r="EE121" s="65"/>
      <c r="EF121" s="65"/>
      <c r="EG121" s="65"/>
      <c r="EH121" s="65"/>
      <c r="EI121" s="65"/>
      <c r="EJ121" s="65"/>
      <c r="EK121" s="65"/>
      <c r="EL121" s="65"/>
      <c r="EM121" s="65"/>
      <c r="EN121" s="65"/>
      <c r="EO121" s="65"/>
      <c r="EP121" s="65"/>
      <c r="EQ121" s="65"/>
      <c r="ER121" s="65"/>
      <c r="ES121" s="65"/>
      <c r="ET121" s="65"/>
      <c r="EU121" s="65"/>
      <c r="EV121" s="65"/>
      <c r="EW121" s="65"/>
      <c r="EX121" s="65"/>
      <c r="EY121" s="65"/>
      <c r="EZ121" s="65"/>
      <c r="FA121" s="65"/>
      <c r="FB121" s="65"/>
      <c r="FC121" s="65"/>
      <c r="FD121" s="65"/>
      <c r="FE121" s="65"/>
      <c r="FF121" s="65"/>
      <c r="FG121" s="65"/>
      <c r="FH121" s="65"/>
      <c r="FI121" s="65"/>
      <c r="FJ121" s="65"/>
      <c r="FK121" s="65"/>
      <c r="FL121" s="65"/>
      <c r="FM121" s="65"/>
      <c r="FN121" s="65"/>
      <c r="FO121" s="65"/>
      <c r="FP121" s="65"/>
      <c r="FQ121" s="65"/>
      <c r="FR121" s="65"/>
      <c r="FS121" s="65"/>
      <c r="FT121" s="65"/>
      <c r="FU121" s="65"/>
      <c r="FV121" s="65"/>
      <c r="FW121" s="65"/>
      <c r="FX121" s="65"/>
      <c r="FY121" s="65"/>
      <c r="FZ121" s="65"/>
      <c r="GA121" s="65"/>
      <c r="GB121" s="65"/>
      <c r="GC121" s="65"/>
      <c r="GD121" s="65"/>
      <c r="GE121" s="65"/>
      <c r="GF121" s="65"/>
      <c r="GG121" s="65"/>
      <c r="GH121" s="65"/>
      <c r="GI121" s="65"/>
      <c r="GJ121" s="65"/>
      <c r="GK121" s="65"/>
      <c r="GL121" s="65"/>
      <c r="GM121" s="65"/>
      <c r="GN121" s="65"/>
      <c r="GO121" s="65"/>
      <c r="GP121" s="65"/>
      <c r="GQ121" s="65"/>
      <c r="GR121" s="65"/>
      <c r="GS121" s="65"/>
    </row>
    <row r="122" spans="1:201" ht="18">
      <c r="A122" s="81" t="s">
        <v>182</v>
      </c>
      <c r="B122" s="65"/>
      <c r="C122" s="65"/>
      <c r="D122" s="65"/>
      <c r="E122" s="65"/>
      <c r="F122" s="65"/>
      <c r="G122" s="65"/>
      <c r="H122" s="65">
        <v>101</v>
      </c>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v>107</v>
      </c>
      <c r="AL122" s="65"/>
      <c r="AM122" s="65"/>
      <c r="AN122" s="65"/>
      <c r="AO122" s="65"/>
      <c r="AP122" s="65"/>
      <c r="AQ122" s="65"/>
      <c r="AR122" s="65"/>
      <c r="AS122" s="65"/>
      <c r="AT122" s="65"/>
      <c r="AU122" s="65"/>
      <c r="AV122" s="65"/>
      <c r="AW122" s="65"/>
      <c r="AX122" s="65"/>
      <c r="AY122" s="65"/>
      <c r="AZ122" s="65"/>
      <c r="BA122" s="65"/>
      <c r="BB122" s="65"/>
      <c r="BC122" s="65"/>
      <c r="BD122" s="65"/>
      <c r="BE122" s="65"/>
      <c r="BF122" s="65"/>
      <c r="BG122" s="90"/>
      <c r="BH122" s="65"/>
      <c r="BI122" s="65"/>
      <c r="BJ122" s="65"/>
      <c r="BK122" s="65"/>
      <c r="BL122" s="65"/>
      <c r="BM122" s="65"/>
      <c r="BN122" s="65"/>
      <c r="BO122" s="85">
        <v>174</v>
      </c>
      <c r="BP122" s="65"/>
      <c r="BQ122" s="65"/>
      <c r="BR122" s="65"/>
      <c r="BS122" s="65"/>
      <c r="BT122" s="65"/>
      <c r="BU122" s="65"/>
      <c r="BV122" s="65"/>
      <c r="BW122" s="65"/>
      <c r="BX122" s="65"/>
      <c r="BY122" s="65"/>
      <c r="BZ122" s="65"/>
      <c r="CA122" s="65"/>
      <c r="CB122" s="65"/>
      <c r="CC122" s="65"/>
      <c r="CD122" s="65"/>
      <c r="CE122" s="65"/>
      <c r="CF122" s="65"/>
      <c r="CG122" s="65"/>
      <c r="CH122" s="65"/>
      <c r="CI122" s="65"/>
      <c r="CJ122" s="65"/>
      <c r="CK122" s="65"/>
      <c r="CL122" s="65"/>
      <c r="CM122" s="65"/>
      <c r="CN122" s="65"/>
      <c r="CO122" s="65"/>
      <c r="CP122" s="65"/>
      <c r="CQ122" s="65"/>
      <c r="CR122" s="65"/>
      <c r="CS122" s="65"/>
      <c r="CT122" s="65"/>
      <c r="CU122" s="65"/>
      <c r="CV122" s="65"/>
      <c r="CW122" s="65"/>
      <c r="CX122" s="65"/>
      <c r="CY122" s="65"/>
      <c r="CZ122" s="65"/>
      <c r="DA122" s="65"/>
      <c r="DB122" s="65"/>
      <c r="DC122" s="65"/>
      <c r="DD122" s="65"/>
      <c r="DE122" s="65"/>
      <c r="DF122" s="65"/>
      <c r="DG122" s="65"/>
      <c r="DH122" s="65"/>
      <c r="DI122" s="65"/>
      <c r="DJ122" s="65"/>
      <c r="DK122" s="65"/>
      <c r="DL122" s="65"/>
      <c r="DM122" s="65"/>
      <c r="DN122" s="65"/>
      <c r="DO122" s="65"/>
      <c r="DP122" s="65"/>
      <c r="DQ122" s="65"/>
      <c r="DR122" s="65"/>
      <c r="DS122" s="65"/>
      <c r="DT122" s="65"/>
      <c r="DU122" s="65"/>
      <c r="DV122" s="65"/>
      <c r="DW122" s="65"/>
      <c r="DX122" s="65"/>
      <c r="DY122" s="65"/>
      <c r="DZ122" s="65"/>
      <c r="EA122" s="65"/>
      <c r="EB122" s="65"/>
      <c r="EC122" s="65"/>
      <c r="ED122" s="65"/>
      <c r="EE122" s="65"/>
      <c r="EF122" s="65"/>
      <c r="EG122" s="65"/>
      <c r="EH122" s="65"/>
      <c r="EI122" s="65"/>
      <c r="EJ122" s="65"/>
      <c r="EK122" s="65"/>
      <c r="EL122" s="65"/>
      <c r="EM122" s="65"/>
      <c r="EN122" s="65"/>
      <c r="EO122" s="65"/>
      <c r="EP122" s="65"/>
      <c r="EQ122" s="65"/>
      <c r="ER122" s="65"/>
      <c r="ES122" s="65"/>
      <c r="ET122" s="65"/>
      <c r="EU122" s="65"/>
      <c r="EV122" s="65"/>
      <c r="EW122" s="65"/>
      <c r="EX122" s="65"/>
      <c r="EY122" s="65"/>
      <c r="EZ122" s="65"/>
      <c r="FA122" s="65"/>
      <c r="FB122" s="65"/>
      <c r="FC122" s="65"/>
      <c r="FD122" s="65"/>
      <c r="FE122" s="65"/>
      <c r="FF122" s="65"/>
      <c r="FG122" s="65"/>
      <c r="FH122" s="65"/>
      <c r="FI122" s="65"/>
      <c r="FJ122" s="65"/>
      <c r="FK122" s="65"/>
      <c r="FL122" s="65"/>
      <c r="FM122" s="65"/>
      <c r="FN122" s="65"/>
      <c r="FO122" s="65"/>
      <c r="FP122" s="65"/>
      <c r="FQ122" s="65"/>
      <c r="FR122" s="65"/>
      <c r="FS122" s="65"/>
      <c r="FT122" s="65"/>
      <c r="FU122" s="65"/>
      <c r="FV122" s="65"/>
      <c r="FW122" s="65"/>
      <c r="FX122" s="65"/>
      <c r="FY122" s="65"/>
      <c r="FZ122" s="65"/>
      <c r="GA122" s="65"/>
      <c r="GB122" s="65"/>
      <c r="GC122" s="65"/>
      <c r="GD122" s="65"/>
      <c r="GE122" s="65"/>
      <c r="GF122" s="65"/>
      <c r="GG122" s="65"/>
      <c r="GH122" s="65"/>
      <c r="GI122" s="65"/>
      <c r="GJ122" s="65"/>
      <c r="GK122" s="65"/>
      <c r="GL122" s="65"/>
      <c r="GM122" s="65"/>
      <c r="GN122" s="65"/>
      <c r="GO122" s="65"/>
      <c r="GP122" s="65"/>
      <c r="GQ122" s="65"/>
      <c r="GR122" s="65"/>
      <c r="GS122" s="65"/>
    </row>
    <row r="123" spans="1:201" ht="35.25">
      <c r="A123" s="79">
        <v>10</v>
      </c>
      <c r="B123" s="65"/>
      <c r="C123" s="65"/>
      <c r="D123" s="65"/>
      <c r="E123" s="65"/>
      <c r="F123" s="65">
        <v>103</v>
      </c>
      <c r="G123" s="65">
        <v>90</v>
      </c>
      <c r="H123" s="65">
        <v>78</v>
      </c>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c r="AY123" s="65"/>
      <c r="AZ123" s="65"/>
      <c r="BA123" s="65"/>
      <c r="BB123" s="65"/>
      <c r="BC123" s="65"/>
      <c r="BD123" s="65"/>
      <c r="BE123" s="65"/>
      <c r="BF123" s="65"/>
      <c r="BG123" s="90"/>
      <c r="BH123" s="65"/>
      <c r="BI123" s="65"/>
      <c r="BJ123" s="65"/>
      <c r="BK123" s="65"/>
      <c r="BL123" s="65"/>
      <c r="BM123" s="65"/>
      <c r="BN123" s="65"/>
      <c r="BO123" s="85">
        <v>623</v>
      </c>
      <c r="BP123" s="65"/>
      <c r="BQ123" s="65"/>
      <c r="BR123" s="65"/>
      <c r="BS123" s="65"/>
      <c r="BT123" s="65"/>
      <c r="BU123" s="65"/>
      <c r="BV123" s="65"/>
      <c r="BW123" s="65"/>
      <c r="BX123" s="65"/>
      <c r="BY123" s="65"/>
      <c r="BZ123" s="65"/>
      <c r="CA123" s="65"/>
      <c r="CB123" s="65"/>
      <c r="CC123" s="65"/>
      <c r="CD123" s="65"/>
      <c r="CE123" s="65"/>
      <c r="CF123" s="65"/>
      <c r="CG123" s="65"/>
      <c r="CH123" s="65"/>
      <c r="CI123" s="65"/>
      <c r="CJ123" s="65"/>
      <c r="CK123" s="65"/>
      <c r="CL123" s="65"/>
      <c r="CM123" s="65"/>
      <c r="CN123" s="65"/>
      <c r="CO123" s="65"/>
      <c r="CP123" s="65"/>
      <c r="CQ123" s="65"/>
      <c r="CR123" s="65"/>
      <c r="CS123" s="65"/>
      <c r="CT123" s="65"/>
      <c r="CU123" s="65"/>
      <c r="CV123" s="65"/>
      <c r="CW123" s="65"/>
      <c r="CX123" s="65"/>
      <c r="CY123" s="65"/>
      <c r="CZ123" s="65"/>
      <c r="DA123" s="65"/>
      <c r="DB123" s="65"/>
      <c r="DC123" s="65"/>
      <c r="DD123" s="65"/>
      <c r="DE123" s="65"/>
      <c r="DF123" s="65"/>
      <c r="DG123" s="65"/>
      <c r="DH123" s="65"/>
      <c r="DI123" s="65">
        <v>82</v>
      </c>
      <c r="DJ123" s="65"/>
      <c r="DK123" s="65"/>
      <c r="DL123" s="65"/>
      <c r="DM123" s="65"/>
      <c r="DN123" s="65"/>
      <c r="DO123" s="65"/>
      <c r="DP123" s="65"/>
      <c r="DQ123" s="65"/>
      <c r="DR123" s="65"/>
      <c r="DS123" s="65"/>
      <c r="DT123" s="65"/>
      <c r="DU123" s="65"/>
      <c r="DV123" s="65"/>
      <c r="DW123" s="65"/>
      <c r="DX123" s="65"/>
      <c r="DY123" s="65"/>
      <c r="DZ123" s="65"/>
      <c r="EA123" s="65"/>
      <c r="EB123" s="65"/>
      <c r="EC123" s="65"/>
      <c r="ED123" s="65"/>
      <c r="EE123" s="65"/>
      <c r="EF123" s="65"/>
      <c r="EG123" s="65"/>
      <c r="EH123" s="65"/>
      <c r="EI123" s="65"/>
      <c r="EJ123" s="65"/>
      <c r="EK123" s="65"/>
      <c r="EL123" s="65"/>
      <c r="EM123" s="65"/>
      <c r="EN123" s="65"/>
      <c r="EO123" s="65"/>
      <c r="EP123" s="65"/>
      <c r="EQ123" s="65"/>
      <c r="ER123" s="65"/>
      <c r="ES123" s="65"/>
      <c r="ET123" s="65"/>
      <c r="EU123" s="65"/>
      <c r="EV123" s="65"/>
      <c r="EW123" s="65"/>
      <c r="EX123" s="65"/>
      <c r="EY123" s="65"/>
      <c r="EZ123" s="65"/>
      <c r="FA123" s="65"/>
      <c r="FB123" s="65"/>
      <c r="FC123" s="65"/>
      <c r="FD123" s="65"/>
      <c r="FE123" s="65"/>
      <c r="FF123" s="65"/>
      <c r="FG123" s="65"/>
      <c r="FH123" s="65"/>
      <c r="FI123" s="65"/>
      <c r="FJ123" s="65"/>
      <c r="FK123" s="65"/>
      <c r="FL123" s="65"/>
      <c r="FM123" s="65"/>
      <c r="FN123" s="65"/>
      <c r="FO123" s="65"/>
      <c r="FP123" s="65"/>
      <c r="FQ123" s="65"/>
      <c r="FR123" s="65"/>
      <c r="FS123" s="65"/>
      <c r="FT123" s="65"/>
      <c r="FU123" s="65"/>
      <c r="FV123" s="65"/>
      <c r="FW123" s="65"/>
      <c r="FX123" s="65"/>
      <c r="FY123" s="65"/>
      <c r="FZ123" s="65"/>
      <c r="GA123" s="65"/>
      <c r="GB123" s="65"/>
      <c r="GC123" s="65"/>
      <c r="GD123" s="65"/>
      <c r="GE123" s="65"/>
      <c r="GF123" s="65"/>
      <c r="GG123" s="65"/>
      <c r="GH123" s="65"/>
      <c r="GI123" s="65"/>
      <c r="GJ123" s="65"/>
      <c r="GK123" s="65"/>
      <c r="GL123" s="65"/>
      <c r="GM123" s="65"/>
      <c r="GN123" s="65"/>
      <c r="GO123" s="65"/>
      <c r="GP123" s="65"/>
      <c r="GQ123" s="65"/>
      <c r="GR123" s="65"/>
      <c r="GS123" s="65"/>
    </row>
    <row r="124" spans="1:201">
      <c r="A124" s="80">
        <v>13</v>
      </c>
      <c r="B124" s="65"/>
      <c r="C124" s="65"/>
      <c r="D124" s="65"/>
      <c r="E124" s="65"/>
      <c r="F124" s="65"/>
      <c r="G124" s="65">
        <v>90</v>
      </c>
      <c r="H124" s="65">
        <v>78</v>
      </c>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c r="AY124" s="65"/>
      <c r="AZ124" s="65"/>
      <c r="BA124" s="65"/>
      <c r="BB124" s="65"/>
      <c r="BC124" s="65"/>
      <c r="BD124" s="65"/>
      <c r="BE124" s="65"/>
      <c r="BF124" s="65"/>
      <c r="BG124" s="90"/>
      <c r="BH124" s="65"/>
      <c r="BI124" s="65"/>
      <c r="BJ124" s="65"/>
      <c r="BK124" s="65"/>
      <c r="BL124" s="65"/>
      <c r="BM124" s="65"/>
      <c r="BN124" s="65"/>
      <c r="BO124" s="85">
        <v>330</v>
      </c>
      <c r="BP124" s="65"/>
      <c r="BQ124" s="65"/>
      <c r="BR124" s="65"/>
      <c r="BS124" s="65"/>
      <c r="BT124" s="65"/>
      <c r="BU124" s="65"/>
      <c r="BV124" s="65"/>
      <c r="BW124" s="65"/>
      <c r="BX124" s="65"/>
      <c r="BY124" s="65"/>
      <c r="BZ124" s="65"/>
      <c r="CA124" s="65"/>
      <c r="CB124" s="65"/>
      <c r="CC124" s="65"/>
      <c r="CD124" s="65"/>
      <c r="CE124" s="65"/>
      <c r="CF124" s="65"/>
      <c r="CG124" s="65"/>
      <c r="CH124" s="65"/>
      <c r="CI124" s="65"/>
      <c r="CJ124" s="65"/>
      <c r="CK124" s="65"/>
      <c r="CL124" s="65"/>
      <c r="CM124" s="65"/>
      <c r="CN124" s="65"/>
      <c r="CO124" s="65"/>
      <c r="CP124" s="65"/>
      <c r="CQ124" s="65"/>
      <c r="CR124" s="65"/>
      <c r="CS124" s="65"/>
      <c r="CT124" s="65"/>
      <c r="CU124" s="65"/>
      <c r="CV124" s="65"/>
      <c r="CW124" s="65"/>
      <c r="CX124" s="65"/>
      <c r="CY124" s="65"/>
      <c r="CZ124" s="65"/>
      <c r="DA124" s="65"/>
      <c r="DB124" s="65"/>
      <c r="DC124" s="65"/>
      <c r="DD124" s="65"/>
      <c r="DE124" s="65"/>
      <c r="DF124" s="65"/>
      <c r="DG124" s="65"/>
      <c r="DH124" s="65"/>
      <c r="DI124" s="65">
        <v>82</v>
      </c>
      <c r="DJ124" s="65"/>
      <c r="DK124" s="65"/>
      <c r="DL124" s="65"/>
      <c r="DM124" s="65"/>
      <c r="DN124" s="65"/>
      <c r="DO124" s="65"/>
      <c r="DP124" s="65"/>
      <c r="DQ124" s="65"/>
      <c r="DR124" s="65"/>
      <c r="DS124" s="65"/>
      <c r="DT124" s="65"/>
      <c r="DU124" s="65"/>
      <c r="DV124" s="65"/>
      <c r="DW124" s="65"/>
      <c r="DX124" s="65"/>
      <c r="DY124" s="65"/>
      <c r="DZ124" s="65"/>
      <c r="EA124" s="65"/>
      <c r="EB124" s="65"/>
      <c r="EC124" s="65"/>
      <c r="ED124" s="65"/>
      <c r="EE124" s="65"/>
      <c r="EF124" s="65"/>
      <c r="EG124" s="65"/>
      <c r="EH124" s="65"/>
      <c r="EI124" s="65"/>
      <c r="EJ124" s="65"/>
      <c r="EK124" s="65"/>
      <c r="EL124" s="65"/>
      <c r="EM124" s="65"/>
      <c r="EN124" s="65"/>
      <c r="EO124" s="65"/>
      <c r="EP124" s="65"/>
      <c r="EQ124" s="65"/>
      <c r="ER124" s="65"/>
      <c r="ES124" s="65"/>
      <c r="ET124" s="65"/>
      <c r="EU124" s="65"/>
      <c r="EV124" s="65"/>
      <c r="EW124" s="65"/>
      <c r="EX124" s="65"/>
      <c r="EY124" s="65"/>
      <c r="EZ124" s="65"/>
      <c r="FA124" s="65"/>
      <c r="FB124" s="65"/>
      <c r="FC124" s="65"/>
      <c r="FD124" s="65"/>
      <c r="FE124" s="65"/>
      <c r="FF124" s="65"/>
      <c r="FG124" s="65"/>
      <c r="FH124" s="65"/>
      <c r="FI124" s="65"/>
      <c r="FJ124" s="65"/>
      <c r="FK124" s="65"/>
      <c r="FL124" s="65"/>
      <c r="FM124" s="65"/>
      <c r="FN124" s="65"/>
      <c r="FO124" s="65"/>
      <c r="FP124" s="65"/>
      <c r="FQ124" s="65"/>
      <c r="FR124" s="65"/>
      <c r="FS124" s="65"/>
      <c r="FT124" s="65"/>
      <c r="FU124" s="65"/>
      <c r="FV124" s="65"/>
      <c r="FW124" s="65"/>
      <c r="FX124" s="65"/>
      <c r="FY124" s="65"/>
      <c r="FZ124" s="65"/>
      <c r="GA124" s="65"/>
      <c r="GB124" s="65"/>
      <c r="GC124" s="65"/>
      <c r="GD124" s="65"/>
      <c r="GE124" s="65"/>
      <c r="GF124" s="65"/>
      <c r="GG124" s="65"/>
      <c r="GH124" s="65"/>
      <c r="GI124" s="65"/>
      <c r="GJ124" s="65"/>
      <c r="GK124" s="65"/>
      <c r="GL124" s="65"/>
      <c r="GM124" s="65"/>
      <c r="GN124" s="65"/>
      <c r="GO124" s="65"/>
      <c r="GP124" s="65"/>
      <c r="GQ124" s="65"/>
      <c r="GR124" s="65"/>
      <c r="GS124" s="65"/>
    </row>
    <row r="125" spans="1:201" ht="18">
      <c r="A125" s="81" t="s">
        <v>199</v>
      </c>
      <c r="B125" s="65"/>
      <c r="C125" s="65"/>
      <c r="D125" s="65"/>
      <c r="E125" s="65"/>
      <c r="F125" s="65"/>
      <c r="G125" s="65">
        <v>90</v>
      </c>
      <c r="H125" s="65">
        <v>78</v>
      </c>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c r="AY125" s="65"/>
      <c r="AZ125" s="65"/>
      <c r="BA125" s="65"/>
      <c r="BB125" s="65"/>
      <c r="BC125" s="65"/>
      <c r="BD125" s="65"/>
      <c r="BE125" s="65"/>
      <c r="BF125" s="65"/>
      <c r="BG125" s="90"/>
      <c r="BH125" s="65"/>
      <c r="BI125" s="65"/>
      <c r="BJ125" s="65"/>
      <c r="BK125" s="65"/>
      <c r="BL125" s="65"/>
      <c r="BM125" s="65"/>
      <c r="BN125" s="65"/>
      <c r="BO125" s="85">
        <v>290</v>
      </c>
      <c r="BP125" s="65"/>
      <c r="BQ125" s="65"/>
      <c r="BR125" s="65"/>
      <c r="BS125" s="65"/>
      <c r="BT125" s="65"/>
      <c r="BU125" s="65"/>
      <c r="BV125" s="65"/>
      <c r="BW125" s="65"/>
      <c r="BX125" s="65"/>
      <c r="BY125" s="65"/>
      <c r="BZ125" s="65"/>
      <c r="CA125" s="65"/>
      <c r="CB125" s="65"/>
      <c r="CC125" s="65"/>
      <c r="CD125" s="65"/>
      <c r="CE125" s="65"/>
      <c r="CF125" s="65"/>
      <c r="CG125" s="65"/>
      <c r="CH125" s="65"/>
      <c r="CI125" s="65"/>
      <c r="CJ125" s="65"/>
      <c r="CK125" s="65"/>
      <c r="CL125" s="65"/>
      <c r="CM125" s="65"/>
      <c r="CN125" s="65"/>
      <c r="CO125" s="65"/>
      <c r="CP125" s="65"/>
      <c r="CQ125" s="65"/>
      <c r="CR125" s="65"/>
      <c r="CS125" s="65"/>
      <c r="CT125" s="65"/>
      <c r="CU125" s="65"/>
      <c r="CV125" s="65"/>
      <c r="CW125" s="65"/>
      <c r="CX125" s="65"/>
      <c r="CY125" s="65"/>
      <c r="CZ125" s="65"/>
      <c r="DA125" s="65"/>
      <c r="DB125" s="65"/>
      <c r="DC125" s="65"/>
      <c r="DD125" s="65"/>
      <c r="DE125" s="65"/>
      <c r="DF125" s="65"/>
      <c r="DG125" s="65"/>
      <c r="DH125" s="65"/>
      <c r="DI125" s="65">
        <v>82</v>
      </c>
      <c r="DJ125" s="65"/>
      <c r="DK125" s="65"/>
      <c r="DL125" s="65"/>
      <c r="DM125" s="65"/>
      <c r="DN125" s="65"/>
      <c r="DO125" s="65"/>
      <c r="DP125" s="65"/>
      <c r="DQ125" s="65"/>
      <c r="DR125" s="65"/>
      <c r="DS125" s="65"/>
      <c r="DT125" s="65"/>
      <c r="DU125" s="65"/>
      <c r="DV125" s="65"/>
      <c r="DW125" s="65"/>
      <c r="DX125" s="65"/>
      <c r="DY125" s="65"/>
      <c r="DZ125" s="65"/>
      <c r="EA125" s="65"/>
      <c r="EB125" s="65"/>
      <c r="EC125" s="65"/>
      <c r="ED125" s="65"/>
      <c r="EE125" s="65"/>
      <c r="EF125" s="65"/>
      <c r="EG125" s="65"/>
      <c r="EH125" s="65"/>
      <c r="EI125" s="65"/>
      <c r="EJ125" s="65"/>
      <c r="EK125" s="65"/>
      <c r="EL125" s="65"/>
      <c r="EM125" s="65"/>
      <c r="EN125" s="65"/>
      <c r="EO125" s="65"/>
      <c r="EP125" s="65"/>
      <c r="EQ125" s="65"/>
      <c r="ER125" s="65"/>
      <c r="ES125" s="65"/>
      <c r="ET125" s="65"/>
      <c r="EU125" s="65"/>
      <c r="EV125" s="65"/>
      <c r="EW125" s="65"/>
      <c r="EX125" s="65"/>
      <c r="EY125" s="65"/>
      <c r="EZ125" s="65"/>
      <c r="FA125" s="65"/>
      <c r="FB125" s="65"/>
      <c r="FC125" s="65"/>
      <c r="FD125" s="65"/>
      <c r="FE125" s="65"/>
      <c r="FF125" s="65"/>
      <c r="FG125" s="65"/>
      <c r="FH125" s="65"/>
      <c r="FI125" s="65"/>
      <c r="FJ125" s="65"/>
      <c r="FK125" s="65"/>
      <c r="FL125" s="65"/>
      <c r="FM125" s="65"/>
      <c r="FN125" s="65"/>
      <c r="FO125" s="65"/>
      <c r="FP125" s="65"/>
      <c r="FQ125" s="65"/>
      <c r="FR125" s="65"/>
      <c r="FS125" s="65"/>
      <c r="FT125" s="65"/>
      <c r="FU125" s="65"/>
      <c r="FV125" s="65"/>
      <c r="FW125" s="65"/>
      <c r="FX125" s="65"/>
      <c r="FY125" s="65"/>
      <c r="FZ125" s="65"/>
      <c r="GA125" s="65"/>
      <c r="GB125" s="65"/>
      <c r="GC125" s="65"/>
      <c r="GD125" s="65"/>
      <c r="GE125" s="65"/>
      <c r="GF125" s="65"/>
      <c r="GG125" s="65"/>
      <c r="GH125" s="65"/>
      <c r="GI125" s="65"/>
      <c r="GJ125" s="65"/>
      <c r="GK125" s="65"/>
      <c r="GL125" s="65"/>
      <c r="GM125" s="65"/>
      <c r="GN125" s="65"/>
      <c r="GO125" s="65"/>
      <c r="GP125" s="65"/>
      <c r="GQ125" s="65"/>
      <c r="GR125" s="65"/>
      <c r="GS125" s="65"/>
    </row>
    <row r="126" spans="1:201" ht="18">
      <c r="A126" s="81" t="s">
        <v>317</v>
      </c>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c r="AY126" s="65"/>
      <c r="AZ126" s="65"/>
      <c r="BA126" s="65"/>
      <c r="BB126" s="65"/>
      <c r="BC126" s="65"/>
      <c r="BD126" s="65"/>
      <c r="BE126" s="65"/>
      <c r="BF126" s="65"/>
      <c r="BG126" s="90"/>
      <c r="BH126" s="65"/>
      <c r="BI126" s="65"/>
      <c r="BJ126" s="65"/>
      <c r="BK126" s="65"/>
      <c r="BL126" s="65"/>
      <c r="BM126" s="65"/>
      <c r="BN126" s="65"/>
      <c r="BO126" s="85">
        <v>40</v>
      </c>
      <c r="BP126" s="65"/>
      <c r="BQ126" s="65"/>
      <c r="BR126" s="65"/>
      <c r="BS126" s="65"/>
      <c r="BT126" s="65"/>
      <c r="BU126" s="65"/>
      <c r="BV126" s="65"/>
      <c r="BW126" s="65"/>
      <c r="BX126" s="65"/>
      <c r="BY126" s="65"/>
      <c r="BZ126" s="65"/>
      <c r="CA126" s="65"/>
      <c r="CB126" s="65"/>
      <c r="CC126" s="65"/>
      <c r="CD126" s="65"/>
      <c r="CE126" s="65"/>
      <c r="CF126" s="65"/>
      <c r="CG126" s="65"/>
      <c r="CH126" s="65"/>
      <c r="CI126" s="65"/>
      <c r="CJ126" s="65"/>
      <c r="CK126" s="65"/>
      <c r="CL126" s="65"/>
      <c r="CM126" s="65"/>
      <c r="CN126" s="65"/>
      <c r="CO126" s="65"/>
      <c r="CP126" s="65"/>
      <c r="CQ126" s="65"/>
      <c r="CR126" s="65"/>
      <c r="CS126" s="65"/>
      <c r="CT126" s="65"/>
      <c r="CU126" s="65"/>
      <c r="CV126" s="65"/>
      <c r="CW126" s="65"/>
      <c r="CX126" s="65"/>
      <c r="CY126" s="65"/>
      <c r="CZ126" s="65"/>
      <c r="DA126" s="65"/>
      <c r="DB126" s="65"/>
      <c r="DC126" s="65"/>
      <c r="DD126" s="65"/>
      <c r="DE126" s="65"/>
      <c r="DF126" s="65"/>
      <c r="DG126" s="65"/>
      <c r="DH126" s="65"/>
      <c r="DI126" s="65"/>
      <c r="DJ126" s="65"/>
      <c r="DK126" s="65"/>
      <c r="DL126" s="65"/>
      <c r="DM126" s="65"/>
      <c r="DN126" s="65"/>
      <c r="DO126" s="65"/>
      <c r="DP126" s="65"/>
      <c r="DQ126" s="65"/>
      <c r="DR126" s="65"/>
      <c r="DS126" s="65"/>
      <c r="DT126" s="65"/>
      <c r="DU126" s="65"/>
      <c r="DV126" s="65"/>
      <c r="DW126" s="65"/>
      <c r="DX126" s="65"/>
      <c r="DY126" s="65"/>
      <c r="DZ126" s="65"/>
      <c r="EA126" s="65"/>
      <c r="EB126" s="65"/>
      <c r="EC126" s="65"/>
      <c r="ED126" s="65"/>
      <c r="EE126" s="65"/>
      <c r="EF126" s="65"/>
      <c r="EG126" s="65"/>
      <c r="EH126" s="65"/>
      <c r="EI126" s="65"/>
      <c r="EJ126" s="65"/>
      <c r="EK126" s="65"/>
      <c r="EL126" s="65"/>
      <c r="EM126" s="65"/>
      <c r="EN126" s="65"/>
      <c r="EO126" s="65"/>
      <c r="EP126" s="65"/>
      <c r="EQ126" s="65"/>
      <c r="ER126" s="65"/>
      <c r="ES126" s="65"/>
      <c r="ET126" s="65"/>
      <c r="EU126" s="65"/>
      <c r="EV126" s="65"/>
      <c r="EW126" s="65"/>
      <c r="EX126" s="65"/>
      <c r="EY126" s="65"/>
      <c r="EZ126" s="65"/>
      <c r="FA126" s="65"/>
      <c r="FB126" s="65"/>
      <c r="FC126" s="65"/>
      <c r="FD126" s="65"/>
      <c r="FE126" s="65"/>
      <c r="FF126" s="65"/>
      <c r="FG126" s="65"/>
      <c r="FH126" s="65"/>
      <c r="FI126" s="65"/>
      <c r="FJ126" s="65"/>
      <c r="FK126" s="65"/>
      <c r="FL126" s="65"/>
      <c r="FM126" s="65"/>
      <c r="FN126" s="65"/>
      <c r="FO126" s="65"/>
      <c r="FP126" s="65"/>
      <c r="FQ126" s="65"/>
      <c r="FR126" s="65"/>
      <c r="FS126" s="65"/>
      <c r="FT126" s="65"/>
      <c r="FU126" s="65"/>
      <c r="FV126" s="65"/>
      <c r="FW126" s="65"/>
      <c r="FX126" s="65"/>
      <c r="FY126" s="65"/>
      <c r="FZ126" s="65"/>
      <c r="GA126" s="65"/>
      <c r="GB126" s="65"/>
      <c r="GC126" s="65"/>
      <c r="GD126" s="65"/>
      <c r="GE126" s="65"/>
      <c r="GF126" s="65"/>
      <c r="GG126" s="65"/>
      <c r="GH126" s="65"/>
      <c r="GI126" s="65"/>
      <c r="GJ126" s="65"/>
      <c r="GK126" s="65"/>
      <c r="GL126" s="65"/>
      <c r="GM126" s="65"/>
      <c r="GN126" s="65"/>
      <c r="GO126" s="65"/>
      <c r="GP126" s="65"/>
      <c r="GQ126" s="65"/>
      <c r="GR126" s="65"/>
      <c r="GS126" s="65"/>
    </row>
    <row r="127" spans="1:201">
      <c r="A127" s="80">
        <v>14.000000000000002</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90"/>
      <c r="BH127" s="65"/>
      <c r="BI127" s="65"/>
      <c r="BJ127" s="65"/>
      <c r="BK127" s="65"/>
      <c r="BL127" s="65"/>
      <c r="BM127" s="65"/>
      <c r="BN127" s="65"/>
      <c r="BO127" s="85">
        <v>193</v>
      </c>
      <c r="BP127" s="65"/>
      <c r="BQ127" s="65"/>
      <c r="BR127" s="65"/>
      <c r="BS127" s="65"/>
      <c r="BT127" s="65"/>
      <c r="BU127" s="65"/>
      <c r="BV127" s="65"/>
      <c r="BW127" s="65"/>
      <c r="BX127" s="65"/>
      <c r="BY127" s="65"/>
      <c r="BZ127" s="65"/>
      <c r="CA127" s="65"/>
      <c r="CB127" s="65"/>
      <c r="CC127" s="65"/>
      <c r="CD127" s="65"/>
      <c r="CE127" s="65"/>
      <c r="CF127" s="65"/>
      <c r="CG127" s="65"/>
      <c r="CH127" s="65"/>
      <c r="CI127" s="65"/>
      <c r="CJ127" s="65"/>
      <c r="CK127" s="65"/>
      <c r="CL127" s="65"/>
      <c r="CM127" s="65"/>
      <c r="CN127" s="65"/>
      <c r="CO127" s="65"/>
      <c r="CP127" s="65"/>
      <c r="CQ127" s="65"/>
      <c r="CR127" s="65"/>
      <c r="CS127" s="65"/>
      <c r="CT127" s="65"/>
      <c r="CU127" s="65"/>
      <c r="CV127" s="65"/>
      <c r="CW127" s="65"/>
      <c r="CX127" s="65"/>
      <c r="CY127" s="65"/>
      <c r="CZ127" s="65"/>
      <c r="DA127" s="65"/>
      <c r="DB127" s="65"/>
      <c r="DC127" s="65"/>
      <c r="DD127" s="65"/>
      <c r="DE127" s="65"/>
      <c r="DF127" s="65"/>
      <c r="DG127" s="65"/>
      <c r="DH127" s="65"/>
      <c r="DI127" s="65"/>
      <c r="DJ127" s="65"/>
      <c r="DK127" s="65"/>
      <c r="DL127" s="65"/>
      <c r="DM127" s="65"/>
      <c r="DN127" s="65"/>
      <c r="DO127" s="65"/>
      <c r="DP127" s="65"/>
      <c r="DQ127" s="65"/>
      <c r="DR127" s="65"/>
      <c r="DS127" s="65"/>
      <c r="DT127" s="65"/>
      <c r="DU127" s="65"/>
      <c r="DV127" s="65"/>
      <c r="DW127" s="65"/>
      <c r="DX127" s="65"/>
      <c r="DY127" s="65"/>
      <c r="DZ127" s="65"/>
      <c r="EA127" s="65"/>
      <c r="EB127" s="65"/>
      <c r="EC127" s="65"/>
      <c r="ED127" s="65"/>
      <c r="EE127" s="65"/>
      <c r="EF127" s="65"/>
      <c r="EG127" s="65"/>
      <c r="EH127" s="65"/>
      <c r="EI127" s="65"/>
      <c r="EJ127" s="65"/>
      <c r="EK127" s="65"/>
      <c r="EL127" s="65"/>
      <c r="EM127" s="65"/>
      <c r="EN127" s="65"/>
      <c r="EO127" s="65"/>
      <c r="EP127" s="65"/>
      <c r="EQ127" s="65"/>
      <c r="ER127" s="65"/>
      <c r="ES127" s="65"/>
      <c r="ET127" s="65"/>
      <c r="EU127" s="65"/>
      <c r="EV127" s="65"/>
      <c r="EW127" s="65"/>
      <c r="EX127" s="65"/>
      <c r="EY127" s="65"/>
      <c r="EZ127" s="65"/>
      <c r="FA127" s="65"/>
      <c r="FB127" s="65"/>
      <c r="FC127" s="65"/>
      <c r="FD127" s="65"/>
      <c r="FE127" s="65"/>
      <c r="FF127" s="65"/>
      <c r="FG127" s="65"/>
      <c r="FH127" s="65"/>
      <c r="FI127" s="65"/>
      <c r="FJ127" s="65"/>
      <c r="FK127" s="65"/>
      <c r="FL127" s="65"/>
      <c r="FM127" s="65"/>
      <c r="FN127" s="65"/>
      <c r="FO127" s="65"/>
      <c r="FP127" s="65"/>
      <c r="FQ127" s="65"/>
      <c r="FR127" s="65"/>
      <c r="FS127" s="65"/>
      <c r="FT127" s="65"/>
      <c r="FU127" s="65"/>
      <c r="FV127" s="65"/>
      <c r="FW127" s="65"/>
      <c r="FX127" s="65"/>
      <c r="FY127" s="65"/>
      <c r="FZ127" s="65"/>
      <c r="GA127" s="65"/>
      <c r="GB127" s="65"/>
      <c r="GC127" s="65"/>
      <c r="GD127" s="65"/>
      <c r="GE127" s="65"/>
      <c r="GF127" s="65"/>
      <c r="GG127" s="65"/>
      <c r="GH127" s="65"/>
      <c r="GI127" s="65"/>
      <c r="GJ127" s="65"/>
      <c r="GK127" s="65"/>
      <c r="GL127" s="65"/>
      <c r="GM127" s="65"/>
      <c r="GN127" s="65"/>
      <c r="GO127" s="65"/>
      <c r="GP127" s="65"/>
      <c r="GQ127" s="65"/>
      <c r="GR127" s="65"/>
      <c r="GS127" s="65"/>
    </row>
    <row r="128" spans="1:201" ht="18">
      <c r="A128" s="81" t="s">
        <v>197</v>
      </c>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c r="AY128" s="65"/>
      <c r="AZ128" s="65"/>
      <c r="BA128" s="65"/>
      <c r="BB128" s="65"/>
      <c r="BC128" s="65"/>
      <c r="BD128" s="65"/>
      <c r="BE128" s="65"/>
      <c r="BF128" s="65"/>
      <c r="BG128" s="90"/>
      <c r="BH128" s="65"/>
      <c r="BI128" s="65"/>
      <c r="BJ128" s="65"/>
      <c r="BK128" s="65"/>
      <c r="BL128" s="65"/>
      <c r="BM128" s="65"/>
      <c r="BN128" s="65"/>
      <c r="BO128" s="85">
        <v>193</v>
      </c>
      <c r="BP128" s="65"/>
      <c r="BQ128" s="65"/>
      <c r="BR128" s="65"/>
      <c r="BS128" s="65"/>
      <c r="BT128" s="65"/>
      <c r="BU128" s="65"/>
      <c r="BV128" s="65"/>
      <c r="BW128" s="65"/>
      <c r="BX128" s="65"/>
      <c r="BY128" s="65"/>
      <c r="BZ128" s="65"/>
      <c r="CA128" s="65"/>
      <c r="CB128" s="65"/>
      <c r="CC128" s="65"/>
      <c r="CD128" s="65"/>
      <c r="CE128" s="65"/>
      <c r="CF128" s="65"/>
      <c r="CG128" s="65"/>
      <c r="CH128" s="65"/>
      <c r="CI128" s="65"/>
      <c r="CJ128" s="65"/>
      <c r="CK128" s="65"/>
      <c r="CL128" s="65"/>
      <c r="CM128" s="65"/>
      <c r="CN128" s="65"/>
      <c r="CO128" s="65"/>
      <c r="CP128" s="65"/>
      <c r="CQ128" s="65"/>
      <c r="CR128" s="65"/>
      <c r="CS128" s="65"/>
      <c r="CT128" s="65"/>
      <c r="CU128" s="65"/>
      <c r="CV128" s="65"/>
      <c r="CW128" s="65"/>
      <c r="CX128" s="65"/>
      <c r="CY128" s="65"/>
      <c r="CZ128" s="65"/>
      <c r="DA128" s="65"/>
      <c r="DB128" s="65"/>
      <c r="DC128" s="65"/>
      <c r="DD128" s="65"/>
      <c r="DE128" s="65"/>
      <c r="DF128" s="65"/>
      <c r="DG128" s="65"/>
      <c r="DH128" s="65"/>
      <c r="DI128" s="65"/>
      <c r="DJ128" s="65"/>
      <c r="DK128" s="65"/>
      <c r="DL128" s="65"/>
      <c r="DM128" s="65"/>
      <c r="DN128" s="65"/>
      <c r="DO128" s="65"/>
      <c r="DP128" s="65"/>
      <c r="DQ128" s="65"/>
      <c r="DR128" s="65"/>
      <c r="DS128" s="65"/>
      <c r="DT128" s="65"/>
      <c r="DU128" s="65"/>
      <c r="DV128" s="65"/>
      <c r="DW128" s="65"/>
      <c r="DX128" s="65"/>
      <c r="DY128" s="65"/>
      <c r="DZ128" s="65"/>
      <c r="EA128" s="65"/>
      <c r="EB128" s="65"/>
      <c r="EC128" s="65"/>
      <c r="ED128" s="65"/>
      <c r="EE128" s="65"/>
      <c r="EF128" s="65"/>
      <c r="EG128" s="65"/>
      <c r="EH128" s="65"/>
      <c r="EI128" s="65"/>
      <c r="EJ128" s="65"/>
      <c r="EK128" s="65"/>
      <c r="EL128" s="65"/>
      <c r="EM128" s="65"/>
      <c r="EN128" s="65"/>
      <c r="EO128" s="65"/>
      <c r="EP128" s="65"/>
      <c r="EQ128" s="65"/>
      <c r="ER128" s="65"/>
      <c r="ES128" s="65"/>
      <c r="ET128" s="65"/>
      <c r="EU128" s="65"/>
      <c r="EV128" s="65"/>
      <c r="EW128" s="65"/>
      <c r="EX128" s="65"/>
      <c r="EY128" s="65"/>
      <c r="EZ128" s="65"/>
      <c r="FA128" s="65"/>
      <c r="FB128" s="65"/>
      <c r="FC128" s="65"/>
      <c r="FD128" s="65"/>
      <c r="FE128" s="65"/>
      <c r="FF128" s="65"/>
      <c r="FG128" s="65"/>
      <c r="FH128" s="65"/>
      <c r="FI128" s="65"/>
      <c r="FJ128" s="65"/>
      <c r="FK128" s="65"/>
      <c r="FL128" s="65"/>
      <c r="FM128" s="65"/>
      <c r="FN128" s="65"/>
      <c r="FO128" s="65"/>
      <c r="FP128" s="65"/>
      <c r="FQ128" s="65"/>
      <c r="FR128" s="65"/>
      <c r="FS128" s="65"/>
      <c r="FT128" s="65"/>
      <c r="FU128" s="65"/>
      <c r="FV128" s="65"/>
      <c r="FW128" s="65"/>
      <c r="FX128" s="65"/>
      <c r="FY128" s="65"/>
      <c r="FZ128" s="65"/>
      <c r="GA128" s="65"/>
      <c r="GB128" s="65"/>
      <c r="GC128" s="65"/>
      <c r="GD128" s="65"/>
      <c r="GE128" s="65"/>
      <c r="GF128" s="65"/>
      <c r="GG128" s="65"/>
      <c r="GH128" s="65"/>
      <c r="GI128" s="65"/>
      <c r="GJ128" s="65"/>
      <c r="GK128" s="65"/>
      <c r="GL128" s="65"/>
      <c r="GM128" s="65"/>
      <c r="GN128" s="65"/>
      <c r="GO128" s="65"/>
      <c r="GP128" s="65"/>
      <c r="GQ128" s="65"/>
      <c r="GR128" s="65"/>
      <c r="GS128" s="65"/>
    </row>
    <row r="129" spans="1:201">
      <c r="A129" s="80">
        <v>15</v>
      </c>
      <c r="B129" s="65"/>
      <c r="C129" s="65"/>
      <c r="D129" s="65"/>
      <c r="E129" s="65"/>
      <c r="F129" s="65">
        <v>103</v>
      </c>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c r="BF129" s="65"/>
      <c r="BG129" s="90"/>
      <c r="BH129" s="65"/>
      <c r="BI129" s="65"/>
      <c r="BJ129" s="65"/>
      <c r="BK129" s="65"/>
      <c r="BL129" s="65"/>
      <c r="BM129" s="65"/>
      <c r="BN129" s="65"/>
      <c r="BO129" s="85">
        <v>100</v>
      </c>
      <c r="BP129" s="65"/>
      <c r="BQ129" s="65"/>
      <c r="BR129" s="65"/>
      <c r="BS129" s="65"/>
      <c r="BT129" s="65"/>
      <c r="BU129" s="65"/>
      <c r="BV129" s="65"/>
      <c r="BW129" s="65"/>
      <c r="BX129" s="65"/>
      <c r="BY129" s="65"/>
      <c r="BZ129" s="65"/>
      <c r="CA129" s="65"/>
      <c r="CB129" s="65"/>
      <c r="CC129" s="65"/>
      <c r="CD129" s="65"/>
      <c r="CE129" s="65"/>
      <c r="CF129" s="65"/>
      <c r="CG129" s="65"/>
      <c r="CH129" s="65"/>
      <c r="CI129" s="65"/>
      <c r="CJ129" s="65"/>
      <c r="CK129" s="65"/>
      <c r="CL129" s="65"/>
      <c r="CM129" s="65"/>
      <c r="CN129" s="65"/>
      <c r="CO129" s="65"/>
      <c r="CP129" s="65"/>
      <c r="CQ129" s="65"/>
      <c r="CR129" s="65"/>
      <c r="CS129" s="65"/>
      <c r="CT129" s="65"/>
      <c r="CU129" s="65"/>
      <c r="CV129" s="65"/>
      <c r="CW129" s="65"/>
      <c r="CX129" s="65"/>
      <c r="CY129" s="65"/>
      <c r="CZ129" s="65"/>
      <c r="DA129" s="65"/>
      <c r="DB129" s="65"/>
      <c r="DC129" s="65"/>
      <c r="DD129" s="65"/>
      <c r="DE129" s="65"/>
      <c r="DF129" s="65"/>
      <c r="DG129" s="65"/>
      <c r="DH129" s="65"/>
      <c r="DI129" s="65"/>
      <c r="DJ129" s="65"/>
      <c r="DK129" s="65"/>
      <c r="DL129" s="65"/>
      <c r="DM129" s="65"/>
      <c r="DN129" s="65"/>
      <c r="DO129" s="65"/>
      <c r="DP129" s="65"/>
      <c r="DQ129" s="65"/>
      <c r="DR129" s="65"/>
      <c r="DS129" s="65"/>
      <c r="DT129" s="65"/>
      <c r="DU129" s="65"/>
      <c r="DV129" s="65"/>
      <c r="DW129" s="65"/>
      <c r="DX129" s="65"/>
      <c r="DY129" s="65"/>
      <c r="DZ129" s="65"/>
      <c r="EA129" s="65"/>
      <c r="EB129" s="65"/>
      <c r="EC129" s="65"/>
      <c r="ED129" s="65"/>
      <c r="EE129" s="65"/>
      <c r="EF129" s="65"/>
      <c r="EG129" s="65"/>
      <c r="EH129" s="65"/>
      <c r="EI129" s="65"/>
      <c r="EJ129" s="65"/>
      <c r="EK129" s="65"/>
      <c r="EL129" s="65"/>
      <c r="EM129" s="65"/>
      <c r="EN129" s="65"/>
      <c r="EO129" s="65"/>
      <c r="EP129" s="65"/>
      <c r="EQ129" s="65"/>
      <c r="ER129" s="65"/>
      <c r="ES129" s="65"/>
      <c r="ET129" s="65"/>
      <c r="EU129" s="65"/>
      <c r="EV129" s="65"/>
      <c r="EW129" s="65"/>
      <c r="EX129" s="65"/>
      <c r="EY129" s="65"/>
      <c r="EZ129" s="65"/>
      <c r="FA129" s="65"/>
      <c r="FB129" s="65"/>
      <c r="FC129" s="65"/>
      <c r="FD129" s="65"/>
      <c r="FE129" s="65"/>
      <c r="FF129" s="65"/>
      <c r="FG129" s="65"/>
      <c r="FH129" s="65"/>
      <c r="FI129" s="65"/>
      <c r="FJ129" s="65"/>
      <c r="FK129" s="65"/>
      <c r="FL129" s="65"/>
      <c r="FM129" s="65"/>
      <c r="FN129" s="65"/>
      <c r="FO129" s="65"/>
      <c r="FP129" s="65"/>
      <c r="FQ129" s="65"/>
      <c r="FR129" s="65"/>
      <c r="FS129" s="65"/>
      <c r="FT129" s="65"/>
      <c r="FU129" s="65"/>
      <c r="FV129" s="65"/>
      <c r="FW129" s="65"/>
      <c r="FX129" s="65"/>
      <c r="FY129" s="65"/>
      <c r="FZ129" s="65"/>
      <c r="GA129" s="65"/>
      <c r="GB129" s="65"/>
      <c r="GC129" s="65"/>
      <c r="GD129" s="65"/>
      <c r="GE129" s="65"/>
      <c r="GF129" s="65"/>
      <c r="GG129" s="65"/>
      <c r="GH129" s="65"/>
      <c r="GI129" s="65"/>
      <c r="GJ129" s="65"/>
      <c r="GK129" s="65"/>
      <c r="GL129" s="65"/>
      <c r="GM129" s="65"/>
      <c r="GN129" s="65"/>
      <c r="GO129" s="65"/>
      <c r="GP129" s="65"/>
      <c r="GQ129" s="65"/>
      <c r="GR129" s="65"/>
      <c r="GS129" s="65"/>
    </row>
    <row r="130" spans="1:201" ht="18">
      <c r="A130" s="81" t="s">
        <v>12</v>
      </c>
      <c r="B130" s="65"/>
      <c r="C130" s="65"/>
      <c r="D130" s="65"/>
      <c r="E130" s="65"/>
      <c r="F130" s="65">
        <v>103</v>
      </c>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c r="AY130" s="65"/>
      <c r="AZ130" s="65"/>
      <c r="BA130" s="65"/>
      <c r="BB130" s="65"/>
      <c r="BC130" s="65"/>
      <c r="BD130" s="65"/>
      <c r="BE130" s="65"/>
      <c r="BF130" s="65"/>
      <c r="BG130" s="90"/>
      <c r="BH130" s="65"/>
      <c r="BI130" s="65"/>
      <c r="BJ130" s="65"/>
      <c r="BK130" s="65"/>
      <c r="BL130" s="65"/>
      <c r="BM130" s="65"/>
      <c r="BN130" s="65"/>
      <c r="BO130" s="85">
        <v>100</v>
      </c>
      <c r="BP130" s="65"/>
      <c r="BQ130" s="65"/>
      <c r="BR130" s="65"/>
      <c r="BS130" s="65"/>
      <c r="BT130" s="65"/>
      <c r="BU130" s="65"/>
      <c r="BV130" s="65"/>
      <c r="BW130" s="65"/>
      <c r="BX130" s="65"/>
      <c r="BY130" s="65"/>
      <c r="BZ130" s="65"/>
      <c r="CA130" s="65"/>
      <c r="CB130" s="65"/>
      <c r="CC130" s="65"/>
      <c r="CD130" s="65"/>
      <c r="CE130" s="65"/>
      <c r="CF130" s="65"/>
      <c r="CG130" s="65"/>
      <c r="CH130" s="65"/>
      <c r="CI130" s="65"/>
      <c r="CJ130" s="65"/>
      <c r="CK130" s="65"/>
      <c r="CL130" s="65"/>
      <c r="CM130" s="65"/>
      <c r="CN130" s="65"/>
      <c r="CO130" s="65"/>
      <c r="CP130" s="65"/>
      <c r="CQ130" s="65"/>
      <c r="CR130" s="65"/>
      <c r="CS130" s="65"/>
      <c r="CT130" s="65"/>
      <c r="CU130" s="65"/>
      <c r="CV130" s="65"/>
      <c r="CW130" s="65"/>
      <c r="CX130" s="65"/>
      <c r="CY130" s="65"/>
      <c r="CZ130" s="65"/>
      <c r="DA130" s="65"/>
      <c r="DB130" s="65"/>
      <c r="DC130" s="65"/>
      <c r="DD130" s="65"/>
      <c r="DE130" s="65"/>
      <c r="DF130" s="65"/>
      <c r="DG130" s="65"/>
      <c r="DH130" s="65"/>
      <c r="DI130" s="65"/>
      <c r="DJ130" s="65"/>
      <c r="DK130" s="65"/>
      <c r="DL130" s="65"/>
      <c r="DM130" s="65"/>
      <c r="DN130" s="65"/>
      <c r="DO130" s="65"/>
      <c r="DP130" s="65"/>
      <c r="DQ130" s="65"/>
      <c r="DR130" s="65"/>
      <c r="DS130" s="65"/>
      <c r="DT130" s="65"/>
      <c r="DU130" s="65"/>
      <c r="DV130" s="65"/>
      <c r="DW130" s="65"/>
      <c r="DX130" s="65"/>
      <c r="DY130" s="65"/>
      <c r="DZ130" s="65"/>
      <c r="EA130" s="65"/>
      <c r="EB130" s="65"/>
      <c r="EC130" s="65"/>
      <c r="ED130" s="65"/>
      <c r="EE130" s="65"/>
      <c r="EF130" s="65"/>
      <c r="EG130" s="65"/>
      <c r="EH130" s="65"/>
      <c r="EI130" s="65"/>
      <c r="EJ130" s="65"/>
      <c r="EK130" s="65"/>
      <c r="EL130" s="65"/>
      <c r="EM130" s="65"/>
      <c r="EN130" s="65"/>
      <c r="EO130" s="65"/>
      <c r="EP130" s="65"/>
      <c r="EQ130" s="65"/>
      <c r="ER130" s="65"/>
      <c r="ES130" s="65"/>
      <c r="ET130" s="65"/>
      <c r="EU130" s="65"/>
      <c r="EV130" s="65"/>
      <c r="EW130" s="65"/>
      <c r="EX130" s="65"/>
      <c r="EY130" s="65"/>
      <c r="EZ130" s="65"/>
      <c r="FA130" s="65"/>
      <c r="FB130" s="65"/>
      <c r="FC130" s="65"/>
      <c r="FD130" s="65"/>
      <c r="FE130" s="65"/>
      <c r="FF130" s="65"/>
      <c r="FG130" s="65"/>
      <c r="FH130" s="65"/>
      <c r="FI130" s="65"/>
      <c r="FJ130" s="65"/>
      <c r="FK130" s="65"/>
      <c r="FL130" s="65"/>
      <c r="FM130" s="65"/>
      <c r="FN130" s="65"/>
      <c r="FO130" s="65"/>
      <c r="FP130" s="65"/>
      <c r="FQ130" s="65"/>
      <c r="FR130" s="65"/>
      <c r="FS130" s="65"/>
      <c r="FT130" s="65"/>
      <c r="FU130" s="65"/>
      <c r="FV130" s="65"/>
      <c r="FW130" s="65"/>
      <c r="FX130" s="65"/>
      <c r="FY130" s="65"/>
      <c r="FZ130" s="65"/>
      <c r="GA130" s="65"/>
      <c r="GB130" s="65"/>
      <c r="GC130" s="65"/>
      <c r="GD130" s="65"/>
      <c r="GE130" s="65"/>
      <c r="GF130" s="65"/>
      <c r="GG130" s="65"/>
      <c r="GH130" s="65"/>
      <c r="GI130" s="65"/>
      <c r="GJ130" s="65"/>
      <c r="GK130" s="65"/>
      <c r="GL130" s="65"/>
      <c r="GM130" s="65"/>
      <c r="GN130" s="65"/>
      <c r="GO130" s="65"/>
      <c r="GP130" s="65"/>
      <c r="GQ130" s="65"/>
      <c r="GR130" s="65"/>
      <c r="GS130" s="65"/>
    </row>
    <row r="131" spans="1:201" ht="35.25">
      <c r="A131" s="79">
        <v>20</v>
      </c>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v>100</v>
      </c>
      <c r="AJ131" s="65"/>
      <c r="AK131" s="65"/>
      <c r="AL131" s="65"/>
      <c r="AM131" s="65"/>
      <c r="AN131" s="65"/>
      <c r="AO131" s="65"/>
      <c r="AP131" s="65"/>
      <c r="AQ131" s="65"/>
      <c r="AR131" s="65"/>
      <c r="AS131" s="65"/>
      <c r="AT131" s="65"/>
      <c r="AU131" s="65"/>
      <c r="AV131" s="65"/>
      <c r="AW131" s="65"/>
      <c r="AX131" s="65"/>
      <c r="AY131" s="65"/>
      <c r="AZ131" s="65"/>
      <c r="BA131" s="65"/>
      <c r="BB131" s="65"/>
      <c r="BC131" s="65"/>
      <c r="BD131" s="65"/>
      <c r="BE131" s="65"/>
      <c r="BF131" s="65"/>
      <c r="BG131" s="90"/>
      <c r="BH131" s="65"/>
      <c r="BI131" s="65"/>
      <c r="BJ131" s="65"/>
      <c r="BK131" s="65"/>
      <c r="BL131" s="65"/>
      <c r="BM131" s="65"/>
      <c r="BN131" s="65"/>
      <c r="BO131" s="85"/>
      <c r="BP131" s="65"/>
      <c r="BQ131" s="65"/>
      <c r="BR131" s="65"/>
      <c r="BS131" s="65"/>
      <c r="BT131" s="65"/>
      <c r="BU131" s="65"/>
      <c r="BV131" s="65"/>
      <c r="BW131" s="65"/>
      <c r="BX131" s="65"/>
      <c r="BY131" s="65"/>
      <c r="BZ131" s="65"/>
      <c r="CA131" s="65"/>
      <c r="CB131" s="65"/>
      <c r="CC131" s="65"/>
      <c r="CD131" s="65"/>
      <c r="CE131" s="65"/>
      <c r="CF131" s="65"/>
      <c r="CG131" s="65"/>
      <c r="CH131" s="65"/>
      <c r="CI131" s="65"/>
      <c r="CJ131" s="65"/>
      <c r="CK131" s="65"/>
      <c r="CL131" s="65"/>
      <c r="CM131" s="65"/>
      <c r="CN131" s="65"/>
      <c r="CO131" s="65"/>
      <c r="CP131" s="65"/>
      <c r="CQ131" s="65"/>
      <c r="CR131" s="65"/>
      <c r="CS131" s="65"/>
      <c r="CT131" s="65"/>
      <c r="CU131" s="65"/>
      <c r="CV131" s="65"/>
      <c r="CW131" s="65"/>
      <c r="CX131" s="65"/>
      <c r="CY131" s="65"/>
      <c r="CZ131" s="65"/>
      <c r="DA131" s="65"/>
      <c r="DB131" s="65"/>
      <c r="DC131" s="65"/>
      <c r="DD131" s="65"/>
      <c r="DE131" s="65"/>
      <c r="DF131" s="65"/>
      <c r="DG131" s="65"/>
      <c r="DH131" s="65"/>
      <c r="DI131" s="65"/>
      <c r="DJ131" s="65"/>
      <c r="DK131" s="65"/>
      <c r="DL131" s="65"/>
      <c r="DM131" s="65"/>
      <c r="DN131" s="65"/>
      <c r="DO131" s="65"/>
      <c r="DP131" s="65"/>
      <c r="DQ131" s="65"/>
      <c r="DR131" s="65"/>
      <c r="DS131" s="65"/>
      <c r="DT131" s="65"/>
      <c r="DU131" s="65"/>
      <c r="DV131" s="65"/>
      <c r="DW131" s="65"/>
      <c r="DX131" s="65"/>
      <c r="DY131" s="65"/>
      <c r="DZ131" s="65"/>
      <c r="EA131" s="65"/>
      <c r="EB131" s="65"/>
      <c r="EC131" s="65"/>
      <c r="ED131" s="65"/>
      <c r="EE131" s="65"/>
      <c r="EF131" s="65"/>
      <c r="EG131" s="65"/>
      <c r="EH131" s="65"/>
      <c r="EI131" s="65"/>
      <c r="EJ131" s="65"/>
      <c r="EK131" s="65"/>
      <c r="EL131" s="65"/>
      <c r="EM131" s="65"/>
      <c r="EN131" s="65"/>
      <c r="EO131" s="65"/>
      <c r="EP131" s="65"/>
      <c r="EQ131" s="65"/>
      <c r="ER131" s="65"/>
      <c r="ES131" s="65"/>
      <c r="ET131" s="65"/>
      <c r="EU131" s="65"/>
      <c r="EV131" s="65"/>
      <c r="EW131" s="65"/>
      <c r="EX131" s="65"/>
      <c r="EY131" s="65"/>
      <c r="EZ131" s="65"/>
      <c r="FA131" s="65"/>
      <c r="FB131" s="65"/>
      <c r="FC131" s="65"/>
      <c r="FD131" s="65"/>
      <c r="FE131" s="65"/>
      <c r="FF131" s="65"/>
      <c r="FG131" s="65"/>
      <c r="FH131" s="65"/>
      <c r="FI131" s="65"/>
      <c r="FJ131" s="65"/>
      <c r="FK131" s="65"/>
      <c r="FL131" s="65"/>
      <c r="FM131" s="65"/>
      <c r="FN131" s="65"/>
      <c r="FO131" s="65"/>
      <c r="FP131" s="65"/>
      <c r="FQ131" s="65"/>
      <c r="FR131" s="65"/>
      <c r="FS131" s="65"/>
      <c r="FT131" s="65"/>
      <c r="FU131" s="65"/>
      <c r="FV131" s="65"/>
      <c r="FW131" s="65"/>
      <c r="FX131" s="65"/>
      <c r="FY131" s="65"/>
      <c r="FZ131" s="65"/>
      <c r="GA131" s="65"/>
      <c r="GB131" s="65"/>
      <c r="GC131" s="65"/>
      <c r="GD131" s="65"/>
      <c r="GE131" s="65"/>
      <c r="GF131" s="65"/>
      <c r="GG131" s="65"/>
      <c r="GH131" s="65"/>
      <c r="GI131" s="65"/>
      <c r="GJ131" s="65"/>
      <c r="GK131" s="65"/>
      <c r="GL131" s="65"/>
      <c r="GM131" s="65"/>
      <c r="GN131" s="65"/>
      <c r="GO131" s="65"/>
      <c r="GP131" s="65"/>
      <c r="GQ131" s="65"/>
      <c r="GR131" s="65"/>
      <c r="GS131" s="65"/>
    </row>
    <row r="132" spans="1:201">
      <c r="A132" s="80">
        <v>25</v>
      </c>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v>100</v>
      </c>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c r="BF132" s="65"/>
      <c r="BG132" s="90"/>
      <c r="BH132" s="65"/>
      <c r="BI132" s="65"/>
      <c r="BJ132" s="65"/>
      <c r="BK132" s="65"/>
      <c r="BL132" s="65"/>
      <c r="BM132" s="65"/>
      <c r="BN132" s="65"/>
      <c r="BO132" s="85"/>
      <c r="BP132" s="65"/>
      <c r="BQ132" s="65"/>
      <c r="BR132" s="65"/>
      <c r="BS132" s="65"/>
      <c r="BT132" s="65"/>
      <c r="BU132" s="65"/>
      <c r="BV132" s="65"/>
      <c r="BW132" s="65"/>
      <c r="BX132" s="65"/>
      <c r="BY132" s="65"/>
      <c r="BZ132" s="65"/>
      <c r="CA132" s="65"/>
      <c r="CB132" s="65"/>
      <c r="CC132" s="65"/>
      <c r="CD132" s="65"/>
      <c r="CE132" s="65"/>
      <c r="CF132" s="65"/>
      <c r="CG132" s="65"/>
      <c r="CH132" s="65"/>
      <c r="CI132" s="65"/>
      <c r="CJ132" s="65"/>
      <c r="CK132" s="65"/>
      <c r="CL132" s="65"/>
      <c r="CM132" s="65"/>
      <c r="CN132" s="65"/>
      <c r="CO132" s="65"/>
      <c r="CP132" s="65"/>
      <c r="CQ132" s="65"/>
      <c r="CR132" s="65"/>
      <c r="CS132" s="65"/>
      <c r="CT132" s="65"/>
      <c r="CU132" s="65"/>
      <c r="CV132" s="65"/>
      <c r="CW132" s="65"/>
      <c r="CX132" s="65"/>
      <c r="CY132" s="65"/>
      <c r="CZ132" s="65"/>
      <c r="DA132" s="65"/>
      <c r="DB132" s="65"/>
      <c r="DC132" s="65"/>
      <c r="DD132" s="65"/>
      <c r="DE132" s="65"/>
      <c r="DF132" s="65"/>
      <c r="DG132" s="65"/>
      <c r="DH132" s="65"/>
      <c r="DI132" s="65"/>
      <c r="DJ132" s="65"/>
      <c r="DK132" s="65"/>
      <c r="DL132" s="65"/>
      <c r="DM132" s="65"/>
      <c r="DN132" s="65"/>
      <c r="DO132" s="65"/>
      <c r="DP132" s="65"/>
      <c r="DQ132" s="65"/>
      <c r="DR132" s="65"/>
      <c r="DS132" s="65"/>
      <c r="DT132" s="65"/>
      <c r="DU132" s="65"/>
      <c r="DV132" s="65"/>
      <c r="DW132" s="65"/>
      <c r="DX132" s="65"/>
      <c r="DY132" s="65"/>
      <c r="DZ132" s="65"/>
      <c r="EA132" s="65"/>
      <c r="EB132" s="65"/>
      <c r="EC132" s="65"/>
      <c r="ED132" s="65"/>
      <c r="EE132" s="65"/>
      <c r="EF132" s="65"/>
      <c r="EG132" s="65"/>
      <c r="EH132" s="65"/>
      <c r="EI132" s="65"/>
      <c r="EJ132" s="65"/>
      <c r="EK132" s="65"/>
      <c r="EL132" s="65"/>
      <c r="EM132" s="65"/>
      <c r="EN132" s="65"/>
      <c r="EO132" s="65"/>
      <c r="EP132" s="65"/>
      <c r="EQ132" s="65"/>
      <c r="ER132" s="65"/>
      <c r="ES132" s="65"/>
      <c r="ET132" s="65"/>
      <c r="EU132" s="65"/>
      <c r="EV132" s="65"/>
      <c r="EW132" s="65"/>
      <c r="EX132" s="65"/>
      <c r="EY132" s="65"/>
      <c r="EZ132" s="65"/>
      <c r="FA132" s="65"/>
      <c r="FB132" s="65"/>
      <c r="FC132" s="65"/>
      <c r="FD132" s="65"/>
      <c r="FE132" s="65"/>
      <c r="FF132" s="65"/>
      <c r="FG132" s="65"/>
      <c r="FH132" s="65"/>
      <c r="FI132" s="65"/>
      <c r="FJ132" s="65"/>
      <c r="FK132" s="65"/>
      <c r="FL132" s="65"/>
      <c r="FM132" s="65"/>
      <c r="FN132" s="65"/>
      <c r="FO132" s="65"/>
      <c r="FP132" s="65"/>
      <c r="FQ132" s="65"/>
      <c r="FR132" s="65"/>
      <c r="FS132" s="65"/>
      <c r="FT132" s="65"/>
      <c r="FU132" s="65"/>
      <c r="FV132" s="65"/>
      <c r="FW132" s="65"/>
      <c r="FX132" s="65"/>
      <c r="FY132" s="65"/>
      <c r="FZ132" s="65"/>
      <c r="GA132" s="65"/>
      <c r="GB132" s="65"/>
      <c r="GC132" s="65"/>
      <c r="GD132" s="65"/>
      <c r="GE132" s="65"/>
      <c r="GF132" s="65"/>
      <c r="GG132" s="65"/>
      <c r="GH132" s="65"/>
      <c r="GI132" s="65"/>
      <c r="GJ132" s="65"/>
      <c r="GK132" s="65"/>
      <c r="GL132" s="65"/>
      <c r="GM132" s="65"/>
      <c r="GN132" s="65"/>
      <c r="GO132" s="65"/>
      <c r="GP132" s="65"/>
      <c r="GQ132" s="65"/>
      <c r="GR132" s="65"/>
      <c r="GS132" s="65"/>
    </row>
    <row r="133" spans="1:201" ht="18">
      <c r="A133" s="81" t="s">
        <v>191</v>
      </c>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v>100</v>
      </c>
      <c r="AJ133" s="65"/>
      <c r="AK133" s="65"/>
      <c r="AL133" s="65"/>
      <c r="AM133" s="65"/>
      <c r="AN133" s="65"/>
      <c r="AO133" s="65"/>
      <c r="AP133" s="65"/>
      <c r="AQ133" s="65"/>
      <c r="AR133" s="65"/>
      <c r="AS133" s="65"/>
      <c r="AT133" s="65"/>
      <c r="AU133" s="65"/>
      <c r="AV133" s="65"/>
      <c r="AW133" s="65"/>
      <c r="AX133" s="65"/>
      <c r="AY133" s="65"/>
      <c r="AZ133" s="65"/>
      <c r="BA133" s="65"/>
      <c r="BB133" s="65"/>
      <c r="BC133" s="65"/>
      <c r="BD133" s="65"/>
      <c r="BE133" s="65"/>
      <c r="BF133" s="65"/>
      <c r="BG133" s="90"/>
      <c r="BH133" s="65"/>
      <c r="BI133" s="65"/>
      <c r="BJ133" s="65"/>
      <c r="BK133" s="65"/>
      <c r="BL133" s="65"/>
      <c r="BM133" s="65"/>
      <c r="BN133" s="65"/>
      <c r="BO133" s="85"/>
      <c r="BP133" s="65"/>
      <c r="BQ133" s="65"/>
      <c r="BR133" s="65"/>
      <c r="BS133" s="65"/>
      <c r="BT133" s="65"/>
      <c r="BU133" s="65"/>
      <c r="BV133" s="65"/>
      <c r="BW133" s="65"/>
      <c r="BX133" s="65"/>
      <c r="BY133" s="65"/>
      <c r="BZ133" s="65"/>
      <c r="CA133" s="65"/>
      <c r="CB133" s="65"/>
      <c r="CC133" s="65"/>
      <c r="CD133" s="65"/>
      <c r="CE133" s="65"/>
      <c r="CF133" s="65"/>
      <c r="CG133" s="65"/>
      <c r="CH133" s="65"/>
      <c r="CI133" s="65"/>
      <c r="CJ133" s="65"/>
      <c r="CK133" s="65"/>
      <c r="CL133" s="65"/>
      <c r="CM133" s="65"/>
      <c r="CN133" s="65"/>
      <c r="CO133" s="65"/>
      <c r="CP133" s="65"/>
      <c r="CQ133" s="65"/>
      <c r="CR133" s="65"/>
      <c r="CS133" s="65"/>
      <c r="CT133" s="65"/>
      <c r="CU133" s="65"/>
      <c r="CV133" s="65"/>
      <c r="CW133" s="65"/>
      <c r="CX133" s="65"/>
      <c r="CY133" s="65"/>
      <c r="CZ133" s="65"/>
      <c r="DA133" s="65"/>
      <c r="DB133" s="65"/>
      <c r="DC133" s="65"/>
      <c r="DD133" s="65"/>
      <c r="DE133" s="65"/>
      <c r="DF133" s="65"/>
      <c r="DG133" s="65"/>
      <c r="DH133" s="65"/>
      <c r="DI133" s="65"/>
      <c r="DJ133" s="65"/>
      <c r="DK133" s="65"/>
      <c r="DL133" s="65"/>
      <c r="DM133" s="65"/>
      <c r="DN133" s="65"/>
      <c r="DO133" s="65"/>
      <c r="DP133" s="65"/>
      <c r="DQ133" s="65"/>
      <c r="DR133" s="65"/>
      <c r="DS133" s="65"/>
      <c r="DT133" s="65"/>
      <c r="DU133" s="65"/>
      <c r="DV133" s="65"/>
      <c r="DW133" s="65"/>
      <c r="DX133" s="65"/>
      <c r="DY133" s="65"/>
      <c r="DZ133" s="65"/>
      <c r="EA133" s="65"/>
      <c r="EB133" s="65"/>
      <c r="EC133" s="65"/>
      <c r="ED133" s="65"/>
      <c r="EE133" s="65"/>
      <c r="EF133" s="65"/>
      <c r="EG133" s="65"/>
      <c r="EH133" s="65"/>
      <c r="EI133" s="65"/>
      <c r="EJ133" s="65"/>
      <c r="EK133" s="65"/>
      <c r="EL133" s="65"/>
      <c r="EM133" s="65"/>
      <c r="EN133" s="65"/>
      <c r="EO133" s="65"/>
      <c r="EP133" s="65"/>
      <c r="EQ133" s="65"/>
      <c r="ER133" s="65"/>
      <c r="ES133" s="65"/>
      <c r="ET133" s="65"/>
      <c r="EU133" s="65"/>
      <c r="EV133" s="65"/>
      <c r="EW133" s="65"/>
      <c r="EX133" s="65"/>
      <c r="EY133" s="65"/>
      <c r="EZ133" s="65"/>
      <c r="FA133" s="65"/>
      <c r="FB133" s="65"/>
      <c r="FC133" s="65"/>
      <c r="FD133" s="65"/>
      <c r="FE133" s="65"/>
      <c r="FF133" s="65"/>
      <c r="FG133" s="65"/>
      <c r="FH133" s="65"/>
      <c r="FI133" s="65"/>
      <c r="FJ133" s="65"/>
      <c r="FK133" s="65"/>
      <c r="FL133" s="65"/>
      <c r="FM133" s="65"/>
      <c r="FN133" s="65"/>
      <c r="FO133" s="65"/>
      <c r="FP133" s="65"/>
      <c r="FQ133" s="65"/>
      <c r="FR133" s="65"/>
      <c r="FS133" s="65"/>
      <c r="FT133" s="65"/>
      <c r="FU133" s="65"/>
      <c r="FV133" s="65"/>
      <c r="FW133" s="65"/>
      <c r="FX133" s="65"/>
      <c r="FY133" s="65"/>
      <c r="FZ133" s="65"/>
      <c r="GA133" s="65"/>
      <c r="GB133" s="65"/>
      <c r="GC133" s="65"/>
      <c r="GD133" s="65"/>
      <c r="GE133" s="65"/>
      <c r="GF133" s="65"/>
      <c r="GG133" s="65"/>
      <c r="GH133" s="65"/>
      <c r="GI133" s="65"/>
      <c r="GJ133" s="65"/>
      <c r="GK133" s="65"/>
      <c r="GL133" s="65"/>
      <c r="GM133" s="65"/>
      <c r="GN133" s="65"/>
      <c r="GO133" s="65"/>
      <c r="GP133" s="65"/>
      <c r="GQ133" s="65"/>
      <c r="GR133" s="65"/>
      <c r="GS133" s="65"/>
    </row>
    <row r="134" spans="1:201" ht="35.25">
      <c r="A134" s="79">
        <v>30</v>
      </c>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v>178</v>
      </c>
      <c r="Z134" s="65">
        <v>82</v>
      </c>
      <c r="AA134" s="65">
        <v>86</v>
      </c>
      <c r="AB134" s="65">
        <v>79</v>
      </c>
      <c r="AC134" s="65"/>
      <c r="AD134" s="65"/>
      <c r="AE134" s="65">
        <v>95</v>
      </c>
      <c r="AF134" s="65"/>
      <c r="AG134" s="65"/>
      <c r="AH134" s="65"/>
      <c r="AI134" s="65"/>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c r="BF134" s="65"/>
      <c r="BG134" s="90"/>
      <c r="BH134" s="65"/>
      <c r="BI134" s="65"/>
      <c r="BJ134" s="65"/>
      <c r="BK134" s="65"/>
      <c r="BL134" s="65"/>
      <c r="BM134" s="65"/>
      <c r="BN134" s="65"/>
      <c r="BO134" s="85">
        <v>476</v>
      </c>
      <c r="BP134" s="65"/>
      <c r="BQ134" s="65"/>
      <c r="BR134" s="65"/>
      <c r="BS134" s="65"/>
      <c r="BT134" s="65"/>
      <c r="BU134" s="65">
        <v>67</v>
      </c>
      <c r="BV134" s="65"/>
      <c r="BW134" s="65"/>
      <c r="BX134" s="65"/>
      <c r="BY134" s="65"/>
      <c r="BZ134" s="65"/>
      <c r="CA134" s="65"/>
      <c r="CB134" s="65"/>
      <c r="CC134" s="65">
        <v>80</v>
      </c>
      <c r="CD134" s="65"/>
      <c r="CE134" s="65"/>
      <c r="CF134" s="65"/>
      <c r="CG134" s="65"/>
      <c r="CH134" s="65"/>
      <c r="CI134" s="65"/>
      <c r="CJ134" s="65"/>
      <c r="CK134" s="65"/>
      <c r="CL134" s="65"/>
      <c r="CM134" s="65"/>
      <c r="CN134" s="65"/>
      <c r="CO134" s="65"/>
      <c r="CP134" s="65"/>
      <c r="CQ134" s="65"/>
      <c r="CR134" s="65"/>
      <c r="CS134" s="65"/>
      <c r="CT134" s="65"/>
      <c r="CU134" s="65">
        <v>340</v>
      </c>
      <c r="CV134" s="65"/>
      <c r="CW134" s="65"/>
      <c r="CX134" s="65"/>
      <c r="CY134" s="65"/>
      <c r="CZ134" s="65"/>
      <c r="DA134" s="65"/>
      <c r="DB134" s="65">
        <v>91</v>
      </c>
      <c r="DC134" s="65"/>
      <c r="DD134" s="65"/>
      <c r="DE134" s="65"/>
      <c r="DF134" s="65"/>
      <c r="DG134" s="65"/>
      <c r="DH134" s="65"/>
      <c r="DI134" s="65"/>
      <c r="DJ134" s="65"/>
      <c r="DK134" s="65"/>
      <c r="DL134" s="65"/>
      <c r="DM134" s="65"/>
      <c r="DN134" s="65">
        <v>193</v>
      </c>
      <c r="DO134" s="65">
        <v>184</v>
      </c>
      <c r="DP134" s="65"/>
      <c r="DQ134" s="65"/>
      <c r="DR134" s="65"/>
      <c r="DS134" s="65"/>
      <c r="DT134" s="65"/>
      <c r="DU134" s="65"/>
      <c r="DV134" s="65"/>
      <c r="DW134" s="65"/>
      <c r="DX134" s="65"/>
      <c r="DY134" s="65"/>
      <c r="DZ134" s="65"/>
      <c r="EA134" s="65"/>
      <c r="EB134" s="65"/>
      <c r="EC134" s="65">
        <v>82</v>
      </c>
      <c r="ED134" s="65"/>
      <c r="EE134" s="65"/>
      <c r="EF134" s="65"/>
      <c r="EG134" s="65"/>
      <c r="EH134" s="65"/>
      <c r="EI134" s="65"/>
      <c r="EJ134" s="65"/>
      <c r="EK134" s="65"/>
      <c r="EL134" s="65"/>
      <c r="EM134" s="65"/>
      <c r="EN134" s="65"/>
      <c r="EO134" s="65"/>
      <c r="EP134" s="65"/>
      <c r="EQ134" s="65"/>
      <c r="ER134" s="65"/>
      <c r="ES134" s="65"/>
      <c r="ET134" s="65"/>
      <c r="EU134" s="65"/>
      <c r="EV134" s="65"/>
      <c r="EW134" s="65"/>
      <c r="EX134" s="65"/>
      <c r="EY134" s="65"/>
      <c r="EZ134" s="65"/>
      <c r="FA134" s="65"/>
      <c r="FB134" s="65"/>
      <c r="FC134" s="65"/>
      <c r="FD134" s="65"/>
      <c r="FE134" s="65"/>
      <c r="FF134" s="65"/>
      <c r="FG134" s="65"/>
      <c r="FH134" s="65"/>
      <c r="FI134" s="65"/>
      <c r="FJ134" s="65"/>
      <c r="FK134" s="65"/>
      <c r="FL134" s="65"/>
      <c r="FM134" s="65"/>
      <c r="FN134" s="65"/>
      <c r="FO134" s="65"/>
      <c r="FP134" s="65"/>
      <c r="FQ134" s="65"/>
      <c r="FR134" s="65"/>
      <c r="FS134" s="65"/>
      <c r="FT134" s="65"/>
      <c r="FU134" s="65"/>
      <c r="FV134" s="65"/>
      <c r="FW134" s="65"/>
      <c r="FX134" s="65"/>
      <c r="FY134" s="65"/>
      <c r="FZ134" s="65"/>
      <c r="GA134" s="65"/>
      <c r="GB134" s="65"/>
      <c r="GC134" s="65"/>
      <c r="GD134" s="65"/>
      <c r="GE134" s="65"/>
      <c r="GF134" s="65"/>
      <c r="GG134" s="65"/>
      <c r="GH134" s="65">
        <v>85</v>
      </c>
      <c r="GI134" s="65"/>
      <c r="GJ134" s="65"/>
      <c r="GK134" s="65"/>
      <c r="GL134" s="65"/>
      <c r="GM134" s="65"/>
      <c r="GN134" s="65"/>
      <c r="GO134" s="65"/>
      <c r="GP134" s="65"/>
      <c r="GQ134" s="65"/>
      <c r="GR134" s="65">
        <v>149</v>
      </c>
      <c r="GS134" s="65"/>
    </row>
    <row r="135" spans="1:201">
      <c r="A135" s="80">
        <v>36</v>
      </c>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v>178</v>
      </c>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c r="AY135" s="65"/>
      <c r="AZ135" s="65"/>
      <c r="BA135" s="65"/>
      <c r="BB135" s="65"/>
      <c r="BC135" s="65"/>
      <c r="BD135" s="65"/>
      <c r="BE135" s="65"/>
      <c r="BF135" s="65"/>
      <c r="BG135" s="90"/>
      <c r="BH135" s="65"/>
      <c r="BI135" s="65"/>
      <c r="BJ135" s="65"/>
      <c r="BK135" s="65"/>
      <c r="BL135" s="65"/>
      <c r="BM135" s="65"/>
      <c r="BN135" s="65"/>
      <c r="BO135" s="85">
        <v>171</v>
      </c>
      <c r="BP135" s="65"/>
      <c r="BQ135" s="65"/>
      <c r="BR135" s="65"/>
      <c r="BS135" s="65"/>
      <c r="BT135" s="65"/>
      <c r="BU135" s="65">
        <v>67</v>
      </c>
      <c r="BV135" s="65"/>
      <c r="BW135" s="65"/>
      <c r="BX135" s="65"/>
      <c r="BY135" s="65"/>
      <c r="BZ135" s="65"/>
      <c r="CA135" s="65"/>
      <c r="CB135" s="65"/>
      <c r="CC135" s="65">
        <v>80</v>
      </c>
      <c r="CD135" s="65"/>
      <c r="CE135" s="65"/>
      <c r="CF135" s="65"/>
      <c r="CG135" s="65"/>
      <c r="CH135" s="65"/>
      <c r="CI135" s="65"/>
      <c r="CJ135" s="65"/>
      <c r="CK135" s="65"/>
      <c r="CL135" s="65"/>
      <c r="CM135" s="65"/>
      <c r="CN135" s="65"/>
      <c r="CO135" s="65"/>
      <c r="CP135" s="65"/>
      <c r="CQ135" s="65"/>
      <c r="CR135" s="65"/>
      <c r="CS135" s="65"/>
      <c r="CT135" s="65"/>
      <c r="CU135" s="65">
        <v>340</v>
      </c>
      <c r="CV135" s="65"/>
      <c r="CW135" s="65"/>
      <c r="CX135" s="65"/>
      <c r="CY135" s="65"/>
      <c r="CZ135" s="65"/>
      <c r="DA135" s="65"/>
      <c r="DB135" s="65">
        <v>91</v>
      </c>
      <c r="DC135" s="65"/>
      <c r="DD135" s="65"/>
      <c r="DE135" s="65"/>
      <c r="DF135" s="65"/>
      <c r="DG135" s="65"/>
      <c r="DH135" s="65"/>
      <c r="DI135" s="65"/>
      <c r="DJ135" s="65"/>
      <c r="DK135" s="65"/>
      <c r="DL135" s="65"/>
      <c r="DM135" s="65"/>
      <c r="DN135" s="65"/>
      <c r="DO135" s="65"/>
      <c r="DP135" s="65"/>
      <c r="DQ135" s="65"/>
      <c r="DR135" s="65"/>
      <c r="DS135" s="65"/>
      <c r="DT135" s="65"/>
      <c r="DU135" s="65"/>
      <c r="DV135" s="65"/>
      <c r="DW135" s="65"/>
      <c r="DX135" s="65"/>
      <c r="DY135" s="65"/>
      <c r="DZ135" s="65"/>
      <c r="EA135" s="65"/>
      <c r="EB135" s="65"/>
      <c r="EC135" s="65"/>
      <c r="ED135" s="65"/>
      <c r="EE135" s="65"/>
      <c r="EF135" s="65"/>
      <c r="EG135" s="65"/>
      <c r="EH135" s="65"/>
      <c r="EI135" s="65"/>
      <c r="EJ135" s="65"/>
      <c r="EK135" s="65"/>
      <c r="EL135" s="65"/>
      <c r="EM135" s="65"/>
      <c r="EN135" s="65"/>
      <c r="EO135" s="65"/>
      <c r="EP135" s="65"/>
      <c r="EQ135" s="65"/>
      <c r="ER135" s="65"/>
      <c r="ES135" s="65"/>
      <c r="ET135" s="65"/>
      <c r="EU135" s="65"/>
      <c r="EV135" s="65"/>
      <c r="EW135" s="65"/>
      <c r="EX135" s="65"/>
      <c r="EY135" s="65"/>
      <c r="EZ135" s="65"/>
      <c r="FA135" s="65"/>
      <c r="FB135" s="65"/>
      <c r="FC135" s="65"/>
      <c r="FD135" s="65"/>
      <c r="FE135" s="65"/>
      <c r="FF135" s="65"/>
      <c r="FG135" s="65"/>
      <c r="FH135" s="65"/>
      <c r="FI135" s="65"/>
      <c r="FJ135" s="65"/>
      <c r="FK135" s="65"/>
      <c r="FL135" s="65"/>
      <c r="FM135" s="65"/>
      <c r="FN135" s="65"/>
      <c r="FO135" s="65"/>
      <c r="FP135" s="65"/>
      <c r="FQ135" s="65"/>
      <c r="FR135" s="65"/>
      <c r="FS135" s="65"/>
      <c r="FT135" s="65"/>
      <c r="FU135" s="65"/>
      <c r="FV135" s="65"/>
      <c r="FW135" s="65"/>
      <c r="FX135" s="65"/>
      <c r="FY135" s="65"/>
      <c r="FZ135" s="65"/>
      <c r="GA135" s="65"/>
      <c r="GB135" s="65"/>
      <c r="GC135" s="65"/>
      <c r="GD135" s="65"/>
      <c r="GE135" s="65"/>
      <c r="GF135" s="65"/>
      <c r="GG135" s="65"/>
      <c r="GH135" s="65">
        <v>85</v>
      </c>
      <c r="GI135" s="65"/>
      <c r="GJ135" s="65"/>
      <c r="GK135" s="65"/>
      <c r="GL135" s="65"/>
      <c r="GM135" s="65"/>
      <c r="GN135" s="65"/>
      <c r="GO135" s="65"/>
      <c r="GP135" s="65"/>
      <c r="GQ135" s="65"/>
      <c r="GR135" s="65">
        <v>149</v>
      </c>
      <c r="GS135" s="65"/>
    </row>
    <row r="136" spans="1:201" ht="18">
      <c r="A136" s="81" t="s">
        <v>529</v>
      </c>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v>90</v>
      </c>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c r="BF136" s="65"/>
      <c r="BG136" s="90"/>
      <c r="BH136" s="65"/>
      <c r="BI136" s="65"/>
      <c r="BJ136" s="65"/>
      <c r="BK136" s="65"/>
      <c r="BL136" s="65"/>
      <c r="BM136" s="65"/>
      <c r="BN136" s="65"/>
      <c r="BO136" s="85"/>
      <c r="BP136" s="65"/>
      <c r="BQ136" s="65"/>
      <c r="BR136" s="65"/>
      <c r="BS136" s="65"/>
      <c r="BT136" s="65"/>
      <c r="BU136" s="65"/>
      <c r="BV136" s="65"/>
      <c r="BW136" s="65"/>
      <c r="BX136" s="65"/>
      <c r="BY136" s="65"/>
      <c r="BZ136" s="65"/>
      <c r="CA136" s="65"/>
      <c r="CB136" s="65"/>
      <c r="CC136" s="65"/>
      <c r="CD136" s="65"/>
      <c r="CE136" s="65"/>
      <c r="CF136" s="65"/>
      <c r="CG136" s="65"/>
      <c r="CH136" s="65"/>
      <c r="CI136" s="65"/>
      <c r="CJ136" s="65"/>
      <c r="CK136" s="65"/>
      <c r="CL136" s="65"/>
      <c r="CM136" s="65"/>
      <c r="CN136" s="65"/>
      <c r="CO136" s="65"/>
      <c r="CP136" s="65"/>
      <c r="CQ136" s="65"/>
      <c r="CR136" s="65"/>
      <c r="CS136" s="65"/>
      <c r="CT136" s="65"/>
      <c r="CU136" s="65"/>
      <c r="CV136" s="65"/>
      <c r="CW136" s="65"/>
      <c r="CX136" s="65"/>
      <c r="CY136" s="65"/>
      <c r="CZ136" s="65"/>
      <c r="DA136" s="65"/>
      <c r="DB136" s="65"/>
      <c r="DC136" s="65"/>
      <c r="DD136" s="65"/>
      <c r="DE136" s="65"/>
      <c r="DF136" s="65"/>
      <c r="DG136" s="65"/>
      <c r="DH136" s="65"/>
      <c r="DI136" s="65"/>
      <c r="DJ136" s="65"/>
      <c r="DK136" s="65"/>
      <c r="DL136" s="65"/>
      <c r="DM136" s="65"/>
      <c r="DN136" s="65"/>
      <c r="DO136" s="65"/>
      <c r="DP136" s="65"/>
      <c r="DQ136" s="65"/>
      <c r="DR136" s="65"/>
      <c r="DS136" s="65"/>
      <c r="DT136" s="65"/>
      <c r="DU136" s="65"/>
      <c r="DV136" s="65"/>
      <c r="DW136" s="65"/>
      <c r="DX136" s="65"/>
      <c r="DY136" s="65"/>
      <c r="DZ136" s="65"/>
      <c r="EA136" s="65"/>
      <c r="EB136" s="65"/>
      <c r="EC136" s="65"/>
      <c r="ED136" s="65"/>
      <c r="EE136" s="65"/>
      <c r="EF136" s="65"/>
      <c r="EG136" s="65"/>
      <c r="EH136" s="65"/>
      <c r="EI136" s="65"/>
      <c r="EJ136" s="65"/>
      <c r="EK136" s="65"/>
      <c r="EL136" s="65"/>
      <c r="EM136" s="65"/>
      <c r="EN136" s="65"/>
      <c r="EO136" s="65"/>
      <c r="EP136" s="65"/>
      <c r="EQ136" s="65"/>
      <c r="ER136" s="65"/>
      <c r="ES136" s="65"/>
      <c r="ET136" s="65"/>
      <c r="EU136" s="65"/>
      <c r="EV136" s="65"/>
      <c r="EW136" s="65"/>
      <c r="EX136" s="65"/>
      <c r="EY136" s="65"/>
      <c r="EZ136" s="65"/>
      <c r="FA136" s="65"/>
      <c r="FB136" s="65"/>
      <c r="FC136" s="65"/>
      <c r="FD136" s="65"/>
      <c r="FE136" s="65"/>
      <c r="FF136" s="65"/>
      <c r="FG136" s="65"/>
      <c r="FH136" s="65"/>
      <c r="FI136" s="65"/>
      <c r="FJ136" s="65"/>
      <c r="FK136" s="65"/>
      <c r="FL136" s="65"/>
      <c r="FM136" s="65"/>
      <c r="FN136" s="65"/>
      <c r="FO136" s="65"/>
      <c r="FP136" s="65"/>
      <c r="FQ136" s="65"/>
      <c r="FR136" s="65"/>
      <c r="FS136" s="65"/>
      <c r="FT136" s="65"/>
      <c r="FU136" s="65"/>
      <c r="FV136" s="65"/>
      <c r="FW136" s="65"/>
      <c r="FX136" s="65"/>
      <c r="FY136" s="65"/>
      <c r="FZ136" s="65"/>
      <c r="GA136" s="65"/>
      <c r="GB136" s="65"/>
      <c r="GC136" s="65"/>
      <c r="GD136" s="65"/>
      <c r="GE136" s="65"/>
      <c r="GF136" s="65"/>
      <c r="GG136" s="65"/>
      <c r="GH136" s="65"/>
      <c r="GI136" s="65"/>
      <c r="GJ136" s="65"/>
      <c r="GK136" s="65"/>
      <c r="GL136" s="65"/>
      <c r="GM136" s="65"/>
      <c r="GN136" s="65"/>
      <c r="GO136" s="65"/>
      <c r="GP136" s="65"/>
      <c r="GQ136" s="65"/>
      <c r="GR136" s="65"/>
      <c r="GS136" s="65"/>
    </row>
    <row r="137" spans="1:201" ht="18">
      <c r="A137" s="81" t="s">
        <v>541</v>
      </c>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c r="AY137" s="65"/>
      <c r="AZ137" s="65"/>
      <c r="BA137" s="65"/>
      <c r="BB137" s="65"/>
      <c r="BC137" s="65"/>
      <c r="BD137" s="65"/>
      <c r="BE137" s="65"/>
      <c r="BF137" s="65"/>
      <c r="BG137" s="90"/>
      <c r="BH137" s="65"/>
      <c r="BI137" s="65"/>
      <c r="BJ137" s="65"/>
      <c r="BK137" s="65"/>
      <c r="BL137" s="65"/>
      <c r="BM137" s="65"/>
      <c r="BN137" s="65"/>
      <c r="BO137" s="85">
        <v>86</v>
      </c>
      <c r="BP137" s="65"/>
      <c r="BQ137" s="65"/>
      <c r="BR137" s="65"/>
      <c r="BS137" s="65"/>
      <c r="BT137" s="65"/>
      <c r="BU137" s="65"/>
      <c r="BV137" s="65"/>
      <c r="BW137" s="65"/>
      <c r="BX137" s="65"/>
      <c r="BY137" s="65"/>
      <c r="BZ137" s="65"/>
      <c r="CA137" s="65"/>
      <c r="CB137" s="65"/>
      <c r="CC137" s="65">
        <v>80</v>
      </c>
      <c r="CD137" s="65"/>
      <c r="CE137" s="65"/>
      <c r="CF137" s="65"/>
      <c r="CG137" s="65"/>
      <c r="CH137" s="65"/>
      <c r="CI137" s="65"/>
      <c r="CJ137" s="65"/>
      <c r="CK137" s="65"/>
      <c r="CL137" s="65"/>
      <c r="CM137" s="65"/>
      <c r="CN137" s="65"/>
      <c r="CO137" s="65"/>
      <c r="CP137" s="65"/>
      <c r="CQ137" s="65"/>
      <c r="CR137" s="65"/>
      <c r="CS137" s="65"/>
      <c r="CT137" s="65"/>
      <c r="CU137" s="65">
        <v>170</v>
      </c>
      <c r="CV137" s="65"/>
      <c r="CW137" s="65"/>
      <c r="CX137" s="65"/>
      <c r="CY137" s="65"/>
      <c r="CZ137" s="65"/>
      <c r="DA137" s="65"/>
      <c r="DB137" s="65">
        <v>91</v>
      </c>
      <c r="DC137" s="65"/>
      <c r="DD137" s="65"/>
      <c r="DE137" s="65"/>
      <c r="DF137" s="65"/>
      <c r="DG137" s="65"/>
      <c r="DH137" s="65"/>
      <c r="DI137" s="65"/>
      <c r="DJ137" s="65"/>
      <c r="DK137" s="65"/>
      <c r="DL137" s="65"/>
      <c r="DM137" s="65"/>
      <c r="DN137" s="65"/>
      <c r="DO137" s="65"/>
      <c r="DP137" s="65"/>
      <c r="DQ137" s="65"/>
      <c r="DR137" s="65"/>
      <c r="DS137" s="65"/>
      <c r="DT137" s="65"/>
      <c r="DU137" s="65"/>
      <c r="DV137" s="65"/>
      <c r="DW137" s="65"/>
      <c r="DX137" s="65"/>
      <c r="DY137" s="65"/>
      <c r="DZ137" s="65"/>
      <c r="EA137" s="65"/>
      <c r="EB137" s="65"/>
      <c r="EC137" s="65"/>
      <c r="ED137" s="65"/>
      <c r="EE137" s="65"/>
      <c r="EF137" s="65"/>
      <c r="EG137" s="65"/>
      <c r="EH137" s="65"/>
      <c r="EI137" s="65"/>
      <c r="EJ137" s="65"/>
      <c r="EK137" s="65"/>
      <c r="EL137" s="65"/>
      <c r="EM137" s="65"/>
      <c r="EN137" s="65"/>
      <c r="EO137" s="65"/>
      <c r="EP137" s="65"/>
      <c r="EQ137" s="65"/>
      <c r="ER137" s="65"/>
      <c r="ES137" s="65"/>
      <c r="ET137" s="65"/>
      <c r="EU137" s="65"/>
      <c r="EV137" s="65"/>
      <c r="EW137" s="65"/>
      <c r="EX137" s="65"/>
      <c r="EY137" s="65"/>
      <c r="EZ137" s="65"/>
      <c r="FA137" s="65"/>
      <c r="FB137" s="65"/>
      <c r="FC137" s="65"/>
      <c r="FD137" s="65"/>
      <c r="FE137" s="65"/>
      <c r="FF137" s="65"/>
      <c r="FG137" s="65"/>
      <c r="FH137" s="65"/>
      <c r="FI137" s="65"/>
      <c r="FJ137" s="65"/>
      <c r="FK137" s="65"/>
      <c r="FL137" s="65"/>
      <c r="FM137" s="65"/>
      <c r="FN137" s="65"/>
      <c r="FO137" s="65"/>
      <c r="FP137" s="65"/>
      <c r="FQ137" s="65"/>
      <c r="FR137" s="65"/>
      <c r="FS137" s="65"/>
      <c r="FT137" s="65"/>
      <c r="FU137" s="65"/>
      <c r="FV137" s="65"/>
      <c r="FW137" s="65"/>
      <c r="FX137" s="65"/>
      <c r="FY137" s="65"/>
      <c r="FZ137" s="65"/>
      <c r="GA137" s="65"/>
      <c r="GB137" s="65"/>
      <c r="GC137" s="65"/>
      <c r="GD137" s="65"/>
      <c r="GE137" s="65"/>
      <c r="GF137" s="65"/>
      <c r="GG137" s="65"/>
      <c r="GH137" s="65"/>
      <c r="GI137" s="65"/>
      <c r="GJ137" s="65"/>
      <c r="GK137" s="65"/>
      <c r="GL137" s="65"/>
      <c r="GM137" s="65"/>
      <c r="GN137" s="65"/>
      <c r="GO137" s="65"/>
      <c r="GP137" s="65"/>
      <c r="GQ137" s="65"/>
      <c r="GR137" s="65"/>
      <c r="GS137" s="65"/>
    </row>
    <row r="138" spans="1:201" ht="18">
      <c r="A138" s="81" t="s">
        <v>526</v>
      </c>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v>88</v>
      </c>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c r="BF138" s="65"/>
      <c r="BG138" s="90"/>
      <c r="BH138" s="65"/>
      <c r="BI138" s="65"/>
      <c r="BJ138" s="65"/>
      <c r="BK138" s="65"/>
      <c r="BL138" s="65"/>
      <c r="BM138" s="65"/>
      <c r="BN138" s="65"/>
      <c r="BO138" s="85">
        <v>85</v>
      </c>
      <c r="BP138" s="65"/>
      <c r="BQ138" s="65"/>
      <c r="BR138" s="65"/>
      <c r="BS138" s="65"/>
      <c r="BT138" s="65"/>
      <c r="BU138" s="65"/>
      <c r="BV138" s="65"/>
      <c r="BW138" s="65"/>
      <c r="BX138" s="65"/>
      <c r="BY138" s="65"/>
      <c r="BZ138" s="65"/>
      <c r="CA138" s="65"/>
      <c r="CB138" s="65"/>
      <c r="CC138" s="65"/>
      <c r="CD138" s="65"/>
      <c r="CE138" s="65"/>
      <c r="CF138" s="65"/>
      <c r="CG138" s="65"/>
      <c r="CH138" s="65"/>
      <c r="CI138" s="65"/>
      <c r="CJ138" s="65"/>
      <c r="CK138" s="65"/>
      <c r="CL138" s="65"/>
      <c r="CM138" s="65"/>
      <c r="CN138" s="65"/>
      <c r="CO138" s="65"/>
      <c r="CP138" s="65"/>
      <c r="CQ138" s="65"/>
      <c r="CR138" s="65"/>
      <c r="CS138" s="65"/>
      <c r="CT138" s="65"/>
      <c r="CU138" s="65"/>
      <c r="CV138" s="65"/>
      <c r="CW138" s="65"/>
      <c r="CX138" s="65"/>
      <c r="CY138" s="65"/>
      <c r="CZ138" s="65"/>
      <c r="DA138" s="65"/>
      <c r="DB138" s="65"/>
      <c r="DC138" s="65"/>
      <c r="DD138" s="65"/>
      <c r="DE138" s="65"/>
      <c r="DF138" s="65"/>
      <c r="DG138" s="65"/>
      <c r="DH138" s="65"/>
      <c r="DI138" s="65"/>
      <c r="DJ138" s="65"/>
      <c r="DK138" s="65"/>
      <c r="DL138" s="65"/>
      <c r="DM138" s="65"/>
      <c r="DN138" s="65"/>
      <c r="DO138" s="65"/>
      <c r="DP138" s="65"/>
      <c r="DQ138" s="65"/>
      <c r="DR138" s="65"/>
      <c r="DS138" s="65"/>
      <c r="DT138" s="65"/>
      <c r="DU138" s="65"/>
      <c r="DV138" s="65"/>
      <c r="DW138" s="65"/>
      <c r="DX138" s="65"/>
      <c r="DY138" s="65"/>
      <c r="DZ138" s="65"/>
      <c r="EA138" s="65"/>
      <c r="EB138" s="65"/>
      <c r="EC138" s="65"/>
      <c r="ED138" s="65"/>
      <c r="EE138" s="65"/>
      <c r="EF138" s="65"/>
      <c r="EG138" s="65"/>
      <c r="EH138" s="65"/>
      <c r="EI138" s="65"/>
      <c r="EJ138" s="65"/>
      <c r="EK138" s="65"/>
      <c r="EL138" s="65"/>
      <c r="EM138" s="65"/>
      <c r="EN138" s="65"/>
      <c r="EO138" s="65"/>
      <c r="EP138" s="65"/>
      <c r="EQ138" s="65"/>
      <c r="ER138" s="65"/>
      <c r="ES138" s="65"/>
      <c r="ET138" s="65"/>
      <c r="EU138" s="65"/>
      <c r="EV138" s="65"/>
      <c r="EW138" s="65"/>
      <c r="EX138" s="65"/>
      <c r="EY138" s="65"/>
      <c r="EZ138" s="65"/>
      <c r="FA138" s="65"/>
      <c r="FB138" s="65"/>
      <c r="FC138" s="65"/>
      <c r="FD138" s="65"/>
      <c r="FE138" s="65"/>
      <c r="FF138" s="65"/>
      <c r="FG138" s="65"/>
      <c r="FH138" s="65"/>
      <c r="FI138" s="65"/>
      <c r="FJ138" s="65"/>
      <c r="FK138" s="65"/>
      <c r="FL138" s="65"/>
      <c r="FM138" s="65"/>
      <c r="FN138" s="65"/>
      <c r="FO138" s="65"/>
      <c r="FP138" s="65"/>
      <c r="FQ138" s="65"/>
      <c r="FR138" s="65"/>
      <c r="FS138" s="65"/>
      <c r="FT138" s="65"/>
      <c r="FU138" s="65"/>
      <c r="FV138" s="65"/>
      <c r="FW138" s="65"/>
      <c r="FX138" s="65"/>
      <c r="FY138" s="65"/>
      <c r="FZ138" s="65"/>
      <c r="GA138" s="65"/>
      <c r="GB138" s="65"/>
      <c r="GC138" s="65"/>
      <c r="GD138" s="65"/>
      <c r="GE138" s="65"/>
      <c r="GF138" s="65"/>
      <c r="GG138" s="65"/>
      <c r="GH138" s="65">
        <v>85</v>
      </c>
      <c r="GI138" s="65"/>
      <c r="GJ138" s="65"/>
      <c r="GK138" s="65"/>
      <c r="GL138" s="65"/>
      <c r="GM138" s="65"/>
      <c r="GN138" s="65"/>
      <c r="GO138" s="65"/>
      <c r="GP138" s="65"/>
      <c r="GQ138" s="65"/>
      <c r="GR138" s="65"/>
      <c r="GS138" s="65"/>
    </row>
    <row r="139" spans="1:201" ht="18">
      <c r="A139" s="81" t="s">
        <v>518</v>
      </c>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c r="BC139" s="65"/>
      <c r="BD139" s="65"/>
      <c r="BE139" s="65"/>
      <c r="BF139" s="65"/>
      <c r="BG139" s="90"/>
      <c r="BH139" s="65"/>
      <c r="BI139" s="65"/>
      <c r="BJ139" s="65"/>
      <c r="BK139" s="65"/>
      <c r="BL139" s="65"/>
      <c r="BM139" s="65"/>
      <c r="BN139" s="65"/>
      <c r="BO139" s="85"/>
      <c r="BP139" s="65"/>
      <c r="BQ139" s="65"/>
      <c r="BR139" s="65"/>
      <c r="BS139" s="65"/>
      <c r="BT139" s="65"/>
      <c r="BU139" s="65">
        <v>67</v>
      </c>
      <c r="BV139" s="65"/>
      <c r="BW139" s="65"/>
      <c r="BX139" s="65"/>
      <c r="BY139" s="65"/>
      <c r="BZ139" s="65"/>
      <c r="CA139" s="65"/>
      <c r="CB139" s="65"/>
      <c r="CC139" s="65"/>
      <c r="CD139" s="65"/>
      <c r="CE139" s="65"/>
      <c r="CF139" s="65"/>
      <c r="CG139" s="65"/>
      <c r="CH139" s="65"/>
      <c r="CI139" s="65"/>
      <c r="CJ139" s="65"/>
      <c r="CK139" s="65"/>
      <c r="CL139" s="65"/>
      <c r="CM139" s="65"/>
      <c r="CN139" s="65"/>
      <c r="CO139" s="65"/>
      <c r="CP139" s="65"/>
      <c r="CQ139" s="65"/>
      <c r="CR139" s="65"/>
      <c r="CS139" s="65"/>
      <c r="CT139" s="65"/>
      <c r="CU139" s="65">
        <v>170</v>
      </c>
      <c r="CV139" s="65"/>
      <c r="CW139" s="65"/>
      <c r="CX139" s="65"/>
      <c r="CY139" s="65"/>
      <c r="CZ139" s="65"/>
      <c r="DA139" s="65"/>
      <c r="DB139" s="65"/>
      <c r="DC139" s="65"/>
      <c r="DD139" s="65"/>
      <c r="DE139" s="65"/>
      <c r="DF139" s="65"/>
      <c r="DG139" s="65"/>
      <c r="DH139" s="65"/>
      <c r="DI139" s="65"/>
      <c r="DJ139" s="65"/>
      <c r="DK139" s="65"/>
      <c r="DL139" s="65"/>
      <c r="DM139" s="65"/>
      <c r="DN139" s="65"/>
      <c r="DO139" s="65"/>
      <c r="DP139" s="65"/>
      <c r="DQ139" s="65"/>
      <c r="DR139" s="65"/>
      <c r="DS139" s="65"/>
      <c r="DT139" s="65"/>
      <c r="DU139" s="65"/>
      <c r="DV139" s="65"/>
      <c r="DW139" s="65"/>
      <c r="DX139" s="65"/>
      <c r="DY139" s="65"/>
      <c r="DZ139" s="65"/>
      <c r="EA139" s="65"/>
      <c r="EB139" s="65"/>
      <c r="EC139" s="65"/>
      <c r="ED139" s="65"/>
      <c r="EE139" s="65"/>
      <c r="EF139" s="65"/>
      <c r="EG139" s="65"/>
      <c r="EH139" s="65"/>
      <c r="EI139" s="65"/>
      <c r="EJ139" s="65"/>
      <c r="EK139" s="65"/>
      <c r="EL139" s="65"/>
      <c r="EM139" s="65"/>
      <c r="EN139" s="65"/>
      <c r="EO139" s="65"/>
      <c r="EP139" s="65"/>
      <c r="EQ139" s="65"/>
      <c r="ER139" s="65"/>
      <c r="ES139" s="65"/>
      <c r="ET139" s="65"/>
      <c r="EU139" s="65"/>
      <c r="EV139" s="65"/>
      <c r="EW139" s="65"/>
      <c r="EX139" s="65"/>
      <c r="EY139" s="65"/>
      <c r="EZ139" s="65"/>
      <c r="FA139" s="65"/>
      <c r="FB139" s="65"/>
      <c r="FC139" s="65"/>
      <c r="FD139" s="65"/>
      <c r="FE139" s="65"/>
      <c r="FF139" s="65"/>
      <c r="FG139" s="65"/>
      <c r="FH139" s="65"/>
      <c r="FI139" s="65"/>
      <c r="FJ139" s="65"/>
      <c r="FK139" s="65"/>
      <c r="FL139" s="65"/>
      <c r="FM139" s="65"/>
      <c r="FN139" s="65"/>
      <c r="FO139" s="65"/>
      <c r="FP139" s="65"/>
      <c r="FQ139" s="65"/>
      <c r="FR139" s="65"/>
      <c r="FS139" s="65"/>
      <c r="FT139" s="65"/>
      <c r="FU139" s="65"/>
      <c r="FV139" s="65"/>
      <c r="FW139" s="65"/>
      <c r="FX139" s="65"/>
      <c r="FY139" s="65"/>
      <c r="FZ139" s="65"/>
      <c r="GA139" s="65"/>
      <c r="GB139" s="65"/>
      <c r="GC139" s="65"/>
      <c r="GD139" s="65"/>
      <c r="GE139" s="65"/>
      <c r="GF139" s="65"/>
      <c r="GG139" s="65"/>
      <c r="GH139" s="65"/>
      <c r="GI139" s="65"/>
      <c r="GJ139" s="65"/>
      <c r="GK139" s="65"/>
      <c r="GL139" s="65"/>
      <c r="GM139" s="65"/>
      <c r="GN139" s="65"/>
      <c r="GO139" s="65"/>
      <c r="GP139" s="65"/>
      <c r="GQ139" s="65"/>
      <c r="GR139" s="65">
        <v>149</v>
      </c>
      <c r="GS139" s="65"/>
    </row>
    <row r="140" spans="1:201">
      <c r="A140" s="80">
        <v>37</v>
      </c>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v>82</v>
      </c>
      <c r="AA140" s="65">
        <v>86</v>
      </c>
      <c r="AB140" s="65">
        <v>79</v>
      </c>
      <c r="AC140" s="65"/>
      <c r="AD140" s="65"/>
      <c r="AE140" s="65">
        <v>95</v>
      </c>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90"/>
      <c r="BH140" s="65"/>
      <c r="BI140" s="65"/>
      <c r="BJ140" s="65"/>
      <c r="BK140" s="65"/>
      <c r="BL140" s="65"/>
      <c r="BM140" s="65"/>
      <c r="BN140" s="65"/>
      <c r="BO140" s="85">
        <v>305</v>
      </c>
      <c r="BP140" s="65"/>
      <c r="BQ140" s="65"/>
      <c r="BR140" s="65"/>
      <c r="BS140" s="65"/>
      <c r="BT140" s="65"/>
      <c r="BU140" s="65"/>
      <c r="BV140" s="65"/>
      <c r="BW140" s="65"/>
      <c r="BX140" s="65"/>
      <c r="BY140" s="65"/>
      <c r="BZ140" s="65"/>
      <c r="CA140" s="65"/>
      <c r="CB140" s="65"/>
      <c r="CC140" s="65"/>
      <c r="CD140" s="65"/>
      <c r="CE140" s="65"/>
      <c r="CF140" s="65"/>
      <c r="CG140" s="65"/>
      <c r="CH140" s="65"/>
      <c r="CI140" s="65"/>
      <c r="CJ140" s="65"/>
      <c r="CK140" s="65"/>
      <c r="CL140" s="65"/>
      <c r="CM140" s="65"/>
      <c r="CN140" s="65"/>
      <c r="CO140" s="65"/>
      <c r="CP140" s="65"/>
      <c r="CQ140" s="65"/>
      <c r="CR140" s="65"/>
      <c r="CS140" s="65"/>
      <c r="CT140" s="65"/>
      <c r="CU140" s="65"/>
      <c r="CV140" s="65"/>
      <c r="CW140" s="65"/>
      <c r="CX140" s="65"/>
      <c r="CY140" s="65"/>
      <c r="CZ140" s="65"/>
      <c r="DA140" s="65"/>
      <c r="DB140" s="65"/>
      <c r="DC140" s="65"/>
      <c r="DD140" s="65"/>
      <c r="DE140" s="65"/>
      <c r="DF140" s="65"/>
      <c r="DG140" s="65"/>
      <c r="DH140" s="65"/>
      <c r="DI140" s="65"/>
      <c r="DJ140" s="65"/>
      <c r="DK140" s="65"/>
      <c r="DL140" s="65"/>
      <c r="DM140" s="65"/>
      <c r="DN140" s="65">
        <v>193</v>
      </c>
      <c r="DO140" s="65">
        <v>184</v>
      </c>
      <c r="DP140" s="65"/>
      <c r="DQ140" s="65"/>
      <c r="DR140" s="65"/>
      <c r="DS140" s="65"/>
      <c r="DT140" s="65"/>
      <c r="DU140" s="65"/>
      <c r="DV140" s="65"/>
      <c r="DW140" s="65"/>
      <c r="DX140" s="65"/>
      <c r="DY140" s="65"/>
      <c r="DZ140" s="65"/>
      <c r="EA140" s="65"/>
      <c r="EB140" s="65"/>
      <c r="EC140" s="65">
        <v>82</v>
      </c>
      <c r="ED140" s="65"/>
      <c r="EE140" s="65"/>
      <c r="EF140" s="65"/>
      <c r="EG140" s="65"/>
      <c r="EH140" s="65"/>
      <c r="EI140" s="65"/>
      <c r="EJ140" s="65"/>
      <c r="EK140" s="65"/>
      <c r="EL140" s="65"/>
      <c r="EM140" s="65"/>
      <c r="EN140" s="65"/>
      <c r="EO140" s="65"/>
      <c r="EP140" s="65"/>
      <c r="EQ140" s="65"/>
      <c r="ER140" s="65"/>
      <c r="ES140" s="65"/>
      <c r="ET140" s="65"/>
      <c r="EU140" s="65"/>
      <c r="EV140" s="65"/>
      <c r="EW140" s="65"/>
      <c r="EX140" s="65"/>
      <c r="EY140" s="65"/>
      <c r="EZ140" s="65"/>
      <c r="FA140" s="65"/>
      <c r="FB140" s="65"/>
      <c r="FC140" s="65"/>
      <c r="FD140" s="65"/>
      <c r="FE140" s="65"/>
      <c r="FF140" s="65"/>
      <c r="FG140" s="65"/>
      <c r="FH140" s="65"/>
      <c r="FI140" s="65"/>
      <c r="FJ140" s="65"/>
      <c r="FK140" s="65"/>
      <c r="FL140" s="65"/>
      <c r="FM140" s="65"/>
      <c r="FN140" s="65"/>
      <c r="FO140" s="65"/>
      <c r="FP140" s="65"/>
      <c r="FQ140" s="65"/>
      <c r="FR140" s="65"/>
      <c r="FS140" s="65"/>
      <c r="FT140" s="65"/>
      <c r="FU140" s="65"/>
      <c r="FV140" s="65"/>
      <c r="FW140" s="65"/>
      <c r="FX140" s="65"/>
      <c r="FY140" s="65"/>
      <c r="FZ140" s="65"/>
      <c r="GA140" s="65"/>
      <c r="GB140" s="65"/>
      <c r="GC140" s="65"/>
      <c r="GD140" s="65"/>
      <c r="GE140" s="65"/>
      <c r="GF140" s="65"/>
      <c r="GG140" s="65"/>
      <c r="GH140" s="65"/>
      <c r="GI140" s="65"/>
      <c r="GJ140" s="65"/>
      <c r="GK140" s="65"/>
      <c r="GL140" s="65"/>
      <c r="GM140" s="65"/>
      <c r="GN140" s="65"/>
      <c r="GO140" s="65"/>
      <c r="GP140" s="65"/>
      <c r="GQ140" s="65"/>
      <c r="GR140" s="65"/>
      <c r="GS140" s="65"/>
    </row>
    <row r="141" spans="1:201" ht="18">
      <c r="A141" s="81" t="s">
        <v>69</v>
      </c>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v>82</v>
      </c>
      <c r="AA141" s="65"/>
      <c r="AB141" s="65"/>
      <c r="AC141" s="65"/>
      <c r="AD141" s="65"/>
      <c r="AE141" s="65">
        <v>95</v>
      </c>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c r="BC141" s="65"/>
      <c r="BD141" s="65"/>
      <c r="BE141" s="65"/>
      <c r="BF141" s="65"/>
      <c r="BG141" s="90"/>
      <c r="BH141" s="65"/>
      <c r="BI141" s="65"/>
      <c r="BJ141" s="65"/>
      <c r="BK141" s="65"/>
      <c r="BL141" s="65"/>
      <c r="BM141" s="65"/>
      <c r="BN141" s="65"/>
      <c r="BO141" s="85">
        <v>201</v>
      </c>
      <c r="BP141" s="65"/>
      <c r="BQ141" s="65"/>
      <c r="BR141" s="65"/>
      <c r="BS141" s="65"/>
      <c r="BT141" s="65"/>
      <c r="BU141" s="65"/>
      <c r="BV141" s="65"/>
      <c r="BW141" s="65"/>
      <c r="BX141" s="65"/>
      <c r="BY141" s="65"/>
      <c r="BZ141" s="65"/>
      <c r="CA141" s="65"/>
      <c r="CB141" s="65"/>
      <c r="CC141" s="65"/>
      <c r="CD141" s="65"/>
      <c r="CE141" s="65"/>
      <c r="CF141" s="65"/>
      <c r="CG141" s="65"/>
      <c r="CH141" s="65"/>
      <c r="CI141" s="65"/>
      <c r="CJ141" s="65"/>
      <c r="CK141" s="65"/>
      <c r="CL141" s="65"/>
      <c r="CM141" s="65"/>
      <c r="CN141" s="65"/>
      <c r="CO141" s="65"/>
      <c r="CP141" s="65"/>
      <c r="CQ141" s="65"/>
      <c r="CR141" s="65"/>
      <c r="CS141" s="65"/>
      <c r="CT141" s="65"/>
      <c r="CU141" s="65"/>
      <c r="CV141" s="65"/>
      <c r="CW141" s="65"/>
      <c r="CX141" s="65"/>
      <c r="CY141" s="65"/>
      <c r="CZ141" s="65"/>
      <c r="DA141" s="65"/>
      <c r="DB141" s="65"/>
      <c r="DC141" s="65"/>
      <c r="DD141" s="65"/>
      <c r="DE141" s="65"/>
      <c r="DF141" s="65"/>
      <c r="DG141" s="65"/>
      <c r="DH141" s="65"/>
      <c r="DI141" s="65"/>
      <c r="DJ141" s="65"/>
      <c r="DK141" s="65"/>
      <c r="DL141" s="65"/>
      <c r="DM141" s="65"/>
      <c r="DN141" s="65">
        <v>193</v>
      </c>
      <c r="DO141" s="65">
        <v>184</v>
      </c>
      <c r="DP141" s="65"/>
      <c r="DQ141" s="65"/>
      <c r="DR141" s="65"/>
      <c r="DS141" s="65"/>
      <c r="DT141" s="65"/>
      <c r="DU141" s="65"/>
      <c r="DV141" s="65"/>
      <c r="DW141" s="65"/>
      <c r="DX141" s="65"/>
      <c r="DY141" s="65"/>
      <c r="DZ141" s="65"/>
      <c r="EA141" s="65"/>
      <c r="EB141" s="65"/>
      <c r="EC141" s="65"/>
      <c r="ED141" s="65"/>
      <c r="EE141" s="65"/>
      <c r="EF141" s="65"/>
      <c r="EG141" s="65"/>
      <c r="EH141" s="65"/>
      <c r="EI141" s="65"/>
      <c r="EJ141" s="65"/>
      <c r="EK141" s="65"/>
      <c r="EL141" s="65"/>
      <c r="EM141" s="65"/>
      <c r="EN141" s="65"/>
      <c r="EO141" s="65"/>
      <c r="EP141" s="65"/>
      <c r="EQ141" s="65"/>
      <c r="ER141" s="65"/>
      <c r="ES141" s="65"/>
      <c r="ET141" s="65"/>
      <c r="EU141" s="65"/>
      <c r="EV141" s="65"/>
      <c r="EW141" s="65"/>
      <c r="EX141" s="65"/>
      <c r="EY141" s="65"/>
      <c r="EZ141" s="65"/>
      <c r="FA141" s="65"/>
      <c r="FB141" s="65"/>
      <c r="FC141" s="65"/>
      <c r="FD141" s="65"/>
      <c r="FE141" s="65"/>
      <c r="FF141" s="65"/>
      <c r="FG141" s="65"/>
      <c r="FH141" s="65"/>
      <c r="FI141" s="65"/>
      <c r="FJ141" s="65"/>
      <c r="FK141" s="65"/>
      <c r="FL141" s="65"/>
      <c r="FM141" s="65"/>
      <c r="FN141" s="65"/>
      <c r="FO141" s="65"/>
      <c r="FP141" s="65"/>
      <c r="FQ141" s="65"/>
      <c r="FR141" s="65"/>
      <c r="FS141" s="65"/>
      <c r="FT141" s="65"/>
      <c r="FU141" s="65"/>
      <c r="FV141" s="65"/>
      <c r="FW141" s="65"/>
      <c r="FX141" s="65"/>
      <c r="FY141" s="65"/>
      <c r="FZ141" s="65"/>
      <c r="GA141" s="65"/>
      <c r="GB141" s="65"/>
      <c r="GC141" s="65"/>
      <c r="GD141" s="65"/>
      <c r="GE141" s="65"/>
      <c r="GF141" s="65"/>
      <c r="GG141" s="65"/>
      <c r="GH141" s="65"/>
      <c r="GI141" s="65"/>
      <c r="GJ141" s="65"/>
      <c r="GK141" s="65"/>
      <c r="GL141" s="65"/>
      <c r="GM141" s="65"/>
      <c r="GN141" s="65"/>
      <c r="GO141" s="65"/>
      <c r="GP141" s="65"/>
      <c r="GQ141" s="65"/>
      <c r="GR141" s="65"/>
      <c r="GS141" s="65"/>
    </row>
    <row r="142" spans="1:201" ht="18">
      <c r="A142" s="81" t="s">
        <v>515</v>
      </c>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v>86</v>
      </c>
      <c r="AB142" s="65">
        <v>79</v>
      </c>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c r="BC142" s="65"/>
      <c r="BD142" s="65"/>
      <c r="BE142" s="65"/>
      <c r="BF142" s="65"/>
      <c r="BG142" s="90"/>
      <c r="BH142" s="65"/>
      <c r="BI142" s="65"/>
      <c r="BJ142" s="65"/>
      <c r="BK142" s="65"/>
      <c r="BL142" s="65"/>
      <c r="BM142" s="65"/>
      <c r="BN142" s="65"/>
      <c r="BO142" s="85">
        <v>104</v>
      </c>
      <c r="BP142" s="65"/>
      <c r="BQ142" s="65"/>
      <c r="BR142" s="65"/>
      <c r="BS142" s="65"/>
      <c r="BT142" s="65"/>
      <c r="BU142" s="65"/>
      <c r="BV142" s="65"/>
      <c r="BW142" s="65"/>
      <c r="BX142" s="65"/>
      <c r="BY142" s="65"/>
      <c r="BZ142" s="65"/>
      <c r="CA142" s="65"/>
      <c r="CB142" s="65"/>
      <c r="CC142" s="65"/>
      <c r="CD142" s="65"/>
      <c r="CE142" s="65"/>
      <c r="CF142" s="65"/>
      <c r="CG142" s="65"/>
      <c r="CH142" s="65"/>
      <c r="CI142" s="65"/>
      <c r="CJ142" s="65"/>
      <c r="CK142" s="65"/>
      <c r="CL142" s="65"/>
      <c r="CM142" s="65"/>
      <c r="CN142" s="65"/>
      <c r="CO142" s="65"/>
      <c r="CP142" s="65"/>
      <c r="CQ142" s="65"/>
      <c r="CR142" s="65"/>
      <c r="CS142" s="65"/>
      <c r="CT142" s="65"/>
      <c r="CU142" s="65"/>
      <c r="CV142" s="65"/>
      <c r="CW142" s="65"/>
      <c r="CX142" s="65"/>
      <c r="CY142" s="65"/>
      <c r="CZ142" s="65"/>
      <c r="DA142" s="65"/>
      <c r="DB142" s="65"/>
      <c r="DC142" s="65"/>
      <c r="DD142" s="65"/>
      <c r="DE142" s="65"/>
      <c r="DF142" s="65"/>
      <c r="DG142" s="65"/>
      <c r="DH142" s="65"/>
      <c r="DI142" s="65"/>
      <c r="DJ142" s="65"/>
      <c r="DK142" s="65"/>
      <c r="DL142" s="65"/>
      <c r="DM142" s="65"/>
      <c r="DN142" s="65"/>
      <c r="DO142" s="65"/>
      <c r="DP142" s="65"/>
      <c r="DQ142" s="65"/>
      <c r="DR142" s="65"/>
      <c r="DS142" s="65"/>
      <c r="DT142" s="65"/>
      <c r="DU142" s="65"/>
      <c r="DV142" s="65"/>
      <c r="DW142" s="65"/>
      <c r="DX142" s="65"/>
      <c r="DY142" s="65"/>
      <c r="DZ142" s="65"/>
      <c r="EA142" s="65"/>
      <c r="EB142" s="65"/>
      <c r="EC142" s="65">
        <v>82</v>
      </c>
      <c r="ED142" s="65"/>
      <c r="EE142" s="65"/>
      <c r="EF142" s="65"/>
      <c r="EG142" s="65"/>
      <c r="EH142" s="65"/>
      <c r="EI142" s="65"/>
      <c r="EJ142" s="65"/>
      <c r="EK142" s="65"/>
      <c r="EL142" s="65"/>
      <c r="EM142" s="65"/>
      <c r="EN142" s="65"/>
      <c r="EO142" s="65"/>
      <c r="EP142" s="65"/>
      <c r="EQ142" s="65"/>
      <c r="ER142" s="65"/>
      <c r="ES142" s="65"/>
      <c r="ET142" s="65"/>
      <c r="EU142" s="65"/>
      <c r="EV142" s="65"/>
      <c r="EW142" s="65"/>
      <c r="EX142" s="65"/>
      <c r="EY142" s="65"/>
      <c r="EZ142" s="65"/>
      <c r="FA142" s="65"/>
      <c r="FB142" s="65"/>
      <c r="FC142" s="65"/>
      <c r="FD142" s="65"/>
      <c r="FE142" s="65"/>
      <c r="FF142" s="65"/>
      <c r="FG142" s="65"/>
      <c r="FH142" s="65"/>
      <c r="FI142" s="65"/>
      <c r="FJ142" s="65"/>
      <c r="FK142" s="65"/>
      <c r="FL142" s="65"/>
      <c r="FM142" s="65"/>
      <c r="FN142" s="65"/>
      <c r="FO142" s="65"/>
      <c r="FP142" s="65"/>
      <c r="FQ142" s="65"/>
      <c r="FR142" s="65"/>
      <c r="FS142" s="65"/>
      <c r="FT142" s="65"/>
      <c r="FU142" s="65"/>
      <c r="FV142" s="65"/>
      <c r="FW142" s="65"/>
      <c r="FX142" s="65"/>
      <c r="FY142" s="65"/>
      <c r="FZ142" s="65"/>
      <c r="GA142" s="65"/>
      <c r="GB142" s="65"/>
      <c r="GC142" s="65"/>
      <c r="GD142" s="65"/>
      <c r="GE142" s="65"/>
      <c r="GF142" s="65"/>
      <c r="GG142" s="65"/>
      <c r="GH142" s="65"/>
      <c r="GI142" s="65"/>
      <c r="GJ142" s="65"/>
      <c r="GK142" s="65"/>
      <c r="GL142" s="65"/>
      <c r="GM142" s="65"/>
      <c r="GN142" s="65"/>
      <c r="GO142" s="65"/>
      <c r="GP142" s="65"/>
      <c r="GQ142" s="65"/>
      <c r="GR142" s="65"/>
      <c r="GS142" s="65"/>
    </row>
    <row r="143" spans="1:201" ht="35.25">
      <c r="A143" s="79">
        <v>40</v>
      </c>
      <c r="B143" s="65"/>
      <c r="C143" s="65"/>
      <c r="D143" s="65"/>
      <c r="E143" s="65"/>
      <c r="F143" s="65"/>
      <c r="G143" s="65"/>
      <c r="H143" s="65"/>
      <c r="I143" s="65"/>
      <c r="J143" s="65"/>
      <c r="K143" s="65"/>
      <c r="L143" s="65"/>
      <c r="M143" s="65"/>
      <c r="N143" s="65"/>
      <c r="O143" s="65"/>
      <c r="P143" s="65"/>
      <c r="Q143" s="65"/>
      <c r="R143" s="65"/>
      <c r="S143" s="65"/>
      <c r="T143" s="65">
        <v>105</v>
      </c>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65"/>
      <c r="AZ143" s="65"/>
      <c r="BA143" s="65"/>
      <c r="BB143" s="65"/>
      <c r="BC143" s="65"/>
      <c r="BD143" s="65"/>
      <c r="BE143" s="65"/>
      <c r="BF143" s="65"/>
      <c r="BG143" s="90"/>
      <c r="BH143" s="65"/>
      <c r="BI143" s="65"/>
      <c r="BJ143" s="65"/>
      <c r="BK143" s="65"/>
      <c r="BL143" s="65"/>
      <c r="BM143" s="65"/>
      <c r="BN143" s="65"/>
      <c r="BO143" s="85"/>
      <c r="BP143" s="65"/>
      <c r="BQ143" s="65"/>
      <c r="BR143" s="65"/>
      <c r="BS143" s="65"/>
      <c r="BT143" s="65"/>
      <c r="BU143" s="65"/>
      <c r="BV143" s="65"/>
      <c r="BW143" s="65"/>
      <c r="BX143" s="65"/>
      <c r="BY143" s="65"/>
      <c r="BZ143" s="65"/>
      <c r="CA143" s="65"/>
      <c r="CB143" s="65"/>
      <c r="CC143" s="65"/>
      <c r="CD143" s="65"/>
      <c r="CE143" s="65"/>
      <c r="CF143" s="65"/>
      <c r="CG143" s="65"/>
      <c r="CH143" s="65"/>
      <c r="CI143" s="65"/>
      <c r="CJ143" s="65"/>
      <c r="CK143" s="65"/>
      <c r="CL143" s="65"/>
      <c r="CM143" s="65"/>
      <c r="CN143" s="65"/>
      <c r="CO143" s="65"/>
      <c r="CP143" s="65"/>
      <c r="CQ143" s="65"/>
      <c r="CR143" s="65"/>
      <c r="CS143" s="65"/>
      <c r="CT143" s="65"/>
      <c r="CU143" s="65"/>
      <c r="CV143" s="65"/>
      <c r="CW143" s="65"/>
      <c r="CX143" s="65"/>
      <c r="CY143" s="65"/>
      <c r="CZ143" s="65"/>
      <c r="DA143" s="65"/>
      <c r="DB143" s="65"/>
      <c r="DC143" s="65"/>
      <c r="DD143" s="65"/>
      <c r="DE143" s="65"/>
      <c r="DF143" s="65"/>
      <c r="DG143" s="65"/>
      <c r="DH143" s="65"/>
      <c r="DI143" s="65"/>
      <c r="DJ143" s="65"/>
      <c r="DK143" s="65"/>
      <c r="DL143" s="65"/>
      <c r="DM143" s="65"/>
      <c r="DN143" s="65"/>
      <c r="DO143" s="65"/>
      <c r="DP143" s="65"/>
      <c r="DQ143" s="65"/>
      <c r="DR143" s="65"/>
      <c r="DS143" s="65"/>
      <c r="DT143" s="65"/>
      <c r="DU143" s="65"/>
      <c r="DV143" s="65"/>
      <c r="DW143" s="65"/>
      <c r="DX143" s="65"/>
      <c r="DY143" s="65"/>
      <c r="DZ143" s="65"/>
      <c r="EA143" s="65"/>
      <c r="EB143" s="65"/>
      <c r="EC143" s="65"/>
      <c r="ED143" s="65"/>
      <c r="EE143" s="65"/>
      <c r="EF143" s="65"/>
      <c r="EG143" s="65"/>
      <c r="EH143" s="65"/>
      <c r="EI143" s="65"/>
      <c r="EJ143" s="65"/>
      <c r="EK143" s="65"/>
      <c r="EL143" s="65"/>
      <c r="EM143" s="65"/>
      <c r="EN143" s="65"/>
      <c r="EO143" s="65"/>
      <c r="EP143" s="65"/>
      <c r="EQ143" s="65"/>
      <c r="ER143" s="65"/>
      <c r="ES143" s="65"/>
      <c r="ET143" s="65"/>
      <c r="EU143" s="65"/>
      <c r="EV143" s="65"/>
      <c r="EW143" s="65"/>
      <c r="EX143" s="65"/>
      <c r="EY143" s="65"/>
      <c r="EZ143" s="65"/>
      <c r="FA143" s="65"/>
      <c r="FB143" s="65"/>
      <c r="FC143" s="65"/>
      <c r="FD143" s="65"/>
      <c r="FE143" s="65"/>
      <c r="FF143" s="65"/>
      <c r="FG143" s="65"/>
      <c r="FH143" s="65"/>
      <c r="FI143" s="65"/>
      <c r="FJ143" s="65"/>
      <c r="FK143" s="65"/>
      <c r="FL143" s="65"/>
      <c r="FM143" s="65"/>
      <c r="FN143" s="65"/>
      <c r="FO143" s="65"/>
      <c r="FP143" s="65"/>
      <c r="FQ143" s="65"/>
      <c r="FR143" s="65"/>
      <c r="FS143" s="65"/>
      <c r="FT143" s="65"/>
      <c r="FU143" s="65"/>
      <c r="FV143" s="65"/>
      <c r="FW143" s="65"/>
      <c r="FX143" s="65"/>
      <c r="FY143" s="65"/>
      <c r="FZ143" s="65"/>
      <c r="GA143" s="65"/>
      <c r="GB143" s="65"/>
      <c r="GC143" s="65"/>
      <c r="GD143" s="65"/>
      <c r="GE143" s="65"/>
      <c r="GF143" s="65"/>
      <c r="GG143" s="65"/>
      <c r="GH143" s="65"/>
      <c r="GI143" s="65"/>
      <c r="GJ143" s="65"/>
      <c r="GK143" s="65"/>
      <c r="GL143" s="65"/>
      <c r="GM143" s="65"/>
      <c r="GN143" s="65"/>
      <c r="GO143" s="65"/>
      <c r="GP143" s="65"/>
      <c r="GQ143" s="65"/>
      <c r="GR143" s="65"/>
      <c r="GS143" s="65"/>
    </row>
    <row r="144" spans="1:201">
      <c r="A144" s="80">
        <v>40</v>
      </c>
      <c r="B144" s="65"/>
      <c r="C144" s="65"/>
      <c r="D144" s="65"/>
      <c r="E144" s="65"/>
      <c r="F144" s="65"/>
      <c r="G144" s="65"/>
      <c r="H144" s="65"/>
      <c r="I144" s="65"/>
      <c r="J144" s="65"/>
      <c r="K144" s="65"/>
      <c r="L144" s="65"/>
      <c r="M144" s="65"/>
      <c r="N144" s="65"/>
      <c r="O144" s="65"/>
      <c r="P144" s="65"/>
      <c r="Q144" s="65"/>
      <c r="R144" s="65"/>
      <c r="S144" s="65"/>
      <c r="T144" s="65">
        <v>105</v>
      </c>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c r="BC144" s="65"/>
      <c r="BD144" s="65"/>
      <c r="BE144" s="65"/>
      <c r="BF144" s="65"/>
      <c r="BG144" s="90"/>
      <c r="BH144" s="65"/>
      <c r="BI144" s="65"/>
      <c r="BJ144" s="65"/>
      <c r="BK144" s="65"/>
      <c r="BL144" s="65"/>
      <c r="BM144" s="65"/>
      <c r="BN144" s="65"/>
      <c r="BO144" s="85"/>
      <c r="BP144" s="65"/>
      <c r="BQ144" s="65"/>
      <c r="BR144" s="65"/>
      <c r="BS144" s="65"/>
      <c r="BT144" s="65"/>
      <c r="BU144" s="65"/>
      <c r="BV144" s="65"/>
      <c r="BW144" s="65"/>
      <c r="BX144" s="65"/>
      <c r="BY144" s="65"/>
      <c r="BZ144" s="65"/>
      <c r="CA144" s="65"/>
      <c r="CB144" s="65"/>
      <c r="CC144" s="65"/>
      <c r="CD144" s="65"/>
      <c r="CE144" s="65"/>
      <c r="CF144" s="65"/>
      <c r="CG144" s="65"/>
      <c r="CH144" s="65"/>
      <c r="CI144" s="65"/>
      <c r="CJ144" s="65"/>
      <c r="CK144" s="65"/>
      <c r="CL144" s="65"/>
      <c r="CM144" s="65"/>
      <c r="CN144" s="65"/>
      <c r="CO144" s="65"/>
      <c r="CP144" s="65"/>
      <c r="CQ144" s="65"/>
      <c r="CR144" s="65"/>
      <c r="CS144" s="65"/>
      <c r="CT144" s="65"/>
      <c r="CU144" s="65"/>
      <c r="CV144" s="65"/>
      <c r="CW144" s="65"/>
      <c r="CX144" s="65"/>
      <c r="CY144" s="65"/>
      <c r="CZ144" s="65"/>
      <c r="DA144" s="65"/>
      <c r="DB144" s="65"/>
      <c r="DC144" s="65"/>
      <c r="DD144" s="65"/>
      <c r="DE144" s="65"/>
      <c r="DF144" s="65"/>
      <c r="DG144" s="65"/>
      <c r="DH144" s="65"/>
      <c r="DI144" s="65"/>
      <c r="DJ144" s="65"/>
      <c r="DK144" s="65"/>
      <c r="DL144" s="65"/>
      <c r="DM144" s="65"/>
      <c r="DN144" s="65"/>
      <c r="DO144" s="65"/>
      <c r="DP144" s="65"/>
      <c r="DQ144" s="65"/>
      <c r="DR144" s="65"/>
      <c r="DS144" s="65"/>
      <c r="DT144" s="65"/>
      <c r="DU144" s="65"/>
      <c r="DV144" s="65"/>
      <c r="DW144" s="65"/>
      <c r="DX144" s="65"/>
      <c r="DY144" s="65"/>
      <c r="DZ144" s="65"/>
      <c r="EA144" s="65"/>
      <c r="EB144" s="65"/>
      <c r="EC144" s="65"/>
      <c r="ED144" s="65"/>
      <c r="EE144" s="65"/>
      <c r="EF144" s="65"/>
      <c r="EG144" s="65"/>
      <c r="EH144" s="65"/>
      <c r="EI144" s="65"/>
      <c r="EJ144" s="65"/>
      <c r="EK144" s="65"/>
      <c r="EL144" s="65"/>
      <c r="EM144" s="65"/>
      <c r="EN144" s="65"/>
      <c r="EO144" s="65"/>
      <c r="EP144" s="65"/>
      <c r="EQ144" s="65"/>
      <c r="ER144" s="65"/>
      <c r="ES144" s="65"/>
      <c r="ET144" s="65"/>
      <c r="EU144" s="65"/>
      <c r="EV144" s="65"/>
      <c r="EW144" s="65"/>
      <c r="EX144" s="65"/>
      <c r="EY144" s="65"/>
      <c r="EZ144" s="65"/>
      <c r="FA144" s="65"/>
      <c r="FB144" s="65"/>
      <c r="FC144" s="65"/>
      <c r="FD144" s="65"/>
      <c r="FE144" s="65"/>
      <c r="FF144" s="65"/>
      <c r="FG144" s="65"/>
      <c r="FH144" s="65"/>
      <c r="FI144" s="65"/>
      <c r="FJ144" s="65"/>
      <c r="FK144" s="65"/>
      <c r="FL144" s="65"/>
      <c r="FM144" s="65"/>
      <c r="FN144" s="65"/>
      <c r="FO144" s="65"/>
      <c r="FP144" s="65"/>
      <c r="FQ144" s="65"/>
      <c r="FR144" s="65"/>
      <c r="FS144" s="65"/>
      <c r="FT144" s="65"/>
      <c r="FU144" s="65"/>
      <c r="FV144" s="65"/>
      <c r="FW144" s="65"/>
      <c r="FX144" s="65"/>
      <c r="FY144" s="65"/>
      <c r="FZ144" s="65"/>
      <c r="GA144" s="65"/>
      <c r="GB144" s="65"/>
      <c r="GC144" s="65"/>
      <c r="GD144" s="65"/>
      <c r="GE144" s="65"/>
      <c r="GF144" s="65"/>
      <c r="GG144" s="65"/>
      <c r="GH144" s="65"/>
      <c r="GI144" s="65"/>
      <c r="GJ144" s="65"/>
      <c r="GK144" s="65"/>
      <c r="GL144" s="65"/>
      <c r="GM144" s="65"/>
      <c r="GN144" s="65"/>
      <c r="GO144" s="65"/>
      <c r="GP144" s="65"/>
      <c r="GQ144" s="65"/>
      <c r="GR144" s="65"/>
      <c r="GS144" s="65"/>
    </row>
    <row r="145" spans="1:201" ht="18">
      <c r="A145" s="81" t="s">
        <v>275</v>
      </c>
      <c r="B145" s="65"/>
      <c r="C145" s="65"/>
      <c r="D145" s="65"/>
      <c r="E145" s="65"/>
      <c r="F145" s="65"/>
      <c r="G145" s="65"/>
      <c r="H145" s="65"/>
      <c r="I145" s="65"/>
      <c r="J145" s="65"/>
      <c r="K145" s="65"/>
      <c r="L145" s="65"/>
      <c r="M145" s="65"/>
      <c r="N145" s="65"/>
      <c r="O145" s="65"/>
      <c r="P145" s="65"/>
      <c r="Q145" s="65"/>
      <c r="R145" s="65"/>
      <c r="S145" s="65"/>
      <c r="T145" s="65">
        <v>105</v>
      </c>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c r="BC145" s="65"/>
      <c r="BD145" s="65"/>
      <c r="BE145" s="65"/>
      <c r="BF145" s="65"/>
      <c r="BG145" s="90"/>
      <c r="BH145" s="65"/>
      <c r="BI145" s="65"/>
      <c r="BJ145" s="65"/>
      <c r="BK145" s="65"/>
      <c r="BL145" s="65"/>
      <c r="BM145" s="65"/>
      <c r="BN145" s="65"/>
      <c r="BO145" s="85"/>
      <c r="BP145" s="65"/>
      <c r="BQ145" s="65"/>
      <c r="BR145" s="65"/>
      <c r="BS145" s="65"/>
      <c r="BT145" s="65"/>
      <c r="BU145" s="65"/>
      <c r="BV145" s="65"/>
      <c r="BW145" s="65"/>
      <c r="BX145" s="65"/>
      <c r="BY145" s="65"/>
      <c r="BZ145" s="65"/>
      <c r="CA145" s="65"/>
      <c r="CB145" s="65"/>
      <c r="CC145" s="65"/>
      <c r="CD145" s="65"/>
      <c r="CE145" s="65"/>
      <c r="CF145" s="65"/>
      <c r="CG145" s="65"/>
      <c r="CH145" s="65"/>
      <c r="CI145" s="65"/>
      <c r="CJ145" s="65"/>
      <c r="CK145" s="65"/>
      <c r="CL145" s="65"/>
      <c r="CM145" s="65"/>
      <c r="CN145" s="65"/>
      <c r="CO145" s="65"/>
      <c r="CP145" s="65"/>
      <c r="CQ145" s="65"/>
      <c r="CR145" s="65"/>
      <c r="CS145" s="65"/>
      <c r="CT145" s="65"/>
      <c r="CU145" s="65"/>
      <c r="CV145" s="65"/>
      <c r="CW145" s="65"/>
      <c r="CX145" s="65"/>
      <c r="CY145" s="65"/>
      <c r="CZ145" s="65"/>
      <c r="DA145" s="65"/>
      <c r="DB145" s="65"/>
      <c r="DC145" s="65"/>
      <c r="DD145" s="65"/>
      <c r="DE145" s="65"/>
      <c r="DF145" s="65"/>
      <c r="DG145" s="65"/>
      <c r="DH145" s="65"/>
      <c r="DI145" s="65"/>
      <c r="DJ145" s="65"/>
      <c r="DK145" s="65"/>
      <c r="DL145" s="65"/>
      <c r="DM145" s="65"/>
      <c r="DN145" s="65"/>
      <c r="DO145" s="65"/>
      <c r="DP145" s="65"/>
      <c r="DQ145" s="65"/>
      <c r="DR145" s="65"/>
      <c r="DS145" s="65"/>
      <c r="DT145" s="65"/>
      <c r="DU145" s="65"/>
      <c r="DV145" s="65"/>
      <c r="DW145" s="65"/>
      <c r="DX145" s="65"/>
      <c r="DY145" s="65"/>
      <c r="DZ145" s="65"/>
      <c r="EA145" s="65"/>
      <c r="EB145" s="65"/>
      <c r="EC145" s="65"/>
      <c r="ED145" s="65"/>
      <c r="EE145" s="65"/>
      <c r="EF145" s="65"/>
      <c r="EG145" s="65"/>
      <c r="EH145" s="65"/>
      <c r="EI145" s="65"/>
      <c r="EJ145" s="65"/>
      <c r="EK145" s="65"/>
      <c r="EL145" s="65"/>
      <c r="EM145" s="65"/>
      <c r="EN145" s="65"/>
      <c r="EO145" s="65"/>
      <c r="EP145" s="65"/>
      <c r="EQ145" s="65"/>
      <c r="ER145" s="65"/>
      <c r="ES145" s="65"/>
      <c r="ET145" s="65"/>
      <c r="EU145" s="65"/>
      <c r="EV145" s="65"/>
      <c r="EW145" s="65"/>
      <c r="EX145" s="65"/>
      <c r="EY145" s="65"/>
      <c r="EZ145" s="65"/>
      <c r="FA145" s="65"/>
      <c r="FB145" s="65"/>
      <c r="FC145" s="65"/>
      <c r="FD145" s="65"/>
      <c r="FE145" s="65"/>
      <c r="FF145" s="65"/>
      <c r="FG145" s="65"/>
      <c r="FH145" s="65"/>
      <c r="FI145" s="65"/>
      <c r="FJ145" s="65"/>
      <c r="FK145" s="65"/>
      <c r="FL145" s="65"/>
      <c r="FM145" s="65"/>
      <c r="FN145" s="65"/>
      <c r="FO145" s="65"/>
      <c r="FP145" s="65"/>
      <c r="FQ145" s="65"/>
      <c r="FR145" s="65"/>
      <c r="FS145" s="65"/>
      <c r="FT145" s="65"/>
      <c r="FU145" s="65"/>
      <c r="FV145" s="65"/>
      <c r="FW145" s="65"/>
      <c r="FX145" s="65"/>
      <c r="FY145" s="65"/>
      <c r="FZ145" s="65"/>
      <c r="GA145" s="65"/>
      <c r="GB145" s="65"/>
      <c r="GC145" s="65"/>
      <c r="GD145" s="65"/>
      <c r="GE145" s="65"/>
      <c r="GF145" s="65"/>
      <c r="GG145" s="65"/>
      <c r="GH145" s="65"/>
      <c r="GI145" s="65"/>
      <c r="GJ145" s="65"/>
      <c r="GK145" s="65"/>
      <c r="GL145" s="65"/>
      <c r="GM145" s="65"/>
      <c r="GN145" s="65"/>
      <c r="GO145" s="65"/>
      <c r="GP145" s="65"/>
      <c r="GQ145" s="65"/>
      <c r="GR145" s="65"/>
      <c r="GS145" s="65"/>
    </row>
    <row r="146" spans="1:201" ht="35.25">
      <c r="A146" s="79">
        <v>50</v>
      </c>
      <c r="B146" s="65"/>
      <c r="C146" s="65"/>
      <c r="D146" s="65"/>
      <c r="E146" s="65"/>
      <c r="F146" s="65">
        <v>180</v>
      </c>
      <c r="G146" s="65"/>
      <c r="H146" s="65"/>
      <c r="I146" s="65"/>
      <c r="J146" s="65"/>
      <c r="K146" s="65"/>
      <c r="L146" s="65"/>
      <c r="M146" s="65"/>
      <c r="N146" s="65"/>
      <c r="O146" s="65"/>
      <c r="P146" s="65"/>
      <c r="Q146" s="65"/>
      <c r="R146" s="65"/>
      <c r="S146" s="65"/>
      <c r="T146" s="65">
        <v>90</v>
      </c>
      <c r="U146" s="65"/>
      <c r="V146" s="65"/>
      <c r="W146" s="65"/>
      <c r="X146" s="65"/>
      <c r="Y146" s="65"/>
      <c r="Z146" s="65"/>
      <c r="AA146" s="65"/>
      <c r="AB146" s="65"/>
      <c r="AC146" s="65">
        <v>109.00000000000001</v>
      </c>
      <c r="AD146" s="65"/>
      <c r="AE146" s="65"/>
      <c r="AF146" s="65"/>
      <c r="AG146" s="65"/>
      <c r="AH146" s="65"/>
      <c r="AI146" s="65">
        <v>90</v>
      </c>
      <c r="AJ146" s="65"/>
      <c r="AK146" s="65">
        <v>103</v>
      </c>
      <c r="AL146" s="65"/>
      <c r="AM146" s="65"/>
      <c r="AN146" s="65"/>
      <c r="AO146" s="65"/>
      <c r="AP146" s="65"/>
      <c r="AQ146" s="65"/>
      <c r="AR146" s="65"/>
      <c r="AS146" s="65"/>
      <c r="AT146" s="65"/>
      <c r="AU146" s="65"/>
      <c r="AV146" s="65"/>
      <c r="AW146" s="65"/>
      <c r="AX146" s="65"/>
      <c r="AY146" s="65"/>
      <c r="AZ146" s="65"/>
      <c r="BA146" s="65"/>
      <c r="BB146" s="65"/>
      <c r="BC146" s="65"/>
      <c r="BD146" s="65"/>
      <c r="BE146" s="65"/>
      <c r="BF146" s="65"/>
      <c r="BG146" s="90"/>
      <c r="BH146" s="65"/>
      <c r="BI146" s="65"/>
      <c r="BJ146" s="65"/>
      <c r="BK146" s="65"/>
      <c r="BL146" s="65"/>
      <c r="BM146" s="65"/>
      <c r="BN146" s="65"/>
      <c r="BO146" s="85">
        <v>359</v>
      </c>
      <c r="BP146" s="65"/>
      <c r="BQ146" s="65"/>
      <c r="BR146" s="65"/>
      <c r="BS146" s="65"/>
      <c r="BT146" s="65"/>
      <c r="BU146" s="65"/>
      <c r="BV146" s="65"/>
      <c r="BW146" s="65"/>
      <c r="BX146" s="65"/>
      <c r="BY146" s="65"/>
      <c r="BZ146" s="65"/>
      <c r="CA146" s="65"/>
      <c r="CB146" s="65"/>
      <c r="CC146" s="65"/>
      <c r="CD146" s="65"/>
      <c r="CE146" s="65"/>
      <c r="CF146" s="65"/>
      <c r="CG146" s="65"/>
      <c r="CH146" s="65"/>
      <c r="CI146" s="65"/>
      <c r="CJ146" s="65"/>
      <c r="CK146" s="65"/>
      <c r="CL146" s="65"/>
      <c r="CM146" s="65"/>
      <c r="CN146" s="65"/>
      <c r="CO146" s="65"/>
      <c r="CP146" s="65"/>
      <c r="CQ146" s="65"/>
      <c r="CR146" s="65"/>
      <c r="CS146" s="65"/>
      <c r="CT146" s="65"/>
      <c r="CU146" s="65"/>
      <c r="CV146" s="65"/>
      <c r="CW146" s="65"/>
      <c r="CX146" s="65"/>
      <c r="CY146" s="65"/>
      <c r="CZ146" s="65"/>
      <c r="DA146" s="65"/>
      <c r="DB146" s="65">
        <v>299</v>
      </c>
      <c r="DC146" s="65">
        <v>156</v>
      </c>
      <c r="DD146" s="65">
        <v>89</v>
      </c>
      <c r="DE146" s="65">
        <v>87</v>
      </c>
      <c r="DF146" s="65"/>
      <c r="DG146" s="65"/>
      <c r="DH146" s="65"/>
      <c r="DI146" s="65"/>
      <c r="DJ146" s="65"/>
      <c r="DK146" s="65"/>
      <c r="DL146" s="65"/>
      <c r="DM146" s="65"/>
      <c r="DN146" s="65"/>
      <c r="DO146" s="65"/>
      <c r="DP146" s="65"/>
      <c r="DQ146" s="65"/>
      <c r="DR146" s="65"/>
      <c r="DS146" s="65"/>
      <c r="DT146" s="65"/>
      <c r="DU146" s="65"/>
      <c r="DV146" s="65"/>
      <c r="DW146" s="65"/>
      <c r="DX146" s="65"/>
      <c r="DY146" s="65"/>
      <c r="DZ146" s="65"/>
      <c r="EA146" s="65"/>
      <c r="EB146" s="65"/>
      <c r="EC146" s="65"/>
      <c r="ED146" s="65"/>
      <c r="EE146" s="65"/>
      <c r="EF146" s="65"/>
      <c r="EG146" s="65"/>
      <c r="EH146" s="65"/>
      <c r="EI146" s="65"/>
      <c r="EJ146" s="65"/>
      <c r="EK146" s="65"/>
      <c r="EL146" s="65"/>
      <c r="EM146" s="65"/>
      <c r="EN146" s="65"/>
      <c r="EO146" s="65"/>
      <c r="EP146" s="65"/>
      <c r="EQ146" s="65"/>
      <c r="ER146" s="65"/>
      <c r="ES146" s="65"/>
      <c r="ET146" s="65"/>
      <c r="EU146" s="65"/>
      <c r="EV146" s="65"/>
      <c r="EW146" s="65"/>
      <c r="EX146" s="65"/>
      <c r="EY146" s="65"/>
      <c r="EZ146" s="65"/>
      <c r="FA146" s="65"/>
      <c r="FB146" s="65"/>
      <c r="FC146" s="65"/>
      <c r="FD146" s="65"/>
      <c r="FE146" s="65"/>
      <c r="FF146" s="65"/>
      <c r="FG146" s="65"/>
      <c r="FH146" s="65"/>
      <c r="FI146" s="65"/>
      <c r="FJ146" s="65"/>
      <c r="FK146" s="65"/>
      <c r="FL146" s="65"/>
      <c r="FM146" s="65"/>
      <c r="FN146" s="65"/>
      <c r="FO146" s="65"/>
      <c r="FP146" s="65"/>
      <c r="FQ146" s="65"/>
      <c r="FR146" s="65"/>
      <c r="FS146" s="65"/>
      <c r="FT146" s="65"/>
      <c r="FU146" s="65"/>
      <c r="FV146" s="65"/>
      <c r="FW146" s="65"/>
      <c r="FX146" s="65"/>
      <c r="FY146" s="65"/>
      <c r="FZ146" s="65"/>
      <c r="GA146" s="65"/>
      <c r="GB146" s="65"/>
      <c r="GC146" s="65"/>
      <c r="GD146" s="65"/>
      <c r="GE146" s="65"/>
      <c r="GF146" s="65"/>
      <c r="GG146" s="65"/>
      <c r="GH146" s="65"/>
      <c r="GI146" s="65">
        <v>97</v>
      </c>
      <c r="GJ146" s="65"/>
      <c r="GK146" s="65"/>
      <c r="GL146" s="65"/>
      <c r="GM146" s="65"/>
      <c r="GN146" s="65"/>
      <c r="GO146" s="65"/>
      <c r="GP146" s="65"/>
      <c r="GQ146" s="65"/>
      <c r="GR146" s="65"/>
      <c r="GS146" s="65"/>
    </row>
    <row r="147" spans="1:201">
      <c r="A147" s="80">
        <v>50</v>
      </c>
      <c r="B147" s="65"/>
      <c r="C147" s="65"/>
      <c r="D147" s="65"/>
      <c r="E147" s="65"/>
      <c r="F147" s="65">
        <v>180</v>
      </c>
      <c r="G147" s="65"/>
      <c r="H147" s="65"/>
      <c r="I147" s="65"/>
      <c r="J147" s="65"/>
      <c r="K147" s="65"/>
      <c r="L147" s="65"/>
      <c r="M147" s="65"/>
      <c r="N147" s="65"/>
      <c r="O147" s="65"/>
      <c r="P147" s="65"/>
      <c r="Q147" s="65"/>
      <c r="R147" s="65"/>
      <c r="S147" s="65"/>
      <c r="T147" s="65">
        <v>90</v>
      </c>
      <c r="U147" s="65"/>
      <c r="V147" s="65"/>
      <c r="W147" s="65"/>
      <c r="X147" s="65"/>
      <c r="Y147" s="65"/>
      <c r="Z147" s="65"/>
      <c r="AA147" s="65"/>
      <c r="AB147" s="65"/>
      <c r="AC147" s="65">
        <v>109.00000000000001</v>
      </c>
      <c r="AD147" s="65"/>
      <c r="AE147" s="65"/>
      <c r="AF147" s="65"/>
      <c r="AG147" s="65"/>
      <c r="AH147" s="65"/>
      <c r="AI147" s="65"/>
      <c r="AJ147" s="65"/>
      <c r="AK147" s="65">
        <v>103</v>
      </c>
      <c r="AL147" s="65"/>
      <c r="AM147" s="65"/>
      <c r="AN147" s="65"/>
      <c r="AO147" s="65"/>
      <c r="AP147" s="65"/>
      <c r="AQ147" s="65"/>
      <c r="AR147" s="65"/>
      <c r="AS147" s="65"/>
      <c r="AT147" s="65"/>
      <c r="AU147" s="65"/>
      <c r="AV147" s="65"/>
      <c r="AW147" s="65"/>
      <c r="AX147" s="65"/>
      <c r="AY147" s="65"/>
      <c r="AZ147" s="65"/>
      <c r="BA147" s="65"/>
      <c r="BB147" s="65"/>
      <c r="BC147" s="65"/>
      <c r="BD147" s="65"/>
      <c r="BE147" s="65"/>
      <c r="BF147" s="65"/>
      <c r="BG147" s="90"/>
      <c r="BH147" s="65"/>
      <c r="BI147" s="65"/>
      <c r="BJ147" s="65"/>
      <c r="BK147" s="65"/>
      <c r="BL147" s="65"/>
      <c r="BM147" s="65"/>
      <c r="BN147" s="65"/>
      <c r="BO147" s="85">
        <v>359</v>
      </c>
      <c r="BP147" s="65"/>
      <c r="BQ147" s="65"/>
      <c r="BR147" s="65"/>
      <c r="BS147" s="65"/>
      <c r="BT147" s="65"/>
      <c r="BU147" s="65"/>
      <c r="BV147" s="65"/>
      <c r="BW147" s="65"/>
      <c r="BX147" s="65"/>
      <c r="BY147" s="65"/>
      <c r="BZ147" s="65"/>
      <c r="CA147" s="65"/>
      <c r="CB147" s="65"/>
      <c r="CC147" s="65"/>
      <c r="CD147" s="65"/>
      <c r="CE147" s="65"/>
      <c r="CF147" s="65"/>
      <c r="CG147" s="65"/>
      <c r="CH147" s="65"/>
      <c r="CI147" s="65"/>
      <c r="CJ147" s="65"/>
      <c r="CK147" s="65"/>
      <c r="CL147" s="65"/>
      <c r="CM147" s="65"/>
      <c r="CN147" s="65"/>
      <c r="CO147" s="65"/>
      <c r="CP147" s="65"/>
      <c r="CQ147" s="65"/>
      <c r="CR147" s="65"/>
      <c r="CS147" s="65"/>
      <c r="CT147" s="65"/>
      <c r="CU147" s="65"/>
      <c r="CV147" s="65"/>
      <c r="CW147" s="65"/>
      <c r="CX147" s="65"/>
      <c r="CY147" s="65"/>
      <c r="CZ147" s="65"/>
      <c r="DA147" s="65"/>
      <c r="DB147" s="65">
        <v>299</v>
      </c>
      <c r="DC147" s="65">
        <v>156</v>
      </c>
      <c r="DD147" s="65">
        <v>89</v>
      </c>
      <c r="DE147" s="65">
        <v>87</v>
      </c>
      <c r="DF147" s="65"/>
      <c r="DG147" s="65"/>
      <c r="DH147" s="65"/>
      <c r="DI147" s="65"/>
      <c r="DJ147" s="65"/>
      <c r="DK147" s="65"/>
      <c r="DL147" s="65"/>
      <c r="DM147" s="65"/>
      <c r="DN147" s="65"/>
      <c r="DO147" s="65"/>
      <c r="DP147" s="65"/>
      <c r="DQ147" s="65"/>
      <c r="DR147" s="65"/>
      <c r="DS147" s="65"/>
      <c r="DT147" s="65"/>
      <c r="DU147" s="65"/>
      <c r="DV147" s="65"/>
      <c r="DW147" s="65"/>
      <c r="DX147" s="65"/>
      <c r="DY147" s="65"/>
      <c r="DZ147" s="65"/>
      <c r="EA147" s="65"/>
      <c r="EB147" s="65"/>
      <c r="EC147" s="65"/>
      <c r="ED147" s="65"/>
      <c r="EE147" s="65"/>
      <c r="EF147" s="65"/>
      <c r="EG147" s="65"/>
      <c r="EH147" s="65"/>
      <c r="EI147" s="65"/>
      <c r="EJ147" s="65"/>
      <c r="EK147" s="65"/>
      <c r="EL147" s="65"/>
      <c r="EM147" s="65"/>
      <c r="EN147" s="65"/>
      <c r="EO147" s="65"/>
      <c r="EP147" s="65"/>
      <c r="EQ147" s="65"/>
      <c r="ER147" s="65"/>
      <c r="ES147" s="65"/>
      <c r="ET147" s="65"/>
      <c r="EU147" s="65"/>
      <c r="EV147" s="65"/>
      <c r="EW147" s="65"/>
      <c r="EX147" s="65"/>
      <c r="EY147" s="65"/>
      <c r="EZ147" s="65"/>
      <c r="FA147" s="65"/>
      <c r="FB147" s="65"/>
      <c r="FC147" s="65"/>
      <c r="FD147" s="65"/>
      <c r="FE147" s="65"/>
      <c r="FF147" s="65"/>
      <c r="FG147" s="65"/>
      <c r="FH147" s="65"/>
      <c r="FI147" s="65"/>
      <c r="FJ147" s="65"/>
      <c r="FK147" s="65"/>
      <c r="FL147" s="65"/>
      <c r="FM147" s="65"/>
      <c r="FN147" s="65"/>
      <c r="FO147" s="65"/>
      <c r="FP147" s="65"/>
      <c r="FQ147" s="65"/>
      <c r="FR147" s="65"/>
      <c r="FS147" s="65"/>
      <c r="FT147" s="65"/>
      <c r="FU147" s="65"/>
      <c r="FV147" s="65"/>
      <c r="FW147" s="65"/>
      <c r="FX147" s="65"/>
      <c r="FY147" s="65"/>
      <c r="FZ147" s="65"/>
      <c r="GA147" s="65"/>
      <c r="GB147" s="65"/>
      <c r="GC147" s="65"/>
      <c r="GD147" s="65"/>
      <c r="GE147" s="65"/>
      <c r="GF147" s="65"/>
      <c r="GG147" s="65"/>
      <c r="GH147" s="65"/>
      <c r="GI147" s="65">
        <v>97</v>
      </c>
      <c r="GJ147" s="65"/>
      <c r="GK147" s="65"/>
      <c r="GL147" s="65"/>
      <c r="GM147" s="65"/>
      <c r="GN147" s="65"/>
      <c r="GO147" s="65"/>
      <c r="GP147" s="65"/>
      <c r="GQ147" s="65"/>
      <c r="GR147" s="65"/>
      <c r="GS147" s="65"/>
    </row>
    <row r="148" spans="1:201" ht="18">
      <c r="A148" s="81" t="s">
        <v>101</v>
      </c>
      <c r="B148" s="65"/>
      <c r="C148" s="65"/>
      <c r="D148" s="65"/>
      <c r="E148" s="65"/>
      <c r="F148" s="65"/>
      <c r="G148" s="65"/>
      <c r="H148" s="65"/>
      <c r="I148" s="65"/>
      <c r="J148" s="65"/>
      <c r="K148" s="65"/>
      <c r="L148" s="65"/>
      <c r="M148" s="65"/>
      <c r="N148" s="65"/>
      <c r="O148" s="65"/>
      <c r="P148" s="65"/>
      <c r="Q148" s="65"/>
      <c r="R148" s="65"/>
      <c r="S148" s="65"/>
      <c r="T148" s="65">
        <v>90</v>
      </c>
      <c r="U148" s="65"/>
      <c r="V148" s="65"/>
      <c r="W148" s="65"/>
      <c r="X148" s="65"/>
      <c r="Y148" s="65"/>
      <c r="Z148" s="65"/>
      <c r="AA148" s="65"/>
      <c r="AB148" s="65"/>
      <c r="AC148" s="65">
        <v>109.00000000000001</v>
      </c>
      <c r="AD148" s="65"/>
      <c r="AE148" s="65"/>
      <c r="AF148" s="65"/>
      <c r="AG148" s="65"/>
      <c r="AH148" s="65"/>
      <c r="AI148" s="65"/>
      <c r="AJ148" s="65"/>
      <c r="AK148" s="65">
        <v>103</v>
      </c>
      <c r="AL148" s="65"/>
      <c r="AM148" s="65"/>
      <c r="AN148" s="65"/>
      <c r="AO148" s="65"/>
      <c r="AP148" s="65"/>
      <c r="AQ148" s="65"/>
      <c r="AR148" s="65"/>
      <c r="AS148" s="65"/>
      <c r="AT148" s="65"/>
      <c r="AU148" s="65"/>
      <c r="AV148" s="65"/>
      <c r="AW148" s="65"/>
      <c r="AX148" s="65"/>
      <c r="AY148" s="65"/>
      <c r="AZ148" s="65"/>
      <c r="BA148" s="65"/>
      <c r="BB148" s="65"/>
      <c r="BC148" s="65"/>
      <c r="BD148" s="65"/>
      <c r="BE148" s="65"/>
      <c r="BF148" s="65"/>
      <c r="BG148" s="90"/>
      <c r="BH148" s="65"/>
      <c r="BI148" s="65"/>
      <c r="BJ148" s="65"/>
      <c r="BK148" s="65"/>
      <c r="BL148" s="65"/>
      <c r="BM148" s="65"/>
      <c r="BN148" s="65"/>
      <c r="BO148" s="85">
        <v>359</v>
      </c>
      <c r="BP148" s="65"/>
      <c r="BQ148" s="65"/>
      <c r="BR148" s="65"/>
      <c r="BS148" s="65"/>
      <c r="BT148" s="65"/>
      <c r="BU148" s="65"/>
      <c r="BV148" s="65"/>
      <c r="BW148" s="65"/>
      <c r="BX148" s="65"/>
      <c r="BY148" s="65"/>
      <c r="BZ148" s="65"/>
      <c r="CA148" s="65"/>
      <c r="CB148" s="65"/>
      <c r="CC148" s="65"/>
      <c r="CD148" s="65"/>
      <c r="CE148" s="65"/>
      <c r="CF148" s="65"/>
      <c r="CG148" s="65"/>
      <c r="CH148" s="65"/>
      <c r="CI148" s="65"/>
      <c r="CJ148" s="65"/>
      <c r="CK148" s="65"/>
      <c r="CL148" s="65"/>
      <c r="CM148" s="65"/>
      <c r="CN148" s="65"/>
      <c r="CO148" s="65"/>
      <c r="CP148" s="65"/>
      <c r="CQ148" s="65"/>
      <c r="CR148" s="65"/>
      <c r="CS148" s="65"/>
      <c r="CT148" s="65"/>
      <c r="CU148" s="65"/>
      <c r="CV148" s="65"/>
      <c r="CW148" s="65"/>
      <c r="CX148" s="65"/>
      <c r="CY148" s="65"/>
      <c r="CZ148" s="65"/>
      <c r="DA148" s="65"/>
      <c r="DB148" s="65">
        <v>109.00000000000001</v>
      </c>
      <c r="DC148" s="65">
        <v>156</v>
      </c>
      <c r="DD148" s="65">
        <v>89</v>
      </c>
      <c r="DE148" s="65">
        <v>87</v>
      </c>
      <c r="DF148" s="65"/>
      <c r="DG148" s="65"/>
      <c r="DH148" s="65"/>
      <c r="DI148" s="65"/>
      <c r="DJ148" s="65"/>
      <c r="DK148" s="65"/>
      <c r="DL148" s="65"/>
      <c r="DM148" s="65"/>
      <c r="DN148" s="65"/>
      <c r="DO148" s="65"/>
      <c r="DP148" s="65"/>
      <c r="DQ148" s="65"/>
      <c r="DR148" s="65"/>
      <c r="DS148" s="65"/>
      <c r="DT148" s="65"/>
      <c r="DU148" s="65"/>
      <c r="DV148" s="65"/>
      <c r="DW148" s="65"/>
      <c r="DX148" s="65"/>
      <c r="DY148" s="65"/>
      <c r="DZ148" s="65"/>
      <c r="EA148" s="65"/>
      <c r="EB148" s="65"/>
      <c r="EC148" s="65"/>
      <c r="ED148" s="65"/>
      <c r="EE148" s="65"/>
      <c r="EF148" s="65"/>
      <c r="EG148" s="65"/>
      <c r="EH148" s="65"/>
      <c r="EI148" s="65"/>
      <c r="EJ148" s="65"/>
      <c r="EK148" s="65"/>
      <c r="EL148" s="65"/>
      <c r="EM148" s="65"/>
      <c r="EN148" s="65"/>
      <c r="EO148" s="65"/>
      <c r="EP148" s="65"/>
      <c r="EQ148" s="65"/>
      <c r="ER148" s="65"/>
      <c r="ES148" s="65"/>
      <c r="ET148" s="65"/>
      <c r="EU148" s="65"/>
      <c r="EV148" s="65"/>
      <c r="EW148" s="65"/>
      <c r="EX148" s="65"/>
      <c r="EY148" s="65"/>
      <c r="EZ148" s="65"/>
      <c r="FA148" s="65"/>
      <c r="FB148" s="65"/>
      <c r="FC148" s="65"/>
      <c r="FD148" s="65"/>
      <c r="FE148" s="65"/>
      <c r="FF148" s="65"/>
      <c r="FG148" s="65"/>
      <c r="FH148" s="65"/>
      <c r="FI148" s="65"/>
      <c r="FJ148" s="65"/>
      <c r="FK148" s="65"/>
      <c r="FL148" s="65"/>
      <c r="FM148" s="65"/>
      <c r="FN148" s="65"/>
      <c r="FO148" s="65"/>
      <c r="FP148" s="65"/>
      <c r="FQ148" s="65"/>
      <c r="FR148" s="65"/>
      <c r="FS148" s="65"/>
      <c r="FT148" s="65"/>
      <c r="FU148" s="65"/>
      <c r="FV148" s="65"/>
      <c r="FW148" s="65"/>
      <c r="FX148" s="65"/>
      <c r="FY148" s="65"/>
      <c r="FZ148" s="65"/>
      <c r="GA148" s="65"/>
      <c r="GB148" s="65"/>
      <c r="GC148" s="65"/>
      <c r="GD148" s="65"/>
      <c r="GE148" s="65"/>
      <c r="GF148" s="65"/>
      <c r="GG148" s="65"/>
      <c r="GH148" s="65"/>
      <c r="GI148" s="65"/>
      <c r="GJ148" s="65"/>
      <c r="GK148" s="65"/>
      <c r="GL148" s="65"/>
      <c r="GM148" s="65"/>
      <c r="GN148" s="65"/>
      <c r="GO148" s="65"/>
      <c r="GP148" s="65"/>
      <c r="GQ148" s="65"/>
      <c r="GR148" s="65"/>
      <c r="GS148" s="65"/>
    </row>
    <row r="149" spans="1:201" ht="18">
      <c r="A149" s="81" t="s">
        <v>495</v>
      </c>
      <c r="B149" s="65"/>
      <c r="C149" s="65"/>
      <c r="D149" s="65"/>
      <c r="E149" s="65"/>
      <c r="F149" s="65">
        <v>90</v>
      </c>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90"/>
      <c r="BH149" s="65"/>
      <c r="BI149" s="65"/>
      <c r="BJ149" s="65"/>
      <c r="BK149" s="65"/>
      <c r="BL149" s="65"/>
      <c r="BM149" s="65"/>
      <c r="BN149" s="65"/>
      <c r="BO149" s="8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5"/>
      <c r="CN149" s="65"/>
      <c r="CO149" s="65"/>
      <c r="CP149" s="65"/>
      <c r="CQ149" s="65"/>
      <c r="CR149" s="65"/>
      <c r="CS149" s="65"/>
      <c r="CT149" s="65"/>
      <c r="CU149" s="65"/>
      <c r="CV149" s="65"/>
      <c r="CW149" s="65"/>
      <c r="CX149" s="65"/>
      <c r="CY149" s="65"/>
      <c r="CZ149" s="65"/>
      <c r="DA149" s="65"/>
      <c r="DB149" s="65"/>
      <c r="DC149" s="65"/>
      <c r="DD149" s="65"/>
      <c r="DE149" s="65"/>
      <c r="DF149" s="65"/>
      <c r="DG149" s="65"/>
      <c r="DH149" s="65"/>
      <c r="DI149" s="65"/>
      <c r="DJ149" s="65"/>
      <c r="DK149" s="65"/>
      <c r="DL149" s="65"/>
      <c r="DM149" s="65"/>
      <c r="DN149" s="65"/>
      <c r="DO149" s="65"/>
      <c r="DP149" s="65"/>
      <c r="DQ149" s="65"/>
      <c r="DR149" s="65"/>
      <c r="DS149" s="65"/>
      <c r="DT149" s="65"/>
      <c r="DU149" s="65"/>
      <c r="DV149" s="65"/>
      <c r="DW149" s="65"/>
      <c r="DX149" s="65"/>
      <c r="DY149" s="65"/>
      <c r="DZ149" s="65"/>
      <c r="EA149" s="65"/>
      <c r="EB149" s="65"/>
      <c r="EC149" s="65"/>
      <c r="ED149" s="65"/>
      <c r="EE149" s="65"/>
      <c r="EF149" s="65"/>
      <c r="EG149" s="65"/>
      <c r="EH149" s="65"/>
      <c r="EI149" s="65"/>
      <c r="EJ149" s="65"/>
      <c r="EK149" s="65"/>
      <c r="EL149" s="65"/>
      <c r="EM149" s="65"/>
      <c r="EN149" s="65"/>
      <c r="EO149" s="65"/>
      <c r="EP149" s="65"/>
      <c r="EQ149" s="65"/>
      <c r="ER149" s="65"/>
      <c r="ES149" s="65"/>
      <c r="ET149" s="65"/>
      <c r="EU149" s="65"/>
      <c r="EV149" s="65"/>
      <c r="EW149" s="65"/>
      <c r="EX149" s="65"/>
      <c r="EY149" s="65"/>
      <c r="EZ149" s="65"/>
      <c r="FA149" s="65"/>
      <c r="FB149" s="65"/>
      <c r="FC149" s="65"/>
      <c r="FD149" s="65"/>
      <c r="FE149" s="65"/>
      <c r="FF149" s="65"/>
      <c r="FG149" s="65"/>
      <c r="FH149" s="65"/>
      <c r="FI149" s="65"/>
      <c r="FJ149" s="65"/>
      <c r="FK149" s="65"/>
      <c r="FL149" s="65"/>
      <c r="FM149" s="65"/>
      <c r="FN149" s="65"/>
      <c r="FO149" s="65"/>
      <c r="FP149" s="65"/>
      <c r="FQ149" s="65"/>
      <c r="FR149" s="65"/>
      <c r="FS149" s="65"/>
      <c r="FT149" s="65"/>
      <c r="FU149" s="65"/>
      <c r="FV149" s="65"/>
      <c r="FW149" s="65"/>
      <c r="FX149" s="65"/>
      <c r="FY149" s="65"/>
      <c r="FZ149" s="65"/>
      <c r="GA149" s="65"/>
      <c r="GB149" s="65"/>
      <c r="GC149" s="65"/>
      <c r="GD149" s="65"/>
      <c r="GE149" s="65"/>
      <c r="GF149" s="65"/>
      <c r="GG149" s="65"/>
      <c r="GH149" s="65"/>
      <c r="GI149" s="65"/>
      <c r="GJ149" s="65"/>
      <c r="GK149" s="65"/>
      <c r="GL149" s="65"/>
      <c r="GM149" s="65"/>
      <c r="GN149" s="65"/>
      <c r="GO149" s="65"/>
      <c r="GP149" s="65"/>
      <c r="GQ149" s="65"/>
      <c r="GR149" s="65"/>
      <c r="GS149" s="65"/>
    </row>
    <row r="150" spans="1:201" ht="18">
      <c r="A150" s="81" t="s">
        <v>259</v>
      </c>
      <c r="B150" s="65"/>
      <c r="C150" s="65"/>
      <c r="D150" s="65"/>
      <c r="E150" s="65"/>
      <c r="F150" s="65">
        <v>90</v>
      </c>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c r="BC150" s="65"/>
      <c r="BD150" s="65"/>
      <c r="BE150" s="65"/>
      <c r="BF150" s="65"/>
      <c r="BG150" s="90"/>
      <c r="BH150" s="65"/>
      <c r="BI150" s="65"/>
      <c r="BJ150" s="65"/>
      <c r="BK150" s="65"/>
      <c r="BL150" s="65"/>
      <c r="BM150" s="65"/>
      <c r="BN150" s="65"/>
      <c r="BO150" s="85"/>
      <c r="BP150" s="65"/>
      <c r="BQ150" s="65"/>
      <c r="BR150" s="65"/>
      <c r="BS150" s="65"/>
      <c r="BT150" s="65"/>
      <c r="BU150" s="65"/>
      <c r="BV150" s="65"/>
      <c r="BW150" s="65"/>
      <c r="BX150" s="65"/>
      <c r="BY150" s="65"/>
      <c r="BZ150" s="65"/>
      <c r="CA150" s="65"/>
      <c r="CB150" s="65"/>
      <c r="CC150" s="65"/>
      <c r="CD150" s="65"/>
      <c r="CE150" s="65"/>
      <c r="CF150" s="65"/>
      <c r="CG150" s="65"/>
      <c r="CH150" s="65"/>
      <c r="CI150" s="65"/>
      <c r="CJ150" s="65"/>
      <c r="CK150" s="65"/>
      <c r="CL150" s="65"/>
      <c r="CM150" s="65"/>
      <c r="CN150" s="65"/>
      <c r="CO150" s="65"/>
      <c r="CP150" s="65"/>
      <c r="CQ150" s="65"/>
      <c r="CR150" s="65"/>
      <c r="CS150" s="65"/>
      <c r="CT150" s="65"/>
      <c r="CU150" s="65"/>
      <c r="CV150" s="65"/>
      <c r="CW150" s="65"/>
      <c r="CX150" s="65"/>
      <c r="CY150" s="65"/>
      <c r="CZ150" s="65"/>
      <c r="DA150" s="65"/>
      <c r="DB150" s="65">
        <v>190</v>
      </c>
      <c r="DC150" s="65"/>
      <c r="DD150" s="65"/>
      <c r="DE150" s="65"/>
      <c r="DF150" s="65"/>
      <c r="DG150" s="65"/>
      <c r="DH150" s="65"/>
      <c r="DI150" s="65"/>
      <c r="DJ150" s="65"/>
      <c r="DK150" s="65"/>
      <c r="DL150" s="65"/>
      <c r="DM150" s="65"/>
      <c r="DN150" s="65"/>
      <c r="DO150" s="65"/>
      <c r="DP150" s="65"/>
      <c r="DQ150" s="65"/>
      <c r="DR150" s="65"/>
      <c r="DS150" s="65"/>
      <c r="DT150" s="65"/>
      <c r="DU150" s="65"/>
      <c r="DV150" s="65"/>
      <c r="DW150" s="65"/>
      <c r="DX150" s="65"/>
      <c r="DY150" s="65"/>
      <c r="DZ150" s="65"/>
      <c r="EA150" s="65"/>
      <c r="EB150" s="65"/>
      <c r="EC150" s="65"/>
      <c r="ED150" s="65"/>
      <c r="EE150" s="65"/>
      <c r="EF150" s="65"/>
      <c r="EG150" s="65"/>
      <c r="EH150" s="65"/>
      <c r="EI150" s="65"/>
      <c r="EJ150" s="65"/>
      <c r="EK150" s="65"/>
      <c r="EL150" s="65"/>
      <c r="EM150" s="65"/>
      <c r="EN150" s="65"/>
      <c r="EO150" s="65"/>
      <c r="EP150" s="65"/>
      <c r="EQ150" s="65"/>
      <c r="ER150" s="65"/>
      <c r="ES150" s="65"/>
      <c r="ET150" s="65"/>
      <c r="EU150" s="65"/>
      <c r="EV150" s="65"/>
      <c r="EW150" s="65"/>
      <c r="EX150" s="65"/>
      <c r="EY150" s="65"/>
      <c r="EZ150" s="65"/>
      <c r="FA150" s="65"/>
      <c r="FB150" s="65"/>
      <c r="FC150" s="65"/>
      <c r="FD150" s="65"/>
      <c r="FE150" s="65"/>
      <c r="FF150" s="65"/>
      <c r="FG150" s="65"/>
      <c r="FH150" s="65"/>
      <c r="FI150" s="65"/>
      <c r="FJ150" s="65"/>
      <c r="FK150" s="65"/>
      <c r="FL150" s="65"/>
      <c r="FM150" s="65"/>
      <c r="FN150" s="65"/>
      <c r="FO150" s="65"/>
      <c r="FP150" s="65"/>
      <c r="FQ150" s="65"/>
      <c r="FR150" s="65"/>
      <c r="FS150" s="65"/>
      <c r="FT150" s="65"/>
      <c r="FU150" s="65"/>
      <c r="FV150" s="65"/>
      <c r="FW150" s="65"/>
      <c r="FX150" s="65"/>
      <c r="FY150" s="65"/>
      <c r="FZ150" s="65"/>
      <c r="GA150" s="65"/>
      <c r="GB150" s="65"/>
      <c r="GC150" s="65"/>
      <c r="GD150" s="65"/>
      <c r="GE150" s="65"/>
      <c r="GF150" s="65"/>
      <c r="GG150" s="65"/>
      <c r="GH150" s="65"/>
      <c r="GI150" s="65">
        <v>97</v>
      </c>
      <c r="GJ150" s="65"/>
      <c r="GK150" s="65"/>
      <c r="GL150" s="65"/>
      <c r="GM150" s="65"/>
      <c r="GN150" s="65"/>
      <c r="GO150" s="65"/>
      <c r="GP150" s="65"/>
      <c r="GQ150" s="65"/>
      <c r="GR150" s="65"/>
      <c r="GS150" s="65"/>
    </row>
    <row r="151" spans="1:201">
      <c r="A151" s="80">
        <v>51</v>
      </c>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v>90</v>
      </c>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c r="BF151" s="65"/>
      <c r="BG151" s="90"/>
      <c r="BH151" s="65"/>
      <c r="BI151" s="65"/>
      <c r="BJ151" s="65"/>
      <c r="BK151" s="65"/>
      <c r="BL151" s="65"/>
      <c r="BM151" s="65"/>
      <c r="BN151" s="65"/>
      <c r="BO151" s="85"/>
      <c r="BP151" s="65"/>
      <c r="BQ151" s="65"/>
      <c r="BR151" s="65"/>
      <c r="BS151" s="65"/>
      <c r="BT151" s="65"/>
      <c r="BU151" s="65"/>
      <c r="BV151" s="65"/>
      <c r="BW151" s="65"/>
      <c r="BX151" s="65"/>
      <c r="BY151" s="65"/>
      <c r="BZ151" s="65"/>
      <c r="CA151" s="65"/>
      <c r="CB151" s="65"/>
      <c r="CC151" s="65"/>
      <c r="CD151" s="65"/>
      <c r="CE151" s="65"/>
      <c r="CF151" s="65"/>
      <c r="CG151" s="65"/>
      <c r="CH151" s="65"/>
      <c r="CI151" s="65"/>
      <c r="CJ151" s="65"/>
      <c r="CK151" s="65"/>
      <c r="CL151" s="65"/>
      <c r="CM151" s="65"/>
      <c r="CN151" s="65"/>
      <c r="CO151" s="65"/>
      <c r="CP151" s="65"/>
      <c r="CQ151" s="65"/>
      <c r="CR151" s="65"/>
      <c r="CS151" s="65"/>
      <c r="CT151" s="65"/>
      <c r="CU151" s="65"/>
      <c r="CV151" s="65"/>
      <c r="CW151" s="65"/>
      <c r="CX151" s="65"/>
      <c r="CY151" s="65"/>
      <c r="CZ151" s="65"/>
      <c r="DA151" s="65"/>
      <c r="DB151" s="65"/>
      <c r="DC151" s="65"/>
      <c r="DD151" s="65"/>
      <c r="DE151" s="65"/>
      <c r="DF151" s="65"/>
      <c r="DG151" s="65"/>
      <c r="DH151" s="65"/>
      <c r="DI151" s="65"/>
      <c r="DJ151" s="65"/>
      <c r="DK151" s="65"/>
      <c r="DL151" s="65"/>
      <c r="DM151" s="65"/>
      <c r="DN151" s="65"/>
      <c r="DO151" s="65"/>
      <c r="DP151" s="65"/>
      <c r="DQ151" s="65"/>
      <c r="DR151" s="65"/>
      <c r="DS151" s="65"/>
      <c r="DT151" s="65"/>
      <c r="DU151" s="65"/>
      <c r="DV151" s="65"/>
      <c r="DW151" s="65"/>
      <c r="DX151" s="65"/>
      <c r="DY151" s="65"/>
      <c r="DZ151" s="65"/>
      <c r="EA151" s="65"/>
      <c r="EB151" s="65"/>
      <c r="EC151" s="65"/>
      <c r="ED151" s="65"/>
      <c r="EE151" s="65"/>
      <c r="EF151" s="65"/>
      <c r="EG151" s="65"/>
      <c r="EH151" s="65"/>
      <c r="EI151" s="65"/>
      <c r="EJ151" s="65"/>
      <c r="EK151" s="65"/>
      <c r="EL151" s="65"/>
      <c r="EM151" s="65"/>
      <c r="EN151" s="65"/>
      <c r="EO151" s="65"/>
      <c r="EP151" s="65"/>
      <c r="EQ151" s="65"/>
      <c r="ER151" s="65"/>
      <c r="ES151" s="65"/>
      <c r="ET151" s="65"/>
      <c r="EU151" s="65"/>
      <c r="EV151" s="65"/>
      <c r="EW151" s="65"/>
      <c r="EX151" s="65"/>
      <c r="EY151" s="65"/>
      <c r="EZ151" s="65"/>
      <c r="FA151" s="65"/>
      <c r="FB151" s="65"/>
      <c r="FC151" s="65"/>
      <c r="FD151" s="65"/>
      <c r="FE151" s="65"/>
      <c r="FF151" s="65"/>
      <c r="FG151" s="65"/>
      <c r="FH151" s="65"/>
      <c r="FI151" s="65"/>
      <c r="FJ151" s="65"/>
      <c r="FK151" s="65"/>
      <c r="FL151" s="65"/>
      <c r="FM151" s="65"/>
      <c r="FN151" s="65"/>
      <c r="FO151" s="65"/>
      <c r="FP151" s="65"/>
      <c r="FQ151" s="65"/>
      <c r="FR151" s="65"/>
      <c r="FS151" s="65"/>
      <c r="FT151" s="65"/>
      <c r="FU151" s="65"/>
      <c r="FV151" s="65"/>
      <c r="FW151" s="65"/>
      <c r="FX151" s="65"/>
      <c r="FY151" s="65"/>
      <c r="FZ151" s="65"/>
      <c r="GA151" s="65"/>
      <c r="GB151" s="65"/>
      <c r="GC151" s="65"/>
      <c r="GD151" s="65"/>
      <c r="GE151" s="65"/>
      <c r="GF151" s="65"/>
      <c r="GG151" s="65"/>
      <c r="GH151" s="65"/>
      <c r="GI151" s="65"/>
      <c r="GJ151" s="65"/>
      <c r="GK151" s="65"/>
      <c r="GL151" s="65"/>
      <c r="GM151" s="65"/>
      <c r="GN151" s="65"/>
      <c r="GO151" s="65"/>
      <c r="GP151" s="65"/>
      <c r="GQ151" s="65"/>
      <c r="GR151" s="65"/>
      <c r="GS151" s="65"/>
    </row>
    <row r="152" spans="1:201" ht="18">
      <c r="A152" s="81" t="s">
        <v>270</v>
      </c>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v>90</v>
      </c>
      <c r="AJ152" s="65"/>
      <c r="AK152" s="65"/>
      <c r="AL152" s="65"/>
      <c r="AM152" s="65"/>
      <c r="AN152" s="65"/>
      <c r="AO152" s="65"/>
      <c r="AP152" s="65"/>
      <c r="AQ152" s="65"/>
      <c r="AR152" s="65"/>
      <c r="AS152" s="65"/>
      <c r="AT152" s="65"/>
      <c r="AU152" s="65"/>
      <c r="AV152" s="65"/>
      <c r="AW152" s="65"/>
      <c r="AX152" s="65"/>
      <c r="AY152" s="65"/>
      <c r="AZ152" s="65"/>
      <c r="BA152" s="65"/>
      <c r="BB152" s="65"/>
      <c r="BC152" s="65"/>
      <c r="BD152" s="65"/>
      <c r="BE152" s="65"/>
      <c r="BF152" s="65"/>
      <c r="BG152" s="90"/>
      <c r="BH152" s="65"/>
      <c r="BI152" s="65"/>
      <c r="BJ152" s="65"/>
      <c r="BK152" s="65"/>
      <c r="BL152" s="65"/>
      <c r="BM152" s="65"/>
      <c r="BN152" s="65"/>
      <c r="BO152" s="85"/>
      <c r="BP152" s="65"/>
      <c r="BQ152" s="65"/>
      <c r="BR152" s="65"/>
      <c r="BS152" s="65"/>
      <c r="BT152" s="65"/>
      <c r="BU152" s="65"/>
      <c r="BV152" s="65"/>
      <c r="BW152" s="65"/>
      <c r="BX152" s="65"/>
      <c r="BY152" s="65"/>
      <c r="BZ152" s="65"/>
      <c r="CA152" s="65"/>
      <c r="CB152" s="65"/>
      <c r="CC152" s="65"/>
      <c r="CD152" s="65"/>
      <c r="CE152" s="65"/>
      <c r="CF152" s="65"/>
      <c r="CG152" s="65"/>
      <c r="CH152" s="65"/>
      <c r="CI152" s="65"/>
      <c r="CJ152" s="65"/>
      <c r="CK152" s="65"/>
      <c r="CL152" s="65"/>
      <c r="CM152" s="65"/>
      <c r="CN152" s="65"/>
      <c r="CO152" s="65"/>
      <c r="CP152" s="65"/>
      <c r="CQ152" s="65"/>
      <c r="CR152" s="65"/>
      <c r="CS152" s="65"/>
      <c r="CT152" s="65"/>
      <c r="CU152" s="65"/>
      <c r="CV152" s="65"/>
      <c r="CW152" s="65"/>
      <c r="CX152" s="65"/>
      <c r="CY152" s="65"/>
      <c r="CZ152" s="65"/>
      <c r="DA152" s="65"/>
      <c r="DB152" s="65"/>
      <c r="DC152" s="65"/>
      <c r="DD152" s="65"/>
      <c r="DE152" s="65"/>
      <c r="DF152" s="65"/>
      <c r="DG152" s="65"/>
      <c r="DH152" s="65"/>
      <c r="DI152" s="65"/>
      <c r="DJ152" s="65"/>
      <c r="DK152" s="65"/>
      <c r="DL152" s="65"/>
      <c r="DM152" s="65"/>
      <c r="DN152" s="65"/>
      <c r="DO152" s="65"/>
      <c r="DP152" s="65"/>
      <c r="DQ152" s="65"/>
      <c r="DR152" s="65"/>
      <c r="DS152" s="65"/>
      <c r="DT152" s="65"/>
      <c r="DU152" s="65"/>
      <c r="DV152" s="65"/>
      <c r="DW152" s="65"/>
      <c r="DX152" s="65"/>
      <c r="DY152" s="65"/>
      <c r="DZ152" s="65"/>
      <c r="EA152" s="65"/>
      <c r="EB152" s="65"/>
      <c r="EC152" s="65"/>
      <c r="ED152" s="65"/>
      <c r="EE152" s="65"/>
      <c r="EF152" s="65"/>
      <c r="EG152" s="65"/>
      <c r="EH152" s="65"/>
      <c r="EI152" s="65"/>
      <c r="EJ152" s="65"/>
      <c r="EK152" s="65"/>
      <c r="EL152" s="65"/>
      <c r="EM152" s="65"/>
      <c r="EN152" s="65"/>
      <c r="EO152" s="65"/>
      <c r="EP152" s="65"/>
      <c r="EQ152" s="65"/>
      <c r="ER152" s="65"/>
      <c r="ES152" s="65"/>
      <c r="ET152" s="65"/>
      <c r="EU152" s="65"/>
      <c r="EV152" s="65"/>
      <c r="EW152" s="65"/>
      <c r="EX152" s="65"/>
      <c r="EY152" s="65"/>
      <c r="EZ152" s="65"/>
      <c r="FA152" s="65"/>
      <c r="FB152" s="65"/>
      <c r="FC152" s="65"/>
      <c r="FD152" s="65"/>
      <c r="FE152" s="65"/>
      <c r="FF152" s="65"/>
      <c r="FG152" s="65"/>
      <c r="FH152" s="65"/>
      <c r="FI152" s="65"/>
      <c r="FJ152" s="65"/>
      <c r="FK152" s="65"/>
      <c r="FL152" s="65"/>
      <c r="FM152" s="65"/>
      <c r="FN152" s="65"/>
      <c r="FO152" s="65"/>
      <c r="FP152" s="65"/>
      <c r="FQ152" s="65"/>
      <c r="FR152" s="65"/>
      <c r="FS152" s="65"/>
      <c r="FT152" s="65"/>
      <c r="FU152" s="65"/>
      <c r="FV152" s="65"/>
      <c r="FW152" s="65"/>
      <c r="FX152" s="65"/>
      <c r="FY152" s="65"/>
      <c r="FZ152" s="65"/>
      <c r="GA152" s="65"/>
      <c r="GB152" s="65"/>
      <c r="GC152" s="65"/>
      <c r="GD152" s="65"/>
      <c r="GE152" s="65"/>
      <c r="GF152" s="65"/>
      <c r="GG152" s="65"/>
      <c r="GH152" s="65"/>
      <c r="GI152" s="65"/>
      <c r="GJ152" s="65"/>
      <c r="GK152" s="65"/>
      <c r="GL152" s="65"/>
      <c r="GM152" s="65"/>
      <c r="GN152" s="65"/>
      <c r="GO152" s="65"/>
      <c r="GP152" s="65"/>
      <c r="GQ152" s="65"/>
      <c r="GR152" s="65"/>
      <c r="GS152" s="65"/>
    </row>
    <row r="153" spans="1:201" ht="35.25">
      <c r="A153" s="79">
        <v>80</v>
      </c>
      <c r="B153" s="65"/>
      <c r="C153" s="65"/>
      <c r="D153" s="65"/>
      <c r="E153" s="65"/>
      <c r="F153" s="65"/>
      <c r="G153" s="65"/>
      <c r="H153" s="65"/>
      <c r="I153" s="65"/>
      <c r="J153" s="65"/>
      <c r="K153" s="65"/>
      <c r="L153" s="65"/>
      <c r="M153" s="65"/>
      <c r="N153" s="65"/>
      <c r="O153" s="65"/>
      <c r="P153" s="65"/>
      <c r="Q153" s="65"/>
      <c r="R153" s="65"/>
      <c r="S153" s="65"/>
      <c r="T153" s="65">
        <v>90</v>
      </c>
      <c r="U153" s="65"/>
      <c r="V153" s="65"/>
      <c r="W153" s="65"/>
      <c r="X153" s="65"/>
      <c r="Y153" s="65"/>
      <c r="Z153" s="65"/>
      <c r="AA153" s="65"/>
      <c r="AB153" s="65"/>
      <c r="AC153" s="65"/>
      <c r="AD153" s="65"/>
      <c r="AE153" s="65"/>
      <c r="AF153" s="65"/>
      <c r="AG153" s="65"/>
      <c r="AH153" s="65"/>
      <c r="AI153" s="65">
        <v>100</v>
      </c>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90"/>
      <c r="BH153" s="65"/>
      <c r="BI153" s="65"/>
      <c r="BJ153" s="65"/>
      <c r="BK153" s="65"/>
      <c r="BL153" s="65"/>
      <c r="BM153" s="65"/>
      <c r="BN153" s="65"/>
      <c r="BO153" s="85"/>
      <c r="BP153" s="65"/>
      <c r="BQ153" s="65"/>
      <c r="BR153" s="65"/>
      <c r="BS153" s="65"/>
      <c r="BT153" s="65"/>
      <c r="BU153" s="65"/>
      <c r="BV153" s="65"/>
      <c r="BW153" s="65"/>
      <c r="BX153" s="65"/>
      <c r="BY153" s="65"/>
      <c r="BZ153" s="65"/>
      <c r="CA153" s="65"/>
      <c r="CB153" s="65"/>
      <c r="CC153" s="65"/>
      <c r="CD153" s="65"/>
      <c r="CE153" s="65"/>
      <c r="CF153" s="65"/>
      <c r="CG153" s="65"/>
      <c r="CH153" s="65"/>
      <c r="CI153" s="65"/>
      <c r="CJ153" s="65"/>
      <c r="CK153" s="65"/>
      <c r="CL153" s="65"/>
      <c r="CM153" s="65"/>
      <c r="CN153" s="65"/>
      <c r="CO153" s="65"/>
      <c r="CP153" s="65"/>
      <c r="CQ153" s="65"/>
      <c r="CR153" s="65"/>
      <c r="CS153" s="65"/>
      <c r="CT153" s="65"/>
      <c r="CU153" s="65"/>
      <c r="CV153" s="65"/>
      <c r="CW153" s="65"/>
      <c r="CX153" s="65"/>
      <c r="CY153" s="65"/>
      <c r="CZ153" s="65"/>
      <c r="DA153" s="65"/>
      <c r="DB153" s="65"/>
      <c r="DC153" s="65"/>
      <c r="DD153" s="65"/>
      <c r="DE153" s="65"/>
      <c r="DF153" s="65"/>
      <c r="DG153" s="65"/>
      <c r="DH153" s="65"/>
      <c r="DI153" s="65"/>
      <c r="DJ153" s="65"/>
      <c r="DK153" s="65"/>
      <c r="DL153" s="65"/>
      <c r="DM153" s="65"/>
      <c r="DN153" s="65"/>
      <c r="DO153" s="65"/>
      <c r="DP153" s="65"/>
      <c r="DQ153" s="65"/>
      <c r="DR153" s="65"/>
      <c r="DS153" s="65"/>
      <c r="DT153" s="65"/>
      <c r="DU153" s="65"/>
      <c r="DV153" s="65"/>
      <c r="DW153" s="65"/>
      <c r="DX153" s="65"/>
      <c r="DY153" s="65"/>
      <c r="DZ153" s="65"/>
      <c r="EA153" s="65"/>
      <c r="EB153" s="65"/>
      <c r="EC153" s="65"/>
      <c r="ED153" s="65"/>
      <c r="EE153" s="65"/>
      <c r="EF153" s="65"/>
      <c r="EG153" s="65"/>
      <c r="EH153" s="65"/>
      <c r="EI153" s="65"/>
      <c r="EJ153" s="65"/>
      <c r="EK153" s="65"/>
      <c r="EL153" s="65"/>
      <c r="EM153" s="65"/>
      <c r="EN153" s="65"/>
      <c r="EO153" s="65"/>
      <c r="EP153" s="65"/>
      <c r="EQ153" s="65"/>
      <c r="ER153" s="65"/>
      <c r="ES153" s="65"/>
      <c r="ET153" s="65"/>
      <c r="EU153" s="65"/>
      <c r="EV153" s="65"/>
      <c r="EW153" s="65"/>
      <c r="EX153" s="65"/>
      <c r="EY153" s="65"/>
      <c r="EZ153" s="65"/>
      <c r="FA153" s="65"/>
      <c r="FB153" s="65"/>
      <c r="FC153" s="65"/>
      <c r="FD153" s="65"/>
      <c r="FE153" s="65"/>
      <c r="FF153" s="65"/>
      <c r="FG153" s="65"/>
      <c r="FH153" s="65"/>
      <c r="FI153" s="65"/>
      <c r="FJ153" s="65"/>
      <c r="FK153" s="65"/>
      <c r="FL153" s="65"/>
      <c r="FM153" s="65"/>
      <c r="FN153" s="65"/>
      <c r="FO153" s="65"/>
      <c r="FP153" s="65"/>
      <c r="FQ153" s="65"/>
      <c r="FR153" s="65"/>
      <c r="FS153" s="65"/>
      <c r="FT153" s="65"/>
      <c r="FU153" s="65"/>
      <c r="FV153" s="65"/>
      <c r="FW153" s="65"/>
      <c r="FX153" s="65"/>
      <c r="FY153" s="65"/>
      <c r="FZ153" s="65"/>
      <c r="GA153" s="65"/>
      <c r="GB153" s="65"/>
      <c r="GC153" s="65"/>
      <c r="GD153" s="65"/>
      <c r="GE153" s="65"/>
      <c r="GF153" s="65"/>
      <c r="GG153" s="65"/>
      <c r="GH153" s="65"/>
      <c r="GI153" s="65"/>
      <c r="GJ153" s="65"/>
      <c r="GK153" s="65"/>
      <c r="GL153" s="65"/>
      <c r="GM153" s="65"/>
      <c r="GN153" s="65"/>
      <c r="GO153" s="65"/>
      <c r="GP153" s="65"/>
      <c r="GQ153" s="65"/>
      <c r="GR153" s="65"/>
      <c r="GS153" s="65"/>
    </row>
    <row r="154" spans="1:201">
      <c r="A154" s="80">
        <v>85</v>
      </c>
      <c r="B154" s="65"/>
      <c r="C154" s="65"/>
      <c r="D154" s="65"/>
      <c r="E154" s="65"/>
      <c r="F154" s="65"/>
      <c r="G154" s="65"/>
      <c r="H154" s="65"/>
      <c r="I154" s="65"/>
      <c r="J154" s="65"/>
      <c r="K154" s="65"/>
      <c r="L154" s="65"/>
      <c r="M154" s="65"/>
      <c r="N154" s="65"/>
      <c r="O154" s="65"/>
      <c r="P154" s="65"/>
      <c r="Q154" s="65"/>
      <c r="R154" s="65"/>
      <c r="S154" s="65"/>
      <c r="T154" s="65">
        <v>90</v>
      </c>
      <c r="U154" s="65"/>
      <c r="V154" s="65"/>
      <c r="W154" s="65"/>
      <c r="X154" s="65"/>
      <c r="Y154" s="65"/>
      <c r="Z154" s="65"/>
      <c r="AA154" s="65"/>
      <c r="AB154" s="65"/>
      <c r="AC154" s="65"/>
      <c r="AD154" s="65"/>
      <c r="AE154" s="65"/>
      <c r="AF154" s="65"/>
      <c r="AG154" s="65"/>
      <c r="AH154" s="65"/>
      <c r="AI154" s="65">
        <v>100</v>
      </c>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90"/>
      <c r="BH154" s="65"/>
      <c r="BI154" s="65"/>
      <c r="BJ154" s="65"/>
      <c r="BK154" s="65"/>
      <c r="BL154" s="65"/>
      <c r="BM154" s="65"/>
      <c r="BN154" s="65"/>
      <c r="BO154" s="85"/>
      <c r="BP154" s="65"/>
      <c r="BQ154" s="65"/>
      <c r="BR154" s="65"/>
      <c r="BS154" s="65"/>
      <c r="BT154" s="65"/>
      <c r="BU154" s="65"/>
      <c r="BV154" s="65"/>
      <c r="BW154" s="65"/>
      <c r="BX154" s="65"/>
      <c r="BY154" s="65"/>
      <c r="BZ154" s="65"/>
      <c r="CA154" s="65"/>
      <c r="CB154" s="65"/>
      <c r="CC154" s="65"/>
      <c r="CD154" s="65"/>
      <c r="CE154" s="65"/>
      <c r="CF154" s="65"/>
      <c r="CG154" s="65"/>
      <c r="CH154" s="65"/>
      <c r="CI154" s="65"/>
      <c r="CJ154" s="65"/>
      <c r="CK154" s="65"/>
      <c r="CL154" s="65"/>
      <c r="CM154" s="65"/>
      <c r="CN154" s="65"/>
      <c r="CO154" s="65"/>
      <c r="CP154" s="65"/>
      <c r="CQ154" s="65"/>
      <c r="CR154" s="65"/>
      <c r="CS154" s="65"/>
      <c r="CT154" s="65"/>
      <c r="CU154" s="65"/>
      <c r="CV154" s="65"/>
      <c r="CW154" s="65"/>
      <c r="CX154" s="65"/>
      <c r="CY154" s="65"/>
      <c r="CZ154" s="65"/>
      <c r="DA154" s="65"/>
      <c r="DB154" s="65"/>
      <c r="DC154" s="65"/>
      <c r="DD154" s="65"/>
      <c r="DE154" s="65"/>
      <c r="DF154" s="65"/>
      <c r="DG154" s="65"/>
      <c r="DH154" s="65"/>
      <c r="DI154" s="65"/>
      <c r="DJ154" s="65"/>
      <c r="DK154" s="65"/>
      <c r="DL154" s="65"/>
      <c r="DM154" s="65"/>
      <c r="DN154" s="65"/>
      <c r="DO154" s="65"/>
      <c r="DP154" s="65"/>
      <c r="DQ154" s="65"/>
      <c r="DR154" s="65"/>
      <c r="DS154" s="65"/>
      <c r="DT154" s="65"/>
      <c r="DU154" s="65"/>
      <c r="DV154" s="65"/>
      <c r="DW154" s="65"/>
      <c r="DX154" s="65"/>
      <c r="DY154" s="65"/>
      <c r="DZ154" s="65"/>
      <c r="EA154" s="65"/>
      <c r="EB154" s="65"/>
      <c r="EC154" s="65"/>
      <c r="ED154" s="65"/>
      <c r="EE154" s="65"/>
      <c r="EF154" s="65"/>
      <c r="EG154" s="65"/>
      <c r="EH154" s="65"/>
      <c r="EI154" s="65"/>
      <c r="EJ154" s="65"/>
      <c r="EK154" s="65"/>
      <c r="EL154" s="65"/>
      <c r="EM154" s="65"/>
      <c r="EN154" s="65"/>
      <c r="EO154" s="65"/>
      <c r="EP154" s="65"/>
      <c r="EQ154" s="65"/>
      <c r="ER154" s="65"/>
      <c r="ES154" s="65"/>
      <c r="ET154" s="65"/>
      <c r="EU154" s="65"/>
      <c r="EV154" s="65"/>
      <c r="EW154" s="65"/>
      <c r="EX154" s="65"/>
      <c r="EY154" s="65"/>
      <c r="EZ154" s="65"/>
      <c r="FA154" s="65"/>
      <c r="FB154" s="65"/>
      <c r="FC154" s="65"/>
      <c r="FD154" s="65"/>
      <c r="FE154" s="65"/>
      <c r="FF154" s="65"/>
      <c r="FG154" s="65"/>
      <c r="FH154" s="65"/>
      <c r="FI154" s="65"/>
      <c r="FJ154" s="65"/>
      <c r="FK154" s="65"/>
      <c r="FL154" s="65"/>
      <c r="FM154" s="65"/>
      <c r="FN154" s="65"/>
      <c r="FO154" s="65"/>
      <c r="FP154" s="65"/>
      <c r="FQ154" s="65"/>
      <c r="FR154" s="65"/>
      <c r="FS154" s="65"/>
      <c r="FT154" s="65"/>
      <c r="FU154" s="65"/>
      <c r="FV154" s="65"/>
      <c r="FW154" s="65"/>
      <c r="FX154" s="65"/>
      <c r="FY154" s="65"/>
      <c r="FZ154" s="65"/>
      <c r="GA154" s="65"/>
      <c r="GB154" s="65"/>
      <c r="GC154" s="65"/>
      <c r="GD154" s="65"/>
      <c r="GE154" s="65"/>
      <c r="GF154" s="65"/>
      <c r="GG154" s="65"/>
      <c r="GH154" s="65"/>
      <c r="GI154" s="65"/>
      <c r="GJ154" s="65"/>
      <c r="GK154" s="65"/>
      <c r="GL154" s="65"/>
      <c r="GM154" s="65"/>
      <c r="GN154" s="65"/>
      <c r="GO154" s="65"/>
      <c r="GP154" s="65"/>
      <c r="GQ154" s="65"/>
      <c r="GR154" s="65"/>
      <c r="GS154" s="65"/>
    </row>
    <row r="155" spans="1:201" ht="18">
      <c r="A155" s="81" t="s">
        <v>179</v>
      </c>
      <c r="B155" s="65"/>
      <c r="C155" s="65"/>
      <c r="D155" s="65"/>
      <c r="E155" s="65"/>
      <c r="F155" s="65"/>
      <c r="G155" s="65"/>
      <c r="H155" s="65"/>
      <c r="I155" s="65"/>
      <c r="J155" s="65"/>
      <c r="K155" s="65"/>
      <c r="L155" s="65"/>
      <c r="M155" s="65"/>
      <c r="N155" s="65"/>
      <c r="O155" s="65"/>
      <c r="P155" s="65"/>
      <c r="Q155" s="65"/>
      <c r="R155" s="65"/>
      <c r="S155" s="65"/>
      <c r="T155" s="65">
        <v>90</v>
      </c>
      <c r="U155" s="65"/>
      <c r="V155" s="65"/>
      <c r="W155" s="65"/>
      <c r="X155" s="65"/>
      <c r="Y155" s="65"/>
      <c r="Z155" s="65"/>
      <c r="AA155" s="65"/>
      <c r="AB155" s="65"/>
      <c r="AC155" s="65"/>
      <c r="AD155" s="65"/>
      <c r="AE155" s="65"/>
      <c r="AF155" s="65"/>
      <c r="AG155" s="65"/>
      <c r="AH155" s="65"/>
      <c r="AI155" s="65">
        <v>100</v>
      </c>
      <c r="AJ155" s="65"/>
      <c r="AK155" s="65"/>
      <c r="AL155" s="65"/>
      <c r="AM155" s="65"/>
      <c r="AN155" s="65"/>
      <c r="AO155" s="65"/>
      <c r="AP155" s="65"/>
      <c r="AQ155" s="65"/>
      <c r="AR155" s="65"/>
      <c r="AS155" s="65"/>
      <c r="AT155" s="65"/>
      <c r="AU155" s="65"/>
      <c r="AV155" s="65"/>
      <c r="AW155" s="65"/>
      <c r="AX155" s="65"/>
      <c r="AY155" s="65"/>
      <c r="AZ155" s="65"/>
      <c r="BA155" s="65"/>
      <c r="BB155" s="65"/>
      <c r="BC155" s="65"/>
      <c r="BD155" s="65"/>
      <c r="BE155" s="65"/>
      <c r="BF155" s="65"/>
      <c r="BG155" s="90"/>
      <c r="BH155" s="65"/>
      <c r="BI155" s="65"/>
      <c r="BJ155" s="65"/>
      <c r="BK155" s="65"/>
      <c r="BL155" s="65"/>
      <c r="BM155" s="65"/>
      <c r="BN155" s="65"/>
      <c r="BO155" s="85"/>
      <c r="BP155" s="65"/>
      <c r="BQ155" s="65"/>
      <c r="BR155" s="65"/>
      <c r="BS155" s="65"/>
      <c r="BT155" s="65"/>
      <c r="BU155" s="65"/>
      <c r="BV155" s="65"/>
      <c r="BW155" s="65"/>
      <c r="BX155" s="65"/>
      <c r="BY155" s="65"/>
      <c r="BZ155" s="65"/>
      <c r="CA155" s="65"/>
      <c r="CB155" s="65"/>
      <c r="CC155" s="65"/>
      <c r="CD155" s="65"/>
      <c r="CE155" s="65"/>
      <c r="CF155" s="65"/>
      <c r="CG155" s="65"/>
      <c r="CH155" s="65"/>
      <c r="CI155" s="65"/>
      <c r="CJ155" s="65"/>
      <c r="CK155" s="65"/>
      <c r="CL155" s="65"/>
      <c r="CM155" s="65"/>
      <c r="CN155" s="65"/>
      <c r="CO155" s="65"/>
      <c r="CP155" s="65"/>
      <c r="CQ155" s="65"/>
      <c r="CR155" s="65"/>
      <c r="CS155" s="65"/>
      <c r="CT155" s="65"/>
      <c r="CU155" s="65"/>
      <c r="CV155" s="65"/>
      <c r="CW155" s="65"/>
      <c r="CX155" s="65"/>
      <c r="CY155" s="65"/>
      <c r="CZ155" s="65"/>
      <c r="DA155" s="65"/>
      <c r="DB155" s="65"/>
      <c r="DC155" s="65"/>
      <c r="DD155" s="65"/>
      <c r="DE155" s="65"/>
      <c r="DF155" s="65"/>
      <c r="DG155" s="65"/>
      <c r="DH155" s="65"/>
      <c r="DI155" s="65"/>
      <c r="DJ155" s="65"/>
      <c r="DK155" s="65"/>
      <c r="DL155" s="65"/>
      <c r="DM155" s="65"/>
      <c r="DN155" s="65"/>
      <c r="DO155" s="65"/>
      <c r="DP155" s="65"/>
      <c r="DQ155" s="65"/>
      <c r="DR155" s="65"/>
      <c r="DS155" s="65"/>
      <c r="DT155" s="65"/>
      <c r="DU155" s="65"/>
      <c r="DV155" s="65"/>
      <c r="DW155" s="65"/>
      <c r="DX155" s="65"/>
      <c r="DY155" s="65"/>
      <c r="DZ155" s="65"/>
      <c r="EA155" s="65"/>
      <c r="EB155" s="65"/>
      <c r="EC155" s="65"/>
      <c r="ED155" s="65"/>
      <c r="EE155" s="65"/>
      <c r="EF155" s="65"/>
      <c r="EG155" s="65"/>
      <c r="EH155" s="65"/>
      <c r="EI155" s="65"/>
      <c r="EJ155" s="65"/>
      <c r="EK155" s="65"/>
      <c r="EL155" s="65"/>
      <c r="EM155" s="65"/>
      <c r="EN155" s="65"/>
      <c r="EO155" s="65"/>
      <c r="EP155" s="65"/>
      <c r="EQ155" s="65"/>
      <c r="ER155" s="65"/>
      <c r="ES155" s="65"/>
      <c r="ET155" s="65"/>
      <c r="EU155" s="65"/>
      <c r="EV155" s="65"/>
      <c r="EW155" s="65"/>
      <c r="EX155" s="65"/>
      <c r="EY155" s="65"/>
      <c r="EZ155" s="65"/>
      <c r="FA155" s="65"/>
      <c r="FB155" s="65"/>
      <c r="FC155" s="65"/>
      <c r="FD155" s="65"/>
      <c r="FE155" s="65"/>
      <c r="FF155" s="65"/>
      <c r="FG155" s="65"/>
      <c r="FH155" s="65"/>
      <c r="FI155" s="65"/>
      <c r="FJ155" s="65"/>
      <c r="FK155" s="65"/>
      <c r="FL155" s="65"/>
      <c r="FM155" s="65"/>
      <c r="FN155" s="65"/>
      <c r="FO155" s="65"/>
      <c r="FP155" s="65"/>
      <c r="FQ155" s="65"/>
      <c r="FR155" s="65"/>
      <c r="FS155" s="65"/>
      <c r="FT155" s="65"/>
      <c r="FU155" s="65"/>
      <c r="FV155" s="65"/>
      <c r="FW155" s="65"/>
      <c r="FX155" s="65"/>
      <c r="FY155" s="65"/>
      <c r="FZ155" s="65"/>
      <c r="GA155" s="65"/>
      <c r="GB155" s="65"/>
      <c r="GC155" s="65"/>
      <c r="GD155" s="65"/>
      <c r="GE155" s="65"/>
      <c r="GF155" s="65"/>
      <c r="GG155" s="65"/>
      <c r="GH155" s="65"/>
      <c r="GI155" s="65"/>
      <c r="GJ155" s="65"/>
      <c r="GK155" s="65"/>
      <c r="GL155" s="65"/>
      <c r="GM155" s="65"/>
      <c r="GN155" s="65"/>
      <c r="GO155" s="65"/>
      <c r="GP155" s="65"/>
      <c r="GQ155" s="65"/>
      <c r="GR155" s="65"/>
      <c r="GS155" s="65"/>
    </row>
    <row r="156" spans="1:201" ht="35.25">
      <c r="A156" s="79">
        <v>90</v>
      </c>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v>210</v>
      </c>
      <c r="AJ156" s="65"/>
      <c r="AK156" s="65"/>
      <c r="AL156" s="65"/>
      <c r="AM156" s="65"/>
      <c r="AN156" s="65"/>
      <c r="AO156" s="65"/>
      <c r="AP156" s="65"/>
      <c r="AQ156" s="65"/>
      <c r="AR156" s="65"/>
      <c r="AS156" s="65"/>
      <c r="AT156" s="65"/>
      <c r="AU156" s="65"/>
      <c r="AV156" s="65"/>
      <c r="AW156" s="65"/>
      <c r="AX156" s="65"/>
      <c r="AY156" s="65"/>
      <c r="AZ156" s="65"/>
      <c r="BA156" s="65"/>
      <c r="BB156" s="65"/>
      <c r="BC156" s="65"/>
      <c r="BD156" s="65"/>
      <c r="BE156" s="65"/>
      <c r="BF156" s="65"/>
      <c r="BG156" s="90"/>
      <c r="BH156" s="65"/>
      <c r="BI156" s="65"/>
      <c r="BJ156" s="65"/>
      <c r="BK156" s="65"/>
      <c r="BL156" s="65"/>
      <c r="BM156" s="65"/>
      <c r="BN156" s="65"/>
      <c r="BO156" s="85">
        <v>200</v>
      </c>
      <c r="BP156" s="65"/>
      <c r="BQ156" s="65"/>
      <c r="BR156" s="65"/>
      <c r="BS156" s="65"/>
      <c r="BT156" s="65"/>
      <c r="BU156" s="65"/>
      <c r="BV156" s="65"/>
      <c r="BW156" s="65"/>
      <c r="BX156" s="65"/>
      <c r="BY156" s="65"/>
      <c r="BZ156" s="65"/>
      <c r="CA156" s="65"/>
      <c r="CB156" s="65"/>
      <c r="CC156" s="65"/>
      <c r="CD156" s="65"/>
      <c r="CE156" s="65"/>
      <c r="CF156" s="65"/>
      <c r="CG156" s="65"/>
      <c r="CH156" s="65"/>
      <c r="CI156" s="65"/>
      <c r="CJ156" s="65"/>
      <c r="CK156" s="65"/>
      <c r="CL156" s="65"/>
      <c r="CM156" s="65"/>
      <c r="CN156" s="65"/>
      <c r="CO156" s="65"/>
      <c r="CP156" s="65"/>
      <c r="CQ156" s="65"/>
      <c r="CR156" s="65"/>
      <c r="CS156" s="65"/>
      <c r="CT156" s="65"/>
      <c r="CU156" s="65"/>
      <c r="CV156" s="65"/>
      <c r="CW156" s="65"/>
      <c r="CX156" s="65"/>
      <c r="CY156" s="65"/>
      <c r="CZ156" s="65"/>
      <c r="DA156" s="65"/>
      <c r="DB156" s="65"/>
      <c r="DC156" s="65"/>
      <c r="DD156" s="65"/>
      <c r="DE156" s="65"/>
      <c r="DF156" s="65"/>
      <c r="DG156" s="65"/>
      <c r="DH156" s="65"/>
      <c r="DI156" s="65"/>
      <c r="DJ156" s="65"/>
      <c r="DK156" s="65"/>
      <c r="DL156" s="65"/>
      <c r="DM156" s="65"/>
      <c r="DN156" s="65"/>
      <c r="DO156" s="65"/>
      <c r="DP156" s="65"/>
      <c r="DQ156" s="65"/>
      <c r="DR156" s="65"/>
      <c r="DS156" s="65"/>
      <c r="DT156" s="65"/>
      <c r="DU156" s="65"/>
      <c r="DV156" s="65"/>
      <c r="DW156" s="65"/>
      <c r="DX156" s="65"/>
      <c r="DY156" s="65"/>
      <c r="DZ156" s="65"/>
      <c r="EA156" s="65"/>
      <c r="EB156" s="65"/>
      <c r="EC156" s="65"/>
      <c r="ED156" s="65"/>
      <c r="EE156" s="65"/>
      <c r="EF156" s="65"/>
      <c r="EG156" s="65"/>
      <c r="EH156" s="65"/>
      <c r="EI156" s="65"/>
      <c r="EJ156" s="65"/>
      <c r="EK156" s="65"/>
      <c r="EL156" s="65"/>
      <c r="EM156" s="65"/>
      <c r="EN156" s="65"/>
      <c r="EO156" s="65"/>
      <c r="EP156" s="65"/>
      <c r="EQ156" s="65"/>
      <c r="ER156" s="65"/>
      <c r="ES156" s="65"/>
      <c r="ET156" s="65"/>
      <c r="EU156" s="65"/>
      <c r="EV156" s="65"/>
      <c r="EW156" s="65"/>
      <c r="EX156" s="65"/>
      <c r="EY156" s="65"/>
      <c r="EZ156" s="65"/>
      <c r="FA156" s="65"/>
      <c r="FB156" s="65"/>
      <c r="FC156" s="65"/>
      <c r="FD156" s="65"/>
      <c r="FE156" s="65"/>
      <c r="FF156" s="65"/>
      <c r="FG156" s="65"/>
      <c r="FH156" s="65"/>
      <c r="FI156" s="65"/>
      <c r="FJ156" s="65"/>
      <c r="FK156" s="65"/>
      <c r="FL156" s="65"/>
      <c r="FM156" s="65"/>
      <c r="FN156" s="65"/>
      <c r="FO156" s="65"/>
      <c r="FP156" s="65"/>
      <c r="FQ156" s="65"/>
      <c r="FR156" s="65"/>
      <c r="FS156" s="65"/>
      <c r="FT156" s="65"/>
      <c r="FU156" s="65"/>
      <c r="FV156" s="65"/>
      <c r="FW156" s="65"/>
      <c r="FX156" s="65"/>
      <c r="FY156" s="65"/>
      <c r="FZ156" s="65"/>
      <c r="GA156" s="65"/>
      <c r="GB156" s="65"/>
      <c r="GC156" s="65"/>
      <c r="GD156" s="65"/>
      <c r="GE156" s="65"/>
      <c r="GF156" s="65"/>
      <c r="GG156" s="65"/>
      <c r="GH156" s="65"/>
      <c r="GI156" s="65"/>
      <c r="GJ156" s="65"/>
      <c r="GK156" s="65"/>
      <c r="GL156" s="65"/>
      <c r="GM156" s="65"/>
      <c r="GN156" s="65"/>
      <c r="GO156" s="65"/>
      <c r="GP156" s="65"/>
      <c r="GQ156" s="65"/>
      <c r="GR156" s="65"/>
      <c r="GS156" s="65"/>
    </row>
    <row r="157" spans="1:201">
      <c r="A157" s="80">
        <v>95</v>
      </c>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v>110.00000000000001</v>
      </c>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c r="BF157" s="65"/>
      <c r="BG157" s="90"/>
      <c r="BH157" s="65"/>
      <c r="BI157" s="65"/>
      <c r="BJ157" s="65"/>
      <c r="BK157" s="65"/>
      <c r="BL157" s="65"/>
      <c r="BM157" s="65"/>
      <c r="BN157" s="65"/>
      <c r="BO157" s="85">
        <v>100</v>
      </c>
      <c r="BP157" s="65"/>
      <c r="BQ157" s="65"/>
      <c r="BR157" s="65"/>
      <c r="BS157" s="65"/>
      <c r="BT157" s="65"/>
      <c r="BU157" s="65"/>
      <c r="BV157" s="65"/>
      <c r="BW157" s="65"/>
      <c r="BX157" s="65"/>
      <c r="BY157" s="65"/>
      <c r="BZ157" s="65"/>
      <c r="CA157" s="65"/>
      <c r="CB157" s="65"/>
      <c r="CC157" s="65"/>
      <c r="CD157" s="65"/>
      <c r="CE157" s="65"/>
      <c r="CF157" s="65"/>
      <c r="CG157" s="65"/>
      <c r="CH157" s="65"/>
      <c r="CI157" s="65"/>
      <c r="CJ157" s="65"/>
      <c r="CK157" s="65"/>
      <c r="CL157" s="65"/>
      <c r="CM157" s="65"/>
      <c r="CN157" s="65"/>
      <c r="CO157" s="65"/>
      <c r="CP157" s="65"/>
      <c r="CQ157" s="65"/>
      <c r="CR157" s="65"/>
      <c r="CS157" s="65"/>
      <c r="CT157" s="65"/>
      <c r="CU157" s="65"/>
      <c r="CV157" s="65"/>
      <c r="CW157" s="65"/>
      <c r="CX157" s="65"/>
      <c r="CY157" s="65"/>
      <c r="CZ157" s="65"/>
      <c r="DA157" s="65"/>
      <c r="DB157" s="65"/>
      <c r="DC157" s="65"/>
      <c r="DD157" s="65"/>
      <c r="DE157" s="65"/>
      <c r="DF157" s="65"/>
      <c r="DG157" s="65"/>
      <c r="DH157" s="65"/>
      <c r="DI157" s="65"/>
      <c r="DJ157" s="65"/>
      <c r="DK157" s="65"/>
      <c r="DL157" s="65"/>
      <c r="DM157" s="65"/>
      <c r="DN157" s="65"/>
      <c r="DO157" s="65"/>
      <c r="DP157" s="65"/>
      <c r="DQ157" s="65"/>
      <c r="DR157" s="65"/>
      <c r="DS157" s="65"/>
      <c r="DT157" s="65"/>
      <c r="DU157" s="65"/>
      <c r="DV157" s="65"/>
      <c r="DW157" s="65"/>
      <c r="DX157" s="65"/>
      <c r="DY157" s="65"/>
      <c r="DZ157" s="65"/>
      <c r="EA157" s="65"/>
      <c r="EB157" s="65"/>
      <c r="EC157" s="65"/>
      <c r="ED157" s="65"/>
      <c r="EE157" s="65"/>
      <c r="EF157" s="65"/>
      <c r="EG157" s="65"/>
      <c r="EH157" s="65"/>
      <c r="EI157" s="65"/>
      <c r="EJ157" s="65"/>
      <c r="EK157" s="65"/>
      <c r="EL157" s="65"/>
      <c r="EM157" s="65"/>
      <c r="EN157" s="65"/>
      <c r="EO157" s="65"/>
      <c r="EP157" s="65"/>
      <c r="EQ157" s="65"/>
      <c r="ER157" s="65"/>
      <c r="ES157" s="65"/>
      <c r="ET157" s="65"/>
      <c r="EU157" s="65"/>
      <c r="EV157" s="65"/>
      <c r="EW157" s="65"/>
      <c r="EX157" s="65"/>
      <c r="EY157" s="65"/>
      <c r="EZ157" s="65"/>
      <c r="FA157" s="65"/>
      <c r="FB157" s="65"/>
      <c r="FC157" s="65"/>
      <c r="FD157" s="65"/>
      <c r="FE157" s="65"/>
      <c r="FF157" s="65"/>
      <c r="FG157" s="65"/>
      <c r="FH157" s="65"/>
      <c r="FI157" s="65"/>
      <c r="FJ157" s="65"/>
      <c r="FK157" s="65"/>
      <c r="FL157" s="65"/>
      <c r="FM157" s="65"/>
      <c r="FN157" s="65"/>
      <c r="FO157" s="65"/>
      <c r="FP157" s="65"/>
      <c r="FQ157" s="65"/>
      <c r="FR157" s="65"/>
      <c r="FS157" s="65"/>
      <c r="FT157" s="65"/>
      <c r="FU157" s="65"/>
      <c r="FV157" s="65"/>
      <c r="FW157" s="65"/>
      <c r="FX157" s="65"/>
      <c r="FY157" s="65"/>
      <c r="FZ157" s="65"/>
      <c r="GA157" s="65"/>
      <c r="GB157" s="65"/>
      <c r="GC157" s="65"/>
      <c r="GD157" s="65"/>
      <c r="GE157" s="65"/>
      <c r="GF157" s="65"/>
      <c r="GG157" s="65"/>
      <c r="GH157" s="65"/>
      <c r="GI157" s="65"/>
      <c r="GJ157" s="65"/>
      <c r="GK157" s="65"/>
      <c r="GL157" s="65"/>
      <c r="GM157" s="65"/>
      <c r="GN157" s="65"/>
      <c r="GO157" s="65"/>
      <c r="GP157" s="65"/>
      <c r="GQ157" s="65"/>
      <c r="GR157" s="65"/>
      <c r="GS157" s="65"/>
    </row>
    <row r="158" spans="1:201" ht="18">
      <c r="A158" s="81" t="s">
        <v>98</v>
      </c>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c r="BC158" s="65"/>
      <c r="BD158" s="65"/>
      <c r="BE158" s="65"/>
      <c r="BF158" s="65"/>
      <c r="BG158" s="90"/>
      <c r="BH158" s="65"/>
      <c r="BI158" s="65"/>
      <c r="BJ158" s="65"/>
      <c r="BK158" s="65"/>
      <c r="BL158" s="65"/>
      <c r="BM158" s="65"/>
      <c r="BN158" s="65"/>
      <c r="BO158" s="85">
        <v>100</v>
      </c>
      <c r="BP158" s="65"/>
      <c r="BQ158" s="65"/>
      <c r="BR158" s="65"/>
      <c r="BS158" s="65"/>
      <c r="BT158" s="65"/>
      <c r="BU158" s="65"/>
      <c r="BV158" s="65"/>
      <c r="BW158" s="65"/>
      <c r="BX158" s="65"/>
      <c r="BY158" s="65"/>
      <c r="BZ158" s="65"/>
      <c r="CA158" s="65"/>
      <c r="CB158" s="65"/>
      <c r="CC158" s="65"/>
      <c r="CD158" s="65"/>
      <c r="CE158" s="65"/>
      <c r="CF158" s="65"/>
      <c r="CG158" s="65"/>
      <c r="CH158" s="65"/>
      <c r="CI158" s="65"/>
      <c r="CJ158" s="65"/>
      <c r="CK158" s="65"/>
      <c r="CL158" s="65"/>
      <c r="CM158" s="65"/>
      <c r="CN158" s="65"/>
      <c r="CO158" s="65"/>
      <c r="CP158" s="65"/>
      <c r="CQ158" s="65"/>
      <c r="CR158" s="65"/>
      <c r="CS158" s="65"/>
      <c r="CT158" s="65"/>
      <c r="CU158" s="65"/>
      <c r="CV158" s="65"/>
      <c r="CW158" s="65"/>
      <c r="CX158" s="65"/>
      <c r="CY158" s="65"/>
      <c r="CZ158" s="65"/>
      <c r="DA158" s="65"/>
      <c r="DB158" s="65"/>
      <c r="DC158" s="65"/>
      <c r="DD158" s="65"/>
      <c r="DE158" s="65"/>
      <c r="DF158" s="65"/>
      <c r="DG158" s="65"/>
      <c r="DH158" s="65"/>
      <c r="DI158" s="65"/>
      <c r="DJ158" s="65"/>
      <c r="DK158" s="65"/>
      <c r="DL158" s="65"/>
      <c r="DM158" s="65"/>
      <c r="DN158" s="65"/>
      <c r="DO158" s="65"/>
      <c r="DP158" s="65"/>
      <c r="DQ158" s="65"/>
      <c r="DR158" s="65"/>
      <c r="DS158" s="65"/>
      <c r="DT158" s="65"/>
      <c r="DU158" s="65"/>
      <c r="DV158" s="65"/>
      <c r="DW158" s="65"/>
      <c r="DX158" s="65"/>
      <c r="DY158" s="65"/>
      <c r="DZ158" s="65"/>
      <c r="EA158" s="65"/>
      <c r="EB158" s="65"/>
      <c r="EC158" s="65"/>
      <c r="ED158" s="65"/>
      <c r="EE158" s="65"/>
      <c r="EF158" s="65"/>
      <c r="EG158" s="65"/>
      <c r="EH158" s="65"/>
      <c r="EI158" s="65"/>
      <c r="EJ158" s="65"/>
      <c r="EK158" s="65"/>
      <c r="EL158" s="65"/>
      <c r="EM158" s="65"/>
      <c r="EN158" s="65"/>
      <c r="EO158" s="65"/>
      <c r="EP158" s="65"/>
      <c r="EQ158" s="65"/>
      <c r="ER158" s="65"/>
      <c r="ES158" s="65"/>
      <c r="ET158" s="65"/>
      <c r="EU158" s="65"/>
      <c r="EV158" s="65"/>
      <c r="EW158" s="65"/>
      <c r="EX158" s="65"/>
      <c r="EY158" s="65"/>
      <c r="EZ158" s="65"/>
      <c r="FA158" s="65"/>
      <c r="FB158" s="65"/>
      <c r="FC158" s="65"/>
      <c r="FD158" s="65"/>
      <c r="FE158" s="65"/>
      <c r="FF158" s="65"/>
      <c r="FG158" s="65"/>
      <c r="FH158" s="65"/>
      <c r="FI158" s="65"/>
      <c r="FJ158" s="65"/>
      <c r="FK158" s="65"/>
      <c r="FL158" s="65"/>
      <c r="FM158" s="65"/>
      <c r="FN158" s="65"/>
      <c r="FO158" s="65"/>
      <c r="FP158" s="65"/>
      <c r="FQ158" s="65"/>
      <c r="FR158" s="65"/>
      <c r="FS158" s="65"/>
      <c r="FT158" s="65"/>
      <c r="FU158" s="65"/>
      <c r="FV158" s="65"/>
      <c r="FW158" s="65"/>
      <c r="FX158" s="65"/>
      <c r="FY158" s="65"/>
      <c r="FZ158" s="65"/>
      <c r="GA158" s="65"/>
      <c r="GB158" s="65"/>
      <c r="GC158" s="65"/>
      <c r="GD158" s="65"/>
      <c r="GE158" s="65"/>
      <c r="GF158" s="65"/>
      <c r="GG158" s="65"/>
      <c r="GH158" s="65"/>
      <c r="GI158" s="65"/>
      <c r="GJ158" s="65"/>
      <c r="GK158" s="65"/>
      <c r="GL158" s="65"/>
      <c r="GM158" s="65"/>
      <c r="GN158" s="65"/>
      <c r="GO158" s="65"/>
      <c r="GP158" s="65"/>
      <c r="GQ158" s="65"/>
      <c r="GR158" s="65"/>
      <c r="GS158" s="65"/>
    </row>
    <row r="159" spans="1:201" ht="18">
      <c r="A159" s="81" t="s">
        <v>151</v>
      </c>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v>110.00000000000001</v>
      </c>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90"/>
      <c r="BH159" s="65"/>
      <c r="BI159" s="65"/>
      <c r="BJ159" s="65"/>
      <c r="BK159" s="65"/>
      <c r="BL159" s="65"/>
      <c r="BM159" s="65"/>
      <c r="BN159" s="65"/>
      <c r="BO159" s="85"/>
      <c r="BP159" s="65"/>
      <c r="BQ159" s="65"/>
      <c r="BR159" s="65"/>
      <c r="BS159" s="65"/>
      <c r="BT159" s="65"/>
      <c r="BU159" s="65"/>
      <c r="BV159" s="65"/>
      <c r="BW159" s="65"/>
      <c r="BX159" s="65"/>
      <c r="BY159" s="65"/>
      <c r="BZ159" s="65"/>
      <c r="CA159" s="65"/>
      <c r="CB159" s="65"/>
      <c r="CC159" s="65"/>
      <c r="CD159" s="65"/>
      <c r="CE159" s="65"/>
      <c r="CF159" s="65"/>
      <c r="CG159" s="65"/>
      <c r="CH159" s="65"/>
      <c r="CI159" s="65"/>
      <c r="CJ159" s="65"/>
      <c r="CK159" s="65"/>
      <c r="CL159" s="65"/>
      <c r="CM159" s="65"/>
      <c r="CN159" s="65"/>
      <c r="CO159" s="65"/>
      <c r="CP159" s="65"/>
      <c r="CQ159" s="65"/>
      <c r="CR159" s="65"/>
      <c r="CS159" s="65"/>
      <c r="CT159" s="65"/>
      <c r="CU159" s="65"/>
      <c r="CV159" s="65"/>
      <c r="CW159" s="65"/>
      <c r="CX159" s="65"/>
      <c r="CY159" s="65"/>
      <c r="CZ159" s="65"/>
      <c r="DA159" s="65"/>
      <c r="DB159" s="65"/>
      <c r="DC159" s="65"/>
      <c r="DD159" s="65"/>
      <c r="DE159" s="65"/>
      <c r="DF159" s="65"/>
      <c r="DG159" s="65"/>
      <c r="DH159" s="65"/>
      <c r="DI159" s="65"/>
      <c r="DJ159" s="65"/>
      <c r="DK159" s="65"/>
      <c r="DL159" s="65"/>
      <c r="DM159" s="65"/>
      <c r="DN159" s="65"/>
      <c r="DO159" s="65"/>
      <c r="DP159" s="65"/>
      <c r="DQ159" s="65"/>
      <c r="DR159" s="65"/>
      <c r="DS159" s="65"/>
      <c r="DT159" s="65"/>
      <c r="DU159" s="65"/>
      <c r="DV159" s="65"/>
      <c r="DW159" s="65"/>
      <c r="DX159" s="65"/>
      <c r="DY159" s="65"/>
      <c r="DZ159" s="65"/>
      <c r="EA159" s="65"/>
      <c r="EB159" s="65"/>
      <c r="EC159" s="65"/>
      <c r="ED159" s="65"/>
      <c r="EE159" s="65"/>
      <c r="EF159" s="65"/>
      <c r="EG159" s="65"/>
      <c r="EH159" s="65"/>
      <c r="EI159" s="65"/>
      <c r="EJ159" s="65"/>
      <c r="EK159" s="65"/>
      <c r="EL159" s="65"/>
      <c r="EM159" s="65"/>
      <c r="EN159" s="65"/>
      <c r="EO159" s="65"/>
      <c r="EP159" s="65"/>
      <c r="EQ159" s="65"/>
      <c r="ER159" s="65"/>
      <c r="ES159" s="65"/>
      <c r="ET159" s="65"/>
      <c r="EU159" s="65"/>
      <c r="EV159" s="65"/>
      <c r="EW159" s="65"/>
      <c r="EX159" s="65"/>
      <c r="EY159" s="65"/>
      <c r="EZ159" s="65"/>
      <c r="FA159" s="65"/>
      <c r="FB159" s="65"/>
      <c r="FC159" s="65"/>
      <c r="FD159" s="65"/>
      <c r="FE159" s="65"/>
      <c r="FF159" s="65"/>
      <c r="FG159" s="65"/>
      <c r="FH159" s="65"/>
      <c r="FI159" s="65"/>
      <c r="FJ159" s="65"/>
      <c r="FK159" s="65"/>
      <c r="FL159" s="65"/>
      <c r="FM159" s="65"/>
      <c r="FN159" s="65"/>
      <c r="FO159" s="65"/>
      <c r="FP159" s="65"/>
      <c r="FQ159" s="65"/>
      <c r="FR159" s="65"/>
      <c r="FS159" s="65"/>
      <c r="FT159" s="65"/>
      <c r="FU159" s="65"/>
      <c r="FV159" s="65"/>
      <c r="FW159" s="65"/>
      <c r="FX159" s="65"/>
      <c r="FY159" s="65"/>
      <c r="FZ159" s="65"/>
      <c r="GA159" s="65"/>
      <c r="GB159" s="65"/>
      <c r="GC159" s="65"/>
      <c r="GD159" s="65"/>
      <c r="GE159" s="65"/>
      <c r="GF159" s="65"/>
      <c r="GG159" s="65"/>
      <c r="GH159" s="65"/>
      <c r="GI159" s="65"/>
      <c r="GJ159" s="65"/>
      <c r="GK159" s="65"/>
      <c r="GL159" s="65"/>
      <c r="GM159" s="65"/>
      <c r="GN159" s="65"/>
      <c r="GO159" s="65"/>
      <c r="GP159" s="65"/>
      <c r="GQ159" s="65"/>
      <c r="GR159" s="65"/>
      <c r="GS159" s="65"/>
    </row>
    <row r="160" spans="1:201">
      <c r="A160" s="80">
        <v>98</v>
      </c>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v>100</v>
      </c>
      <c r="AJ160" s="65"/>
      <c r="AK160" s="65"/>
      <c r="AL160" s="65"/>
      <c r="AM160" s="65"/>
      <c r="AN160" s="65"/>
      <c r="AO160" s="65"/>
      <c r="AP160" s="65"/>
      <c r="AQ160" s="65"/>
      <c r="AR160" s="65"/>
      <c r="AS160" s="65"/>
      <c r="AT160" s="65"/>
      <c r="AU160" s="65"/>
      <c r="AV160" s="65"/>
      <c r="AW160" s="65"/>
      <c r="AX160" s="65"/>
      <c r="AY160" s="65"/>
      <c r="AZ160" s="65"/>
      <c r="BA160" s="65"/>
      <c r="BB160" s="65"/>
      <c r="BC160" s="65"/>
      <c r="BD160" s="65"/>
      <c r="BE160" s="65"/>
      <c r="BF160" s="65"/>
      <c r="BG160" s="90"/>
      <c r="BH160" s="65"/>
      <c r="BI160" s="65"/>
      <c r="BJ160" s="65"/>
      <c r="BK160" s="65"/>
      <c r="BL160" s="65"/>
      <c r="BM160" s="65"/>
      <c r="BN160" s="65"/>
      <c r="BO160" s="85">
        <v>100</v>
      </c>
      <c r="BP160" s="65"/>
      <c r="BQ160" s="65"/>
      <c r="BR160" s="65"/>
      <c r="BS160" s="65"/>
      <c r="BT160" s="65"/>
      <c r="BU160" s="65"/>
      <c r="BV160" s="65"/>
      <c r="BW160" s="65"/>
      <c r="BX160" s="65"/>
      <c r="BY160" s="65"/>
      <c r="BZ160" s="65"/>
      <c r="CA160" s="65"/>
      <c r="CB160" s="65"/>
      <c r="CC160" s="65"/>
      <c r="CD160" s="65"/>
      <c r="CE160" s="65"/>
      <c r="CF160" s="65"/>
      <c r="CG160" s="65"/>
      <c r="CH160" s="65"/>
      <c r="CI160" s="65"/>
      <c r="CJ160" s="65"/>
      <c r="CK160" s="65"/>
      <c r="CL160" s="65"/>
      <c r="CM160" s="65"/>
      <c r="CN160" s="65"/>
      <c r="CO160" s="65"/>
      <c r="CP160" s="65"/>
      <c r="CQ160" s="65"/>
      <c r="CR160" s="65"/>
      <c r="CS160" s="65"/>
      <c r="CT160" s="65"/>
      <c r="CU160" s="65"/>
      <c r="CV160" s="65"/>
      <c r="CW160" s="65"/>
      <c r="CX160" s="65"/>
      <c r="CY160" s="65"/>
      <c r="CZ160" s="65"/>
      <c r="DA160" s="65"/>
      <c r="DB160" s="65"/>
      <c r="DC160" s="65"/>
      <c r="DD160" s="65"/>
      <c r="DE160" s="65"/>
      <c r="DF160" s="65"/>
      <c r="DG160" s="65"/>
      <c r="DH160" s="65"/>
      <c r="DI160" s="65"/>
      <c r="DJ160" s="65"/>
      <c r="DK160" s="65"/>
      <c r="DL160" s="65"/>
      <c r="DM160" s="65"/>
      <c r="DN160" s="65"/>
      <c r="DO160" s="65"/>
      <c r="DP160" s="65"/>
      <c r="DQ160" s="65"/>
      <c r="DR160" s="65"/>
      <c r="DS160" s="65"/>
      <c r="DT160" s="65"/>
      <c r="DU160" s="65"/>
      <c r="DV160" s="65"/>
      <c r="DW160" s="65"/>
      <c r="DX160" s="65"/>
      <c r="DY160" s="65"/>
      <c r="DZ160" s="65"/>
      <c r="EA160" s="65"/>
      <c r="EB160" s="65"/>
      <c r="EC160" s="65"/>
      <c r="ED160" s="65"/>
      <c r="EE160" s="65"/>
      <c r="EF160" s="65"/>
      <c r="EG160" s="65"/>
      <c r="EH160" s="65"/>
      <c r="EI160" s="65"/>
      <c r="EJ160" s="65"/>
      <c r="EK160" s="65"/>
      <c r="EL160" s="65"/>
      <c r="EM160" s="65"/>
      <c r="EN160" s="65"/>
      <c r="EO160" s="65"/>
      <c r="EP160" s="65"/>
      <c r="EQ160" s="65"/>
      <c r="ER160" s="65"/>
      <c r="ES160" s="65"/>
      <c r="ET160" s="65"/>
      <c r="EU160" s="65"/>
      <c r="EV160" s="65"/>
      <c r="EW160" s="65"/>
      <c r="EX160" s="65"/>
      <c r="EY160" s="65"/>
      <c r="EZ160" s="65"/>
      <c r="FA160" s="65"/>
      <c r="FB160" s="65"/>
      <c r="FC160" s="65"/>
      <c r="FD160" s="65"/>
      <c r="FE160" s="65"/>
      <c r="FF160" s="65"/>
      <c r="FG160" s="65"/>
      <c r="FH160" s="65"/>
      <c r="FI160" s="65"/>
      <c r="FJ160" s="65"/>
      <c r="FK160" s="65"/>
      <c r="FL160" s="65"/>
      <c r="FM160" s="65"/>
      <c r="FN160" s="65"/>
      <c r="FO160" s="65"/>
      <c r="FP160" s="65"/>
      <c r="FQ160" s="65"/>
      <c r="FR160" s="65"/>
      <c r="FS160" s="65"/>
      <c r="FT160" s="65"/>
      <c r="FU160" s="65"/>
      <c r="FV160" s="65"/>
      <c r="FW160" s="65"/>
      <c r="FX160" s="65"/>
      <c r="FY160" s="65"/>
      <c r="FZ160" s="65"/>
      <c r="GA160" s="65"/>
      <c r="GB160" s="65"/>
      <c r="GC160" s="65"/>
      <c r="GD160" s="65"/>
      <c r="GE160" s="65"/>
      <c r="GF160" s="65"/>
      <c r="GG160" s="65"/>
      <c r="GH160" s="65"/>
      <c r="GI160" s="65"/>
      <c r="GJ160" s="65"/>
      <c r="GK160" s="65"/>
      <c r="GL160" s="65"/>
      <c r="GM160" s="65"/>
      <c r="GN160" s="65"/>
      <c r="GO160" s="65"/>
      <c r="GP160" s="65"/>
      <c r="GQ160" s="65"/>
      <c r="GR160" s="65"/>
      <c r="GS160" s="65"/>
    </row>
    <row r="161" spans="1:201" ht="18">
      <c r="A161" s="81" t="s">
        <v>103</v>
      </c>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c r="BF161" s="65"/>
      <c r="BG161" s="90"/>
      <c r="BH161" s="65"/>
      <c r="BI161" s="65"/>
      <c r="BJ161" s="65"/>
      <c r="BK161" s="65"/>
      <c r="BL161" s="65"/>
      <c r="BM161" s="65"/>
      <c r="BN161" s="65"/>
      <c r="BO161" s="85">
        <v>100</v>
      </c>
      <c r="BP161" s="65"/>
      <c r="BQ161" s="65"/>
      <c r="BR161" s="65"/>
      <c r="BS161" s="65"/>
      <c r="BT161" s="65"/>
      <c r="BU161" s="65"/>
      <c r="BV161" s="65"/>
      <c r="BW161" s="65"/>
      <c r="BX161" s="65"/>
      <c r="BY161" s="65"/>
      <c r="BZ161" s="65"/>
      <c r="CA161" s="65"/>
      <c r="CB161" s="65"/>
      <c r="CC161" s="65"/>
      <c r="CD161" s="65"/>
      <c r="CE161" s="65"/>
      <c r="CF161" s="65"/>
      <c r="CG161" s="65"/>
      <c r="CH161" s="65"/>
      <c r="CI161" s="65"/>
      <c r="CJ161" s="65"/>
      <c r="CK161" s="65"/>
      <c r="CL161" s="65"/>
      <c r="CM161" s="65"/>
      <c r="CN161" s="65"/>
      <c r="CO161" s="65"/>
      <c r="CP161" s="65"/>
      <c r="CQ161" s="65"/>
      <c r="CR161" s="65"/>
      <c r="CS161" s="65"/>
      <c r="CT161" s="65"/>
      <c r="CU161" s="65"/>
      <c r="CV161" s="65"/>
      <c r="CW161" s="65"/>
      <c r="CX161" s="65"/>
      <c r="CY161" s="65"/>
      <c r="CZ161" s="65"/>
      <c r="DA161" s="65"/>
      <c r="DB161" s="65"/>
      <c r="DC161" s="65"/>
      <c r="DD161" s="65"/>
      <c r="DE161" s="65"/>
      <c r="DF161" s="65"/>
      <c r="DG161" s="65"/>
      <c r="DH161" s="65"/>
      <c r="DI161" s="65"/>
      <c r="DJ161" s="65"/>
      <c r="DK161" s="65"/>
      <c r="DL161" s="65"/>
      <c r="DM161" s="65"/>
      <c r="DN161" s="65"/>
      <c r="DO161" s="65"/>
      <c r="DP161" s="65"/>
      <c r="DQ161" s="65"/>
      <c r="DR161" s="65"/>
      <c r="DS161" s="65"/>
      <c r="DT161" s="65"/>
      <c r="DU161" s="65"/>
      <c r="DV161" s="65"/>
      <c r="DW161" s="65"/>
      <c r="DX161" s="65"/>
      <c r="DY161" s="65"/>
      <c r="DZ161" s="65"/>
      <c r="EA161" s="65"/>
      <c r="EB161" s="65"/>
      <c r="EC161" s="65"/>
      <c r="ED161" s="65"/>
      <c r="EE161" s="65"/>
      <c r="EF161" s="65"/>
      <c r="EG161" s="65"/>
      <c r="EH161" s="65"/>
      <c r="EI161" s="65"/>
      <c r="EJ161" s="65"/>
      <c r="EK161" s="65"/>
      <c r="EL161" s="65"/>
      <c r="EM161" s="65"/>
      <c r="EN161" s="65"/>
      <c r="EO161" s="65"/>
      <c r="EP161" s="65"/>
      <c r="EQ161" s="65"/>
      <c r="ER161" s="65"/>
      <c r="ES161" s="65"/>
      <c r="ET161" s="65"/>
      <c r="EU161" s="65"/>
      <c r="EV161" s="65"/>
      <c r="EW161" s="65"/>
      <c r="EX161" s="65"/>
      <c r="EY161" s="65"/>
      <c r="EZ161" s="65"/>
      <c r="FA161" s="65"/>
      <c r="FB161" s="65"/>
      <c r="FC161" s="65"/>
      <c r="FD161" s="65"/>
      <c r="FE161" s="65"/>
      <c r="FF161" s="65"/>
      <c r="FG161" s="65"/>
      <c r="FH161" s="65"/>
      <c r="FI161" s="65"/>
      <c r="FJ161" s="65"/>
      <c r="FK161" s="65"/>
      <c r="FL161" s="65"/>
      <c r="FM161" s="65"/>
      <c r="FN161" s="65"/>
      <c r="FO161" s="65"/>
      <c r="FP161" s="65"/>
      <c r="FQ161" s="65"/>
      <c r="FR161" s="65"/>
      <c r="FS161" s="65"/>
      <c r="FT161" s="65"/>
      <c r="FU161" s="65"/>
      <c r="FV161" s="65"/>
      <c r="FW161" s="65"/>
      <c r="FX161" s="65"/>
      <c r="FY161" s="65"/>
      <c r="FZ161" s="65"/>
      <c r="GA161" s="65"/>
      <c r="GB161" s="65"/>
      <c r="GC161" s="65"/>
      <c r="GD161" s="65"/>
      <c r="GE161" s="65"/>
      <c r="GF161" s="65"/>
      <c r="GG161" s="65"/>
      <c r="GH161" s="65"/>
      <c r="GI161" s="65"/>
      <c r="GJ161" s="65"/>
      <c r="GK161" s="65"/>
      <c r="GL161" s="65"/>
      <c r="GM161" s="65"/>
      <c r="GN161" s="65"/>
      <c r="GO161" s="65"/>
      <c r="GP161" s="65"/>
      <c r="GQ161" s="65"/>
      <c r="GR161" s="65"/>
      <c r="GS161" s="65"/>
    </row>
    <row r="162" spans="1:201" ht="18">
      <c r="A162" s="81" t="s">
        <v>99</v>
      </c>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v>100</v>
      </c>
      <c r="AJ162" s="65"/>
      <c r="AK162" s="65"/>
      <c r="AL162" s="65"/>
      <c r="AM162" s="65"/>
      <c r="AN162" s="65"/>
      <c r="AO162" s="65"/>
      <c r="AP162" s="65"/>
      <c r="AQ162" s="65"/>
      <c r="AR162" s="65"/>
      <c r="AS162" s="65"/>
      <c r="AT162" s="65"/>
      <c r="AU162" s="65"/>
      <c r="AV162" s="65"/>
      <c r="AW162" s="65"/>
      <c r="AX162" s="65"/>
      <c r="AY162" s="65"/>
      <c r="AZ162" s="65"/>
      <c r="BA162" s="65"/>
      <c r="BB162" s="65"/>
      <c r="BC162" s="65"/>
      <c r="BD162" s="65"/>
      <c r="BE162" s="65"/>
      <c r="BF162" s="65"/>
      <c r="BG162" s="90"/>
      <c r="BH162" s="65"/>
      <c r="BI162" s="65"/>
      <c r="BJ162" s="65"/>
      <c r="BK162" s="65"/>
      <c r="BL162" s="65"/>
      <c r="BM162" s="65"/>
      <c r="BN162" s="65"/>
      <c r="BO162" s="85"/>
      <c r="BP162" s="65"/>
      <c r="BQ162" s="65"/>
      <c r="BR162" s="65"/>
      <c r="BS162" s="65"/>
      <c r="BT162" s="65"/>
      <c r="BU162" s="65"/>
      <c r="BV162" s="65"/>
      <c r="BW162" s="65"/>
      <c r="BX162" s="65"/>
      <c r="BY162" s="65"/>
      <c r="BZ162" s="65"/>
      <c r="CA162" s="65"/>
      <c r="CB162" s="65"/>
      <c r="CC162" s="65"/>
      <c r="CD162" s="65"/>
      <c r="CE162" s="65"/>
      <c r="CF162" s="65"/>
      <c r="CG162" s="65"/>
      <c r="CH162" s="65"/>
      <c r="CI162" s="65"/>
      <c r="CJ162" s="65"/>
      <c r="CK162" s="65"/>
      <c r="CL162" s="65"/>
      <c r="CM162" s="65"/>
      <c r="CN162" s="65"/>
      <c r="CO162" s="65"/>
      <c r="CP162" s="65"/>
      <c r="CQ162" s="65"/>
      <c r="CR162" s="65"/>
      <c r="CS162" s="65"/>
      <c r="CT162" s="65"/>
      <c r="CU162" s="65"/>
      <c r="CV162" s="65"/>
      <c r="CW162" s="65"/>
      <c r="CX162" s="65"/>
      <c r="CY162" s="65"/>
      <c r="CZ162" s="65"/>
      <c r="DA162" s="65"/>
      <c r="DB162" s="65"/>
      <c r="DC162" s="65"/>
      <c r="DD162" s="65"/>
      <c r="DE162" s="65"/>
      <c r="DF162" s="65"/>
      <c r="DG162" s="65"/>
      <c r="DH162" s="65"/>
      <c r="DI162" s="65"/>
      <c r="DJ162" s="65"/>
      <c r="DK162" s="65"/>
      <c r="DL162" s="65"/>
      <c r="DM162" s="65"/>
      <c r="DN162" s="65"/>
      <c r="DO162" s="65"/>
      <c r="DP162" s="65"/>
      <c r="DQ162" s="65"/>
      <c r="DR162" s="65"/>
      <c r="DS162" s="65"/>
      <c r="DT162" s="65"/>
      <c r="DU162" s="65"/>
      <c r="DV162" s="65"/>
      <c r="DW162" s="65"/>
      <c r="DX162" s="65"/>
      <c r="DY162" s="65"/>
      <c r="DZ162" s="65"/>
      <c r="EA162" s="65"/>
      <c r="EB162" s="65"/>
      <c r="EC162" s="65"/>
      <c r="ED162" s="65"/>
      <c r="EE162" s="65"/>
      <c r="EF162" s="65"/>
      <c r="EG162" s="65"/>
      <c r="EH162" s="65"/>
      <c r="EI162" s="65"/>
      <c r="EJ162" s="65"/>
      <c r="EK162" s="65"/>
      <c r="EL162" s="65"/>
      <c r="EM162" s="65"/>
      <c r="EN162" s="65"/>
      <c r="EO162" s="65"/>
      <c r="EP162" s="65"/>
      <c r="EQ162" s="65"/>
      <c r="ER162" s="65"/>
      <c r="ES162" s="65"/>
      <c r="ET162" s="65"/>
      <c r="EU162" s="65"/>
      <c r="EV162" s="65"/>
      <c r="EW162" s="65"/>
      <c r="EX162" s="65"/>
      <c r="EY162" s="65"/>
      <c r="EZ162" s="65"/>
      <c r="FA162" s="65"/>
      <c r="FB162" s="65"/>
      <c r="FC162" s="65"/>
      <c r="FD162" s="65"/>
      <c r="FE162" s="65"/>
      <c r="FF162" s="65"/>
      <c r="FG162" s="65"/>
      <c r="FH162" s="65"/>
      <c r="FI162" s="65"/>
      <c r="FJ162" s="65"/>
      <c r="FK162" s="65"/>
      <c r="FL162" s="65"/>
      <c r="FM162" s="65"/>
      <c r="FN162" s="65"/>
      <c r="FO162" s="65"/>
      <c r="FP162" s="65"/>
      <c r="FQ162" s="65"/>
      <c r="FR162" s="65"/>
      <c r="FS162" s="65"/>
      <c r="FT162" s="65"/>
      <c r="FU162" s="65"/>
      <c r="FV162" s="65"/>
      <c r="FW162" s="65"/>
      <c r="FX162" s="65"/>
      <c r="FY162" s="65"/>
      <c r="FZ162" s="65"/>
      <c r="GA162" s="65"/>
      <c r="GB162" s="65"/>
      <c r="GC162" s="65"/>
      <c r="GD162" s="65"/>
      <c r="GE162" s="65"/>
      <c r="GF162" s="65"/>
      <c r="GG162" s="65"/>
      <c r="GH162" s="65"/>
      <c r="GI162" s="65"/>
      <c r="GJ162" s="65"/>
      <c r="GK162" s="65"/>
      <c r="GL162" s="65"/>
      <c r="GM162" s="65"/>
      <c r="GN162" s="65"/>
      <c r="GO162" s="65"/>
      <c r="GP162" s="65"/>
      <c r="GQ162" s="65"/>
      <c r="GR162" s="65"/>
      <c r="GS162" s="65"/>
    </row>
    <row r="163" spans="1:201" ht="35.25">
      <c r="A163" s="79" t="s">
        <v>9</v>
      </c>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90"/>
      <c r="BH163" s="65"/>
      <c r="BI163" s="65"/>
      <c r="BJ163" s="65"/>
      <c r="BK163" s="65"/>
      <c r="BL163" s="65"/>
      <c r="BM163" s="65"/>
      <c r="BN163" s="65"/>
      <c r="BO163" s="8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c r="CS163" s="65"/>
      <c r="CT163" s="65"/>
      <c r="CU163" s="65"/>
      <c r="CV163" s="65"/>
      <c r="CW163" s="65"/>
      <c r="CX163" s="65"/>
      <c r="CY163" s="65"/>
      <c r="CZ163" s="65"/>
      <c r="DA163" s="65"/>
      <c r="DB163" s="65"/>
      <c r="DC163" s="65">
        <v>109.00000000000001</v>
      </c>
      <c r="DD163" s="65"/>
      <c r="DE163" s="65"/>
      <c r="DF163" s="65"/>
      <c r="DG163" s="65"/>
      <c r="DH163" s="65"/>
      <c r="DI163" s="65"/>
      <c r="DJ163" s="65"/>
      <c r="DK163" s="65"/>
      <c r="DL163" s="65"/>
      <c r="DM163" s="65"/>
      <c r="DN163" s="65"/>
      <c r="DO163" s="65"/>
      <c r="DP163" s="65"/>
      <c r="DQ163" s="65"/>
      <c r="DR163" s="65"/>
      <c r="DS163" s="65"/>
      <c r="DT163" s="65"/>
      <c r="DU163" s="65"/>
      <c r="DV163" s="65"/>
      <c r="DW163" s="65"/>
      <c r="DX163" s="65"/>
      <c r="DY163" s="65"/>
      <c r="DZ163" s="65"/>
      <c r="EA163" s="65"/>
      <c r="EB163" s="65"/>
      <c r="EC163" s="65"/>
      <c r="ED163" s="65"/>
      <c r="EE163" s="65"/>
      <c r="EF163" s="65"/>
      <c r="EG163" s="65"/>
      <c r="EH163" s="65"/>
      <c r="EI163" s="65"/>
      <c r="EJ163" s="65"/>
      <c r="EK163" s="65"/>
      <c r="EL163" s="65"/>
      <c r="EM163" s="65"/>
      <c r="EN163" s="65"/>
      <c r="EO163" s="65"/>
      <c r="EP163" s="65"/>
      <c r="EQ163" s="65"/>
      <c r="ER163" s="65"/>
      <c r="ES163" s="65"/>
      <c r="ET163" s="65"/>
      <c r="EU163" s="65"/>
      <c r="EV163" s="65"/>
      <c r="EW163" s="65"/>
      <c r="EX163" s="65"/>
      <c r="EY163" s="65"/>
      <c r="EZ163" s="65"/>
      <c r="FA163" s="65"/>
      <c r="FB163" s="65"/>
      <c r="FC163" s="65"/>
      <c r="FD163" s="65"/>
      <c r="FE163" s="65"/>
      <c r="FF163" s="65"/>
      <c r="FG163" s="65"/>
      <c r="FH163" s="65"/>
      <c r="FI163" s="65"/>
      <c r="FJ163" s="65"/>
      <c r="FK163" s="65"/>
      <c r="FL163" s="65"/>
      <c r="FM163" s="65"/>
      <c r="FN163" s="65"/>
      <c r="FO163" s="65"/>
      <c r="FP163" s="65"/>
      <c r="FQ163" s="65"/>
      <c r="FR163" s="65"/>
      <c r="FS163" s="65"/>
      <c r="FT163" s="65"/>
      <c r="FU163" s="65"/>
      <c r="FV163" s="65"/>
      <c r="FW163" s="65"/>
      <c r="FX163" s="65"/>
      <c r="FY163" s="65"/>
      <c r="FZ163" s="65"/>
      <c r="GA163" s="65"/>
      <c r="GB163" s="65"/>
      <c r="GC163" s="65"/>
      <c r="GD163" s="65"/>
      <c r="GE163" s="65"/>
      <c r="GF163" s="65"/>
      <c r="GG163" s="65"/>
      <c r="GH163" s="65"/>
      <c r="GI163" s="65"/>
      <c r="GJ163" s="65"/>
      <c r="GK163" s="65"/>
      <c r="GL163" s="65"/>
      <c r="GM163" s="65"/>
      <c r="GN163" s="65"/>
      <c r="GO163" s="65"/>
      <c r="GP163" s="65"/>
      <c r="GQ163" s="65"/>
      <c r="GR163" s="65"/>
      <c r="GS163" s="65"/>
    </row>
    <row r="164" spans="1:201">
      <c r="A164" s="80" t="s">
        <v>9</v>
      </c>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90"/>
      <c r="BH164" s="65"/>
      <c r="BI164" s="65"/>
      <c r="BJ164" s="65"/>
      <c r="BK164" s="65"/>
      <c r="BL164" s="65"/>
      <c r="BM164" s="65"/>
      <c r="BN164" s="65"/>
      <c r="BO164" s="8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c r="CS164" s="65"/>
      <c r="CT164" s="65"/>
      <c r="CU164" s="65"/>
      <c r="CV164" s="65"/>
      <c r="CW164" s="65"/>
      <c r="CX164" s="65"/>
      <c r="CY164" s="65"/>
      <c r="CZ164" s="65"/>
      <c r="DA164" s="65"/>
      <c r="DB164" s="65"/>
      <c r="DC164" s="65">
        <v>109.00000000000001</v>
      </c>
      <c r="DD164" s="65"/>
      <c r="DE164" s="65"/>
      <c r="DF164" s="65"/>
      <c r="DG164" s="65"/>
      <c r="DH164" s="65"/>
      <c r="DI164" s="65"/>
      <c r="DJ164" s="65"/>
      <c r="DK164" s="65"/>
      <c r="DL164" s="65"/>
      <c r="DM164" s="65"/>
      <c r="DN164" s="65"/>
      <c r="DO164" s="65"/>
      <c r="DP164" s="65"/>
      <c r="DQ164" s="65"/>
      <c r="DR164" s="65"/>
      <c r="DS164" s="65"/>
      <c r="DT164" s="65"/>
      <c r="DU164" s="65"/>
      <c r="DV164" s="65"/>
      <c r="DW164" s="65"/>
      <c r="DX164" s="65"/>
      <c r="DY164" s="65"/>
      <c r="DZ164" s="65"/>
      <c r="EA164" s="65"/>
      <c r="EB164" s="65"/>
      <c r="EC164" s="65"/>
      <c r="ED164" s="65"/>
      <c r="EE164" s="65"/>
      <c r="EF164" s="65"/>
      <c r="EG164" s="65"/>
      <c r="EH164" s="65"/>
      <c r="EI164" s="65"/>
      <c r="EJ164" s="65"/>
      <c r="EK164" s="65"/>
      <c r="EL164" s="65"/>
      <c r="EM164" s="65"/>
      <c r="EN164" s="65"/>
      <c r="EO164" s="65"/>
      <c r="EP164" s="65"/>
      <c r="EQ164" s="65"/>
      <c r="ER164" s="65"/>
      <c r="ES164" s="65"/>
      <c r="ET164" s="65"/>
      <c r="EU164" s="65"/>
      <c r="EV164" s="65"/>
      <c r="EW164" s="65"/>
      <c r="EX164" s="65"/>
      <c r="EY164" s="65"/>
      <c r="EZ164" s="65"/>
      <c r="FA164" s="65"/>
      <c r="FB164" s="65"/>
      <c r="FC164" s="65"/>
      <c r="FD164" s="65"/>
      <c r="FE164" s="65"/>
      <c r="FF164" s="65"/>
      <c r="FG164" s="65"/>
      <c r="FH164" s="65"/>
      <c r="FI164" s="65"/>
      <c r="FJ164" s="65"/>
      <c r="FK164" s="65"/>
      <c r="FL164" s="65"/>
      <c r="FM164" s="65"/>
      <c r="FN164" s="65"/>
      <c r="FO164" s="65"/>
      <c r="FP164" s="65"/>
      <c r="FQ164" s="65"/>
      <c r="FR164" s="65"/>
      <c r="FS164" s="65"/>
      <c r="FT164" s="65"/>
      <c r="FU164" s="65"/>
      <c r="FV164" s="65"/>
      <c r="FW164" s="65"/>
      <c r="FX164" s="65"/>
      <c r="FY164" s="65"/>
      <c r="FZ164" s="65"/>
      <c r="GA164" s="65"/>
      <c r="GB164" s="65"/>
      <c r="GC164" s="65"/>
      <c r="GD164" s="65"/>
      <c r="GE164" s="65"/>
      <c r="GF164" s="65"/>
      <c r="GG164" s="65"/>
      <c r="GH164" s="65"/>
      <c r="GI164" s="65"/>
      <c r="GJ164" s="65"/>
      <c r="GK164" s="65"/>
      <c r="GL164" s="65"/>
      <c r="GM164" s="65"/>
      <c r="GN164" s="65"/>
      <c r="GO164" s="65"/>
      <c r="GP164" s="65"/>
      <c r="GQ164" s="65"/>
      <c r="GR164" s="65"/>
      <c r="GS164" s="65"/>
    </row>
    <row r="165" spans="1:201" ht="18">
      <c r="A165" s="81" t="s">
        <v>324</v>
      </c>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90"/>
      <c r="BH165" s="65"/>
      <c r="BI165" s="65"/>
      <c r="BJ165" s="65"/>
      <c r="BK165" s="65"/>
      <c r="BL165" s="65"/>
      <c r="BM165" s="65"/>
      <c r="BN165" s="65"/>
      <c r="BO165" s="8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c r="CS165" s="65"/>
      <c r="CT165" s="65"/>
      <c r="CU165" s="65"/>
      <c r="CV165" s="65"/>
      <c r="CW165" s="65"/>
      <c r="CX165" s="65"/>
      <c r="CY165" s="65"/>
      <c r="CZ165" s="65"/>
      <c r="DA165" s="65"/>
      <c r="DB165" s="65"/>
      <c r="DC165" s="65">
        <v>109.00000000000001</v>
      </c>
      <c r="DD165" s="65"/>
      <c r="DE165" s="65"/>
      <c r="DF165" s="65"/>
      <c r="DG165" s="65"/>
      <c r="DH165" s="65"/>
      <c r="DI165" s="65"/>
      <c r="DJ165" s="65"/>
      <c r="DK165" s="65"/>
      <c r="DL165" s="65"/>
      <c r="DM165" s="65"/>
      <c r="DN165" s="65"/>
      <c r="DO165" s="65"/>
      <c r="DP165" s="65"/>
      <c r="DQ165" s="65"/>
      <c r="DR165" s="65"/>
      <c r="DS165" s="65"/>
      <c r="DT165" s="65"/>
      <c r="DU165" s="65"/>
      <c r="DV165" s="65"/>
      <c r="DW165" s="65"/>
      <c r="DX165" s="65"/>
      <c r="DY165" s="65"/>
      <c r="DZ165" s="65"/>
      <c r="EA165" s="65"/>
      <c r="EB165" s="65"/>
      <c r="EC165" s="65"/>
      <c r="ED165" s="65"/>
      <c r="EE165" s="65"/>
      <c r="EF165" s="65"/>
      <c r="EG165" s="65"/>
      <c r="EH165" s="65"/>
      <c r="EI165" s="65"/>
      <c r="EJ165" s="65"/>
      <c r="EK165" s="65"/>
      <c r="EL165" s="65"/>
      <c r="EM165" s="65"/>
      <c r="EN165" s="65"/>
      <c r="EO165" s="65"/>
      <c r="EP165" s="65"/>
      <c r="EQ165" s="65"/>
      <c r="ER165" s="65"/>
      <c r="ES165" s="65"/>
      <c r="ET165" s="65"/>
      <c r="EU165" s="65"/>
      <c r="EV165" s="65"/>
      <c r="EW165" s="65"/>
      <c r="EX165" s="65"/>
      <c r="EY165" s="65"/>
      <c r="EZ165" s="65"/>
      <c r="FA165" s="65"/>
      <c r="FB165" s="65"/>
      <c r="FC165" s="65"/>
      <c r="FD165" s="65"/>
      <c r="FE165" s="65"/>
      <c r="FF165" s="65"/>
      <c r="FG165" s="65"/>
      <c r="FH165" s="65"/>
      <c r="FI165" s="65"/>
      <c r="FJ165" s="65"/>
      <c r="FK165" s="65"/>
      <c r="FL165" s="65"/>
      <c r="FM165" s="65"/>
      <c r="FN165" s="65"/>
      <c r="FO165" s="65"/>
      <c r="FP165" s="65"/>
      <c r="FQ165" s="65"/>
      <c r="FR165" s="65"/>
      <c r="FS165" s="65"/>
      <c r="FT165" s="65"/>
      <c r="FU165" s="65"/>
      <c r="FV165" s="65"/>
      <c r="FW165" s="65"/>
      <c r="FX165" s="65"/>
      <c r="FY165" s="65"/>
      <c r="FZ165" s="65"/>
      <c r="GA165" s="65"/>
      <c r="GB165" s="65"/>
      <c r="GC165" s="65"/>
      <c r="GD165" s="65"/>
      <c r="GE165" s="65"/>
      <c r="GF165" s="65"/>
      <c r="GG165" s="65"/>
      <c r="GH165" s="65"/>
      <c r="GI165" s="65"/>
      <c r="GJ165" s="65"/>
      <c r="GK165" s="65"/>
      <c r="GL165" s="65"/>
      <c r="GM165" s="65"/>
      <c r="GN165" s="65"/>
      <c r="GO165" s="65"/>
      <c r="GP165" s="65"/>
      <c r="GQ165" s="65"/>
      <c r="GR165" s="65"/>
      <c r="GS165" s="65"/>
    </row>
    <row r="166" spans="1:201" ht="35.25">
      <c r="A166" s="64" t="s">
        <v>95</v>
      </c>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90"/>
      <c r="BH166" s="65"/>
      <c r="BI166" s="65"/>
      <c r="BJ166" s="65"/>
      <c r="BK166" s="65"/>
      <c r="BL166" s="65"/>
      <c r="BM166" s="65"/>
      <c r="BN166" s="65"/>
      <c r="BO166" s="8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c r="CS166" s="65"/>
      <c r="CT166" s="65"/>
      <c r="CU166" s="65"/>
      <c r="CV166" s="65"/>
      <c r="CW166" s="65"/>
      <c r="CX166" s="65"/>
      <c r="CY166" s="65"/>
      <c r="CZ166" s="65"/>
      <c r="DA166" s="65"/>
      <c r="DB166" s="65"/>
      <c r="DC166" s="65"/>
      <c r="DD166" s="65"/>
      <c r="DE166" s="65"/>
      <c r="DF166" s="65"/>
      <c r="DG166" s="65"/>
      <c r="DH166" s="65"/>
      <c r="DI166" s="65"/>
      <c r="DJ166" s="65"/>
      <c r="DK166" s="65"/>
      <c r="DL166" s="65"/>
      <c r="DM166" s="65"/>
      <c r="DN166" s="65"/>
      <c r="DO166" s="65"/>
      <c r="DP166" s="65"/>
      <c r="DQ166" s="65"/>
      <c r="DR166" s="65"/>
      <c r="DS166" s="65"/>
      <c r="DT166" s="65"/>
      <c r="DU166" s="65"/>
      <c r="DV166" s="65"/>
      <c r="DW166" s="65"/>
      <c r="DX166" s="65"/>
      <c r="DY166" s="65"/>
      <c r="DZ166" s="65"/>
      <c r="EA166" s="65"/>
      <c r="EB166" s="65"/>
      <c r="EC166" s="65"/>
      <c r="ED166" s="65"/>
      <c r="EE166" s="65"/>
      <c r="EF166" s="65"/>
      <c r="EG166" s="65"/>
      <c r="EH166" s="65"/>
      <c r="EI166" s="65"/>
      <c r="EJ166" s="65"/>
      <c r="EK166" s="65"/>
      <c r="EL166" s="65"/>
      <c r="EM166" s="65"/>
      <c r="EN166" s="65"/>
      <c r="EO166" s="65"/>
      <c r="EP166" s="65"/>
      <c r="EQ166" s="65"/>
      <c r="ER166" s="65"/>
      <c r="ES166" s="65"/>
      <c r="ET166" s="65"/>
      <c r="EU166" s="65"/>
      <c r="EV166" s="65"/>
      <c r="EW166" s="65"/>
      <c r="EX166" s="65"/>
      <c r="EY166" s="65"/>
      <c r="EZ166" s="65"/>
      <c r="FA166" s="65"/>
      <c r="FB166" s="65"/>
      <c r="FC166" s="65"/>
      <c r="FD166" s="65"/>
      <c r="FE166" s="65"/>
      <c r="FF166" s="65"/>
      <c r="FG166" s="65"/>
      <c r="FH166" s="65"/>
      <c r="FI166" s="65"/>
      <c r="FJ166" s="65"/>
      <c r="FK166" s="65"/>
      <c r="FL166" s="65"/>
      <c r="FM166" s="65"/>
      <c r="FN166" s="65"/>
      <c r="FO166" s="65"/>
      <c r="FP166" s="65"/>
      <c r="FQ166" s="65"/>
      <c r="FR166" s="65"/>
      <c r="FS166" s="65"/>
      <c r="FT166" s="65"/>
      <c r="FU166" s="65"/>
      <c r="FV166" s="65"/>
      <c r="FW166" s="65"/>
      <c r="FX166" s="65"/>
      <c r="FY166" s="65"/>
      <c r="FZ166" s="65"/>
      <c r="GA166" s="65"/>
      <c r="GB166" s="65"/>
      <c r="GC166" s="65"/>
      <c r="GD166" s="65"/>
      <c r="GE166" s="65"/>
      <c r="GF166" s="65"/>
      <c r="GG166" s="65"/>
      <c r="GH166" s="65"/>
      <c r="GI166" s="65"/>
      <c r="GJ166" s="65"/>
      <c r="GK166" s="65"/>
      <c r="GL166" s="65"/>
      <c r="GM166" s="65"/>
      <c r="GN166" s="65"/>
      <c r="GO166" s="65"/>
      <c r="GP166" s="65"/>
      <c r="GQ166" s="65"/>
      <c r="GR166" s="65"/>
      <c r="GS166" s="65"/>
    </row>
    <row r="167" spans="1:201" ht="35.25">
      <c r="A167" s="79">
        <v>10</v>
      </c>
      <c r="B167" s="65"/>
      <c r="C167" s="65"/>
      <c r="D167" s="65"/>
      <c r="E167" s="65"/>
      <c r="F167" s="65"/>
      <c r="G167" s="65"/>
      <c r="H167" s="65"/>
      <c r="I167" s="65"/>
      <c r="J167" s="65"/>
      <c r="K167" s="65"/>
      <c r="L167" s="65"/>
      <c r="M167" s="65"/>
      <c r="N167" s="65"/>
      <c r="O167" s="65"/>
      <c r="P167" s="65"/>
      <c r="Q167" s="65"/>
      <c r="R167" s="65"/>
      <c r="S167" s="65"/>
      <c r="T167" s="65">
        <v>180</v>
      </c>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90"/>
      <c r="BH167" s="65"/>
      <c r="BI167" s="65"/>
      <c r="BJ167" s="65"/>
      <c r="BK167" s="65"/>
      <c r="BL167" s="65"/>
      <c r="BM167" s="65"/>
      <c r="BN167" s="65"/>
      <c r="BO167" s="85">
        <v>200</v>
      </c>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c r="CS167" s="65"/>
      <c r="CT167" s="65"/>
      <c r="CU167" s="65"/>
      <c r="CV167" s="65"/>
      <c r="CW167" s="65"/>
      <c r="CX167" s="65"/>
      <c r="CY167" s="65"/>
      <c r="CZ167" s="65"/>
      <c r="DA167" s="65"/>
      <c r="DB167" s="65"/>
      <c r="DC167" s="65"/>
      <c r="DD167" s="65"/>
      <c r="DE167" s="65"/>
      <c r="DF167" s="65"/>
      <c r="DG167" s="65"/>
      <c r="DH167" s="65"/>
      <c r="DI167" s="65"/>
      <c r="DJ167" s="65"/>
      <c r="DK167" s="65"/>
      <c r="DL167" s="65"/>
      <c r="DM167" s="65"/>
      <c r="DN167" s="65"/>
      <c r="DO167" s="65"/>
      <c r="DP167" s="65"/>
      <c r="DQ167" s="65"/>
      <c r="DR167" s="65"/>
      <c r="DS167" s="65"/>
      <c r="DT167" s="65"/>
      <c r="DU167" s="65"/>
      <c r="DV167" s="65"/>
      <c r="DW167" s="65"/>
      <c r="DX167" s="65"/>
      <c r="DY167" s="65"/>
      <c r="DZ167" s="65"/>
      <c r="EA167" s="65"/>
      <c r="EB167" s="65"/>
      <c r="EC167" s="65"/>
      <c r="ED167" s="65"/>
      <c r="EE167" s="65"/>
      <c r="EF167" s="65"/>
      <c r="EG167" s="65"/>
      <c r="EH167" s="65"/>
      <c r="EI167" s="65"/>
      <c r="EJ167" s="65"/>
      <c r="EK167" s="65"/>
      <c r="EL167" s="65"/>
      <c r="EM167" s="65"/>
      <c r="EN167" s="65"/>
      <c r="EO167" s="65"/>
      <c r="EP167" s="65"/>
      <c r="EQ167" s="65"/>
      <c r="ER167" s="65">
        <v>110.00000000000001</v>
      </c>
      <c r="ES167" s="65">
        <v>100</v>
      </c>
      <c r="ET167" s="65">
        <v>100</v>
      </c>
      <c r="EU167" s="65">
        <v>100</v>
      </c>
      <c r="EV167" s="65"/>
      <c r="EW167" s="65"/>
      <c r="EX167" s="65"/>
      <c r="EY167" s="65"/>
      <c r="EZ167" s="65"/>
      <c r="FA167" s="65"/>
      <c r="FB167" s="65"/>
      <c r="FC167" s="65"/>
      <c r="FD167" s="65"/>
      <c r="FE167" s="65"/>
      <c r="FF167" s="65"/>
      <c r="FG167" s="65"/>
      <c r="FH167" s="65"/>
      <c r="FI167" s="65"/>
      <c r="FJ167" s="65"/>
      <c r="FK167" s="65"/>
      <c r="FL167" s="65"/>
      <c r="FM167" s="65"/>
      <c r="FN167" s="65"/>
      <c r="FO167" s="65">
        <v>108</v>
      </c>
      <c r="FP167" s="65">
        <v>103</v>
      </c>
      <c r="FQ167" s="65">
        <v>100</v>
      </c>
      <c r="FR167" s="65">
        <v>100</v>
      </c>
      <c r="FS167" s="65">
        <v>100</v>
      </c>
      <c r="FT167" s="65"/>
      <c r="FU167" s="65"/>
      <c r="FV167" s="65"/>
      <c r="FW167" s="65"/>
      <c r="FX167" s="65"/>
      <c r="FY167" s="65"/>
      <c r="FZ167" s="65"/>
      <c r="GA167" s="65"/>
      <c r="GB167" s="65"/>
      <c r="GC167" s="65"/>
      <c r="GD167" s="65"/>
      <c r="GE167" s="65"/>
      <c r="GF167" s="65"/>
      <c r="GG167" s="65"/>
      <c r="GH167" s="65"/>
      <c r="GI167" s="65"/>
      <c r="GJ167" s="65"/>
      <c r="GK167" s="65"/>
      <c r="GL167" s="65"/>
      <c r="GM167" s="65"/>
      <c r="GN167" s="65"/>
      <c r="GO167" s="65"/>
      <c r="GP167" s="65"/>
      <c r="GQ167" s="65"/>
      <c r="GR167" s="65"/>
      <c r="GS167" s="65"/>
    </row>
    <row r="168" spans="1:201">
      <c r="A168" s="80">
        <v>10</v>
      </c>
      <c r="B168" s="65"/>
      <c r="C168" s="65"/>
      <c r="D168" s="65"/>
      <c r="E168" s="65"/>
      <c r="F168" s="65"/>
      <c r="G168" s="65"/>
      <c r="H168" s="65"/>
      <c r="I168" s="65"/>
      <c r="J168" s="65"/>
      <c r="K168" s="65"/>
      <c r="L168" s="65"/>
      <c r="M168" s="65"/>
      <c r="N168" s="65"/>
      <c r="O168" s="65"/>
      <c r="P168" s="65"/>
      <c r="Q168" s="65"/>
      <c r="R168" s="65"/>
      <c r="S168" s="65"/>
      <c r="T168" s="65">
        <v>180</v>
      </c>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90"/>
      <c r="BH168" s="65"/>
      <c r="BI168" s="65"/>
      <c r="BJ168" s="65"/>
      <c r="BK168" s="65"/>
      <c r="BL168" s="65"/>
      <c r="BM168" s="65"/>
      <c r="BN168" s="65"/>
      <c r="BO168" s="85">
        <v>200</v>
      </c>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c r="CS168" s="65"/>
      <c r="CT168" s="65"/>
      <c r="CU168" s="65"/>
      <c r="CV168" s="65"/>
      <c r="CW168" s="65"/>
      <c r="CX168" s="65"/>
      <c r="CY168" s="65"/>
      <c r="CZ168" s="65"/>
      <c r="DA168" s="65"/>
      <c r="DB168" s="65"/>
      <c r="DC168" s="65"/>
      <c r="DD168" s="65"/>
      <c r="DE168" s="65"/>
      <c r="DF168" s="65"/>
      <c r="DG168" s="65"/>
      <c r="DH168" s="65"/>
      <c r="DI168" s="65"/>
      <c r="DJ168" s="65"/>
      <c r="DK168" s="65"/>
      <c r="DL168" s="65"/>
      <c r="DM168" s="65"/>
      <c r="DN168" s="65"/>
      <c r="DO168" s="65"/>
      <c r="DP168" s="65"/>
      <c r="DQ168" s="65"/>
      <c r="DR168" s="65"/>
      <c r="DS168" s="65"/>
      <c r="DT168" s="65"/>
      <c r="DU168" s="65"/>
      <c r="DV168" s="65"/>
      <c r="DW168" s="65"/>
      <c r="DX168" s="65"/>
      <c r="DY168" s="65"/>
      <c r="DZ168" s="65"/>
      <c r="EA168" s="65"/>
      <c r="EB168" s="65"/>
      <c r="EC168" s="65"/>
      <c r="ED168" s="65"/>
      <c r="EE168" s="65"/>
      <c r="EF168" s="65"/>
      <c r="EG168" s="65"/>
      <c r="EH168" s="65"/>
      <c r="EI168" s="65"/>
      <c r="EJ168" s="65"/>
      <c r="EK168" s="65"/>
      <c r="EL168" s="65"/>
      <c r="EM168" s="65"/>
      <c r="EN168" s="65"/>
      <c r="EO168" s="65"/>
      <c r="EP168" s="65"/>
      <c r="EQ168" s="65"/>
      <c r="ER168" s="65">
        <v>110.00000000000001</v>
      </c>
      <c r="ES168" s="65">
        <v>100</v>
      </c>
      <c r="ET168" s="65">
        <v>100</v>
      </c>
      <c r="EU168" s="65">
        <v>100</v>
      </c>
      <c r="EV168" s="65"/>
      <c r="EW168" s="65"/>
      <c r="EX168" s="65"/>
      <c r="EY168" s="65"/>
      <c r="EZ168" s="65"/>
      <c r="FA168" s="65"/>
      <c r="FB168" s="65"/>
      <c r="FC168" s="65"/>
      <c r="FD168" s="65"/>
      <c r="FE168" s="65"/>
      <c r="FF168" s="65"/>
      <c r="FG168" s="65"/>
      <c r="FH168" s="65"/>
      <c r="FI168" s="65"/>
      <c r="FJ168" s="65"/>
      <c r="FK168" s="65"/>
      <c r="FL168" s="65"/>
      <c r="FM168" s="65"/>
      <c r="FN168" s="65"/>
      <c r="FO168" s="65">
        <v>108</v>
      </c>
      <c r="FP168" s="65">
        <v>103</v>
      </c>
      <c r="FQ168" s="65">
        <v>100</v>
      </c>
      <c r="FR168" s="65">
        <v>100</v>
      </c>
      <c r="FS168" s="65">
        <v>100</v>
      </c>
      <c r="FT168" s="65"/>
      <c r="FU168" s="65"/>
      <c r="FV168" s="65"/>
      <c r="FW168" s="65"/>
      <c r="FX168" s="65"/>
      <c r="FY168" s="65"/>
      <c r="FZ168" s="65"/>
      <c r="GA168" s="65"/>
      <c r="GB168" s="65"/>
      <c r="GC168" s="65"/>
      <c r="GD168" s="65"/>
      <c r="GE168" s="65"/>
      <c r="GF168" s="65"/>
      <c r="GG168" s="65"/>
      <c r="GH168" s="65"/>
      <c r="GI168" s="65"/>
      <c r="GJ168" s="65"/>
      <c r="GK168" s="65"/>
      <c r="GL168" s="65"/>
      <c r="GM168" s="65"/>
      <c r="GN168" s="65"/>
      <c r="GO168" s="65"/>
      <c r="GP168" s="65"/>
      <c r="GQ168" s="65"/>
      <c r="GR168" s="65"/>
      <c r="GS168" s="65"/>
    </row>
    <row r="169" spans="1:201" ht="18">
      <c r="A169" s="81" t="s">
        <v>193</v>
      </c>
      <c r="B169" s="65"/>
      <c r="C169" s="65"/>
      <c r="D169" s="65"/>
      <c r="E169" s="65"/>
      <c r="F169" s="65"/>
      <c r="G169" s="65"/>
      <c r="H169" s="65"/>
      <c r="I169" s="65"/>
      <c r="J169" s="65"/>
      <c r="K169" s="65"/>
      <c r="L169" s="65"/>
      <c r="M169" s="65"/>
      <c r="N169" s="65"/>
      <c r="O169" s="65"/>
      <c r="P169" s="65"/>
      <c r="Q169" s="65"/>
      <c r="R169" s="65"/>
      <c r="S169" s="65"/>
      <c r="T169" s="65">
        <v>110.00000000000001</v>
      </c>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90"/>
      <c r="BH169" s="65"/>
      <c r="BI169" s="65"/>
      <c r="BJ169" s="65"/>
      <c r="BK169" s="65"/>
      <c r="BL169" s="65"/>
      <c r="BM169" s="65"/>
      <c r="BN169" s="65"/>
      <c r="BO169" s="8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c r="CS169" s="65"/>
      <c r="CT169" s="65"/>
      <c r="CU169" s="65"/>
      <c r="CV169" s="65"/>
      <c r="CW169" s="65"/>
      <c r="CX169" s="65"/>
      <c r="CY169" s="65"/>
      <c r="CZ169" s="65"/>
      <c r="DA169" s="65"/>
      <c r="DB169" s="65"/>
      <c r="DC169" s="65"/>
      <c r="DD169" s="65"/>
      <c r="DE169" s="65"/>
      <c r="DF169" s="65"/>
      <c r="DG169" s="65"/>
      <c r="DH169" s="65"/>
      <c r="DI169" s="65"/>
      <c r="DJ169" s="65"/>
      <c r="DK169" s="65"/>
      <c r="DL169" s="65"/>
      <c r="DM169" s="65"/>
      <c r="DN169" s="65"/>
      <c r="DO169" s="65"/>
      <c r="DP169" s="65"/>
      <c r="DQ169" s="65"/>
      <c r="DR169" s="65"/>
      <c r="DS169" s="65"/>
      <c r="DT169" s="65"/>
      <c r="DU169" s="65"/>
      <c r="DV169" s="65"/>
      <c r="DW169" s="65"/>
      <c r="DX169" s="65"/>
      <c r="DY169" s="65"/>
      <c r="DZ169" s="65"/>
      <c r="EA169" s="65"/>
      <c r="EB169" s="65"/>
      <c r="EC169" s="65"/>
      <c r="ED169" s="65"/>
      <c r="EE169" s="65"/>
      <c r="EF169" s="65"/>
      <c r="EG169" s="65"/>
      <c r="EH169" s="65"/>
      <c r="EI169" s="65"/>
      <c r="EJ169" s="65"/>
      <c r="EK169" s="65"/>
      <c r="EL169" s="65"/>
      <c r="EM169" s="65"/>
      <c r="EN169" s="65"/>
      <c r="EO169" s="65"/>
      <c r="EP169" s="65"/>
      <c r="EQ169" s="65"/>
      <c r="ER169" s="65"/>
      <c r="ES169" s="65"/>
      <c r="ET169" s="65"/>
      <c r="EU169" s="65"/>
      <c r="EV169" s="65"/>
      <c r="EW169" s="65"/>
      <c r="EX169" s="65"/>
      <c r="EY169" s="65"/>
      <c r="EZ169" s="65"/>
      <c r="FA169" s="65"/>
      <c r="FB169" s="65"/>
      <c r="FC169" s="65"/>
      <c r="FD169" s="65"/>
      <c r="FE169" s="65"/>
      <c r="FF169" s="65"/>
      <c r="FG169" s="65"/>
      <c r="FH169" s="65"/>
      <c r="FI169" s="65"/>
      <c r="FJ169" s="65"/>
      <c r="FK169" s="65"/>
      <c r="FL169" s="65"/>
      <c r="FM169" s="65"/>
      <c r="FN169" s="65"/>
      <c r="FO169" s="65"/>
      <c r="FP169" s="65"/>
      <c r="FQ169" s="65"/>
      <c r="FR169" s="65"/>
      <c r="FS169" s="65"/>
      <c r="FT169" s="65"/>
      <c r="FU169" s="65"/>
      <c r="FV169" s="65"/>
      <c r="FW169" s="65"/>
      <c r="FX169" s="65"/>
      <c r="FY169" s="65"/>
      <c r="FZ169" s="65"/>
      <c r="GA169" s="65"/>
      <c r="GB169" s="65"/>
      <c r="GC169" s="65"/>
      <c r="GD169" s="65"/>
      <c r="GE169" s="65"/>
      <c r="GF169" s="65"/>
      <c r="GG169" s="65"/>
      <c r="GH169" s="65"/>
      <c r="GI169" s="65"/>
      <c r="GJ169" s="65"/>
      <c r="GK169" s="65"/>
      <c r="GL169" s="65"/>
      <c r="GM169" s="65"/>
      <c r="GN169" s="65"/>
      <c r="GO169" s="65"/>
      <c r="GP169" s="65"/>
      <c r="GQ169" s="65"/>
      <c r="GR169" s="65"/>
      <c r="GS169" s="65"/>
    </row>
    <row r="170" spans="1:201" ht="18">
      <c r="A170" s="81" t="s">
        <v>166</v>
      </c>
      <c r="B170" s="65"/>
      <c r="C170" s="65"/>
      <c r="D170" s="65"/>
      <c r="E170" s="65"/>
      <c r="F170" s="65"/>
      <c r="G170" s="65"/>
      <c r="H170" s="65"/>
      <c r="I170" s="65"/>
      <c r="J170" s="65"/>
      <c r="K170" s="65"/>
      <c r="L170" s="65"/>
      <c r="M170" s="65"/>
      <c r="N170" s="65"/>
      <c r="O170" s="65"/>
      <c r="P170" s="65"/>
      <c r="Q170" s="65"/>
      <c r="R170" s="65"/>
      <c r="S170" s="65"/>
      <c r="T170" s="65">
        <v>70</v>
      </c>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90"/>
      <c r="BH170" s="65"/>
      <c r="BI170" s="65"/>
      <c r="BJ170" s="65"/>
      <c r="BK170" s="65"/>
      <c r="BL170" s="65"/>
      <c r="BM170" s="65"/>
      <c r="BN170" s="65"/>
      <c r="BO170" s="85">
        <v>100</v>
      </c>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c r="CL170" s="65"/>
      <c r="CM170" s="65"/>
      <c r="CN170" s="65"/>
      <c r="CO170" s="65"/>
      <c r="CP170" s="65"/>
      <c r="CQ170" s="65"/>
      <c r="CR170" s="65"/>
      <c r="CS170" s="65"/>
      <c r="CT170" s="65"/>
      <c r="CU170" s="65"/>
      <c r="CV170" s="65"/>
      <c r="CW170" s="65"/>
      <c r="CX170" s="65"/>
      <c r="CY170" s="65"/>
      <c r="CZ170" s="65"/>
      <c r="DA170" s="65"/>
      <c r="DB170" s="65"/>
      <c r="DC170" s="65"/>
      <c r="DD170" s="65"/>
      <c r="DE170" s="65"/>
      <c r="DF170" s="65"/>
      <c r="DG170" s="65"/>
      <c r="DH170" s="65"/>
      <c r="DI170" s="65"/>
      <c r="DJ170" s="65"/>
      <c r="DK170" s="65"/>
      <c r="DL170" s="65"/>
      <c r="DM170" s="65"/>
      <c r="DN170" s="65"/>
      <c r="DO170" s="65"/>
      <c r="DP170" s="65"/>
      <c r="DQ170" s="65"/>
      <c r="DR170" s="65"/>
      <c r="DS170" s="65"/>
      <c r="DT170" s="65"/>
      <c r="DU170" s="65"/>
      <c r="DV170" s="65"/>
      <c r="DW170" s="65"/>
      <c r="DX170" s="65"/>
      <c r="DY170" s="65"/>
      <c r="DZ170" s="65"/>
      <c r="EA170" s="65"/>
      <c r="EB170" s="65"/>
      <c r="EC170" s="65"/>
      <c r="ED170" s="65"/>
      <c r="EE170" s="65"/>
      <c r="EF170" s="65"/>
      <c r="EG170" s="65"/>
      <c r="EH170" s="65"/>
      <c r="EI170" s="65"/>
      <c r="EJ170" s="65"/>
      <c r="EK170" s="65"/>
      <c r="EL170" s="65"/>
      <c r="EM170" s="65"/>
      <c r="EN170" s="65"/>
      <c r="EO170" s="65"/>
      <c r="EP170" s="65"/>
      <c r="EQ170" s="65"/>
      <c r="ER170" s="65">
        <v>110.00000000000001</v>
      </c>
      <c r="ES170" s="65">
        <v>100</v>
      </c>
      <c r="ET170" s="65">
        <v>100</v>
      </c>
      <c r="EU170" s="65">
        <v>100</v>
      </c>
      <c r="EV170" s="65"/>
      <c r="EW170" s="65"/>
      <c r="EX170" s="65"/>
      <c r="EY170" s="65"/>
      <c r="EZ170" s="65"/>
      <c r="FA170" s="65"/>
      <c r="FB170" s="65"/>
      <c r="FC170" s="65"/>
      <c r="FD170" s="65"/>
      <c r="FE170" s="65"/>
      <c r="FF170" s="65"/>
      <c r="FG170" s="65"/>
      <c r="FH170" s="65"/>
      <c r="FI170" s="65"/>
      <c r="FJ170" s="65"/>
      <c r="FK170" s="65"/>
      <c r="FL170" s="65"/>
      <c r="FM170" s="65"/>
      <c r="FN170" s="65"/>
      <c r="FO170" s="65"/>
      <c r="FP170" s="65"/>
      <c r="FQ170" s="65"/>
      <c r="FR170" s="65"/>
      <c r="FS170" s="65"/>
      <c r="FT170" s="65"/>
      <c r="FU170" s="65"/>
      <c r="FV170" s="65"/>
      <c r="FW170" s="65"/>
      <c r="FX170" s="65"/>
      <c r="FY170" s="65"/>
      <c r="FZ170" s="65"/>
      <c r="GA170" s="65"/>
      <c r="GB170" s="65"/>
      <c r="GC170" s="65"/>
      <c r="GD170" s="65"/>
      <c r="GE170" s="65"/>
      <c r="GF170" s="65"/>
      <c r="GG170" s="65"/>
      <c r="GH170" s="65"/>
      <c r="GI170" s="65"/>
      <c r="GJ170" s="65"/>
      <c r="GK170" s="65"/>
      <c r="GL170" s="65"/>
      <c r="GM170" s="65"/>
      <c r="GN170" s="65"/>
      <c r="GO170" s="65"/>
      <c r="GP170" s="65"/>
      <c r="GQ170" s="65"/>
      <c r="GR170" s="65"/>
      <c r="GS170" s="65"/>
    </row>
    <row r="171" spans="1:201" ht="18">
      <c r="A171" s="81" t="s">
        <v>122</v>
      </c>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90"/>
      <c r="BH171" s="65"/>
      <c r="BI171" s="65"/>
      <c r="BJ171" s="65"/>
      <c r="BK171" s="65"/>
      <c r="BL171" s="65"/>
      <c r="BM171" s="65"/>
      <c r="BN171" s="65"/>
      <c r="BO171" s="85">
        <v>100</v>
      </c>
      <c r="BP171" s="65"/>
      <c r="BQ171" s="65"/>
      <c r="BR171" s="65"/>
      <c r="BS171" s="65"/>
      <c r="BT171" s="65"/>
      <c r="BU171" s="65"/>
      <c r="BV171" s="65"/>
      <c r="BW171" s="65"/>
      <c r="BX171" s="65"/>
      <c r="BY171" s="65"/>
      <c r="BZ171" s="65"/>
      <c r="CA171" s="65"/>
      <c r="CB171" s="65"/>
      <c r="CC171" s="65"/>
      <c r="CD171" s="65"/>
      <c r="CE171" s="65"/>
      <c r="CF171" s="65"/>
      <c r="CG171" s="65"/>
      <c r="CH171" s="65"/>
      <c r="CI171" s="65"/>
      <c r="CJ171" s="65"/>
      <c r="CK171" s="65"/>
      <c r="CL171" s="65"/>
      <c r="CM171" s="65"/>
      <c r="CN171" s="65"/>
      <c r="CO171" s="65"/>
      <c r="CP171" s="65"/>
      <c r="CQ171" s="65"/>
      <c r="CR171" s="65"/>
      <c r="CS171" s="65"/>
      <c r="CT171" s="65"/>
      <c r="CU171" s="65"/>
      <c r="CV171" s="65"/>
      <c r="CW171" s="65"/>
      <c r="CX171" s="65"/>
      <c r="CY171" s="65"/>
      <c r="CZ171" s="65"/>
      <c r="DA171" s="65"/>
      <c r="DB171" s="65"/>
      <c r="DC171" s="65"/>
      <c r="DD171" s="65"/>
      <c r="DE171" s="65"/>
      <c r="DF171" s="65"/>
      <c r="DG171" s="65"/>
      <c r="DH171" s="65"/>
      <c r="DI171" s="65"/>
      <c r="DJ171" s="65"/>
      <c r="DK171" s="65"/>
      <c r="DL171" s="65"/>
      <c r="DM171" s="65"/>
      <c r="DN171" s="65"/>
      <c r="DO171" s="65"/>
      <c r="DP171" s="65"/>
      <c r="DQ171" s="65"/>
      <c r="DR171" s="65"/>
      <c r="DS171" s="65"/>
      <c r="DT171" s="65"/>
      <c r="DU171" s="65"/>
      <c r="DV171" s="65"/>
      <c r="DW171" s="65"/>
      <c r="DX171" s="65"/>
      <c r="DY171" s="65"/>
      <c r="DZ171" s="65"/>
      <c r="EA171" s="65"/>
      <c r="EB171" s="65"/>
      <c r="EC171" s="65"/>
      <c r="ED171" s="65"/>
      <c r="EE171" s="65"/>
      <c r="EF171" s="65"/>
      <c r="EG171" s="65"/>
      <c r="EH171" s="65"/>
      <c r="EI171" s="65"/>
      <c r="EJ171" s="65"/>
      <c r="EK171" s="65"/>
      <c r="EL171" s="65"/>
      <c r="EM171" s="65"/>
      <c r="EN171" s="65"/>
      <c r="EO171" s="65"/>
      <c r="EP171" s="65"/>
      <c r="EQ171" s="65"/>
      <c r="ER171" s="65"/>
      <c r="ES171" s="65"/>
      <c r="ET171" s="65"/>
      <c r="EU171" s="65"/>
      <c r="EV171" s="65"/>
      <c r="EW171" s="65"/>
      <c r="EX171" s="65"/>
      <c r="EY171" s="65"/>
      <c r="EZ171" s="65"/>
      <c r="FA171" s="65"/>
      <c r="FB171" s="65"/>
      <c r="FC171" s="65"/>
      <c r="FD171" s="65"/>
      <c r="FE171" s="65"/>
      <c r="FF171" s="65"/>
      <c r="FG171" s="65"/>
      <c r="FH171" s="65"/>
      <c r="FI171" s="65"/>
      <c r="FJ171" s="65"/>
      <c r="FK171" s="65"/>
      <c r="FL171" s="65"/>
      <c r="FM171" s="65"/>
      <c r="FN171" s="65"/>
      <c r="FO171" s="65">
        <v>108</v>
      </c>
      <c r="FP171" s="65">
        <v>103</v>
      </c>
      <c r="FQ171" s="65">
        <v>100</v>
      </c>
      <c r="FR171" s="65">
        <v>100</v>
      </c>
      <c r="FS171" s="65">
        <v>100</v>
      </c>
      <c r="FT171" s="65"/>
      <c r="FU171" s="65"/>
      <c r="FV171" s="65"/>
      <c r="FW171" s="65"/>
      <c r="FX171" s="65"/>
      <c r="FY171" s="65"/>
      <c r="FZ171" s="65"/>
      <c r="GA171" s="65"/>
      <c r="GB171" s="65"/>
      <c r="GC171" s="65"/>
      <c r="GD171" s="65"/>
      <c r="GE171" s="65"/>
      <c r="GF171" s="65"/>
      <c r="GG171" s="65"/>
      <c r="GH171" s="65"/>
      <c r="GI171" s="65"/>
      <c r="GJ171" s="65"/>
      <c r="GK171" s="65"/>
      <c r="GL171" s="65"/>
      <c r="GM171" s="65"/>
      <c r="GN171" s="65"/>
      <c r="GO171" s="65"/>
      <c r="GP171" s="65"/>
      <c r="GQ171" s="65"/>
      <c r="GR171" s="65"/>
      <c r="GS171" s="65"/>
    </row>
    <row r="172" spans="1:201" ht="35.25">
      <c r="A172" s="79">
        <v>20</v>
      </c>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90"/>
      <c r="BH172" s="65"/>
      <c r="BI172" s="65"/>
      <c r="BJ172" s="65"/>
      <c r="BK172" s="65"/>
      <c r="BL172" s="65"/>
      <c r="BM172" s="65"/>
      <c r="BN172" s="65"/>
      <c r="BO172" s="85">
        <v>207</v>
      </c>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v>854</v>
      </c>
      <c r="CM172" s="65"/>
      <c r="CN172" s="65"/>
      <c r="CO172" s="65"/>
      <c r="CP172" s="65"/>
      <c r="CQ172" s="65"/>
      <c r="CR172" s="65"/>
      <c r="CS172" s="65"/>
      <c r="CT172" s="65"/>
      <c r="CU172" s="65"/>
      <c r="CV172" s="65"/>
      <c r="CW172" s="65">
        <v>101</v>
      </c>
      <c r="CX172" s="65">
        <v>100</v>
      </c>
      <c r="CY172" s="65">
        <v>70</v>
      </c>
      <c r="CZ172" s="65"/>
      <c r="DA172" s="65"/>
      <c r="DB172" s="65"/>
      <c r="DC172" s="65"/>
      <c r="DD172" s="65"/>
      <c r="DE172" s="65"/>
      <c r="DF172" s="65"/>
      <c r="DG172" s="65"/>
      <c r="DH172" s="65"/>
      <c r="DI172" s="65"/>
      <c r="DJ172" s="65"/>
      <c r="DK172" s="65"/>
      <c r="DL172" s="65"/>
      <c r="DM172" s="65"/>
      <c r="DN172" s="65"/>
      <c r="DO172" s="65"/>
      <c r="DP172" s="65"/>
      <c r="DQ172" s="65"/>
      <c r="DR172" s="65"/>
      <c r="DS172" s="65"/>
      <c r="DT172" s="65"/>
      <c r="DU172" s="65"/>
      <c r="DV172" s="65"/>
      <c r="DW172" s="65"/>
      <c r="DX172" s="65"/>
      <c r="DY172" s="65"/>
      <c r="DZ172" s="65"/>
      <c r="EA172" s="65"/>
      <c r="EB172" s="65"/>
      <c r="EC172" s="65"/>
      <c r="ED172" s="65"/>
      <c r="EE172" s="65"/>
      <c r="EF172" s="65"/>
      <c r="EG172" s="65"/>
      <c r="EH172" s="65"/>
      <c r="EI172" s="65"/>
      <c r="EJ172" s="65"/>
      <c r="EK172" s="65"/>
      <c r="EL172" s="65"/>
      <c r="EM172" s="65"/>
      <c r="EN172" s="65"/>
      <c r="EO172" s="65"/>
      <c r="EP172" s="65"/>
      <c r="EQ172" s="65"/>
      <c r="ER172" s="65"/>
      <c r="ES172" s="65"/>
      <c r="ET172" s="65"/>
      <c r="EU172" s="65"/>
      <c r="EV172" s="65"/>
      <c r="EW172" s="65"/>
      <c r="EX172" s="65"/>
      <c r="EY172" s="65"/>
      <c r="EZ172" s="65"/>
      <c r="FA172" s="65"/>
      <c r="FB172" s="65">
        <v>101</v>
      </c>
      <c r="FC172" s="65">
        <v>90</v>
      </c>
      <c r="FD172" s="65">
        <v>75</v>
      </c>
      <c r="FE172" s="65"/>
      <c r="FF172" s="65"/>
      <c r="FG172" s="65"/>
      <c r="FH172" s="65"/>
      <c r="FI172" s="65"/>
      <c r="FJ172" s="65"/>
      <c r="FK172" s="65"/>
      <c r="FL172" s="65"/>
      <c r="FM172" s="65"/>
      <c r="FN172" s="65"/>
      <c r="FO172" s="65"/>
      <c r="FP172" s="65"/>
      <c r="FQ172" s="65"/>
      <c r="FR172" s="65"/>
      <c r="FS172" s="65"/>
      <c r="FT172" s="65"/>
      <c r="FU172" s="65"/>
      <c r="FV172" s="65"/>
      <c r="FW172" s="65"/>
      <c r="FX172" s="65"/>
      <c r="FY172" s="65"/>
      <c r="FZ172" s="65"/>
      <c r="GA172" s="65"/>
      <c r="GB172" s="65"/>
      <c r="GC172" s="65"/>
      <c r="GD172" s="65"/>
      <c r="GE172" s="65"/>
      <c r="GF172" s="65"/>
      <c r="GG172" s="65"/>
      <c r="GH172" s="65"/>
      <c r="GI172" s="65"/>
      <c r="GJ172" s="65"/>
      <c r="GK172" s="65"/>
      <c r="GL172" s="65"/>
      <c r="GM172" s="65"/>
      <c r="GN172" s="65"/>
      <c r="GO172" s="65"/>
      <c r="GP172" s="65"/>
      <c r="GQ172" s="65"/>
      <c r="GR172" s="65"/>
      <c r="GS172" s="65"/>
    </row>
    <row r="173" spans="1:201">
      <c r="A173" s="80">
        <v>21</v>
      </c>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90"/>
      <c r="BH173" s="65"/>
      <c r="BI173" s="65"/>
      <c r="BJ173" s="65"/>
      <c r="BK173" s="65"/>
      <c r="BL173" s="65"/>
      <c r="BM173" s="65"/>
      <c r="BN173" s="65"/>
      <c r="BO173" s="8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v>195</v>
      </c>
      <c r="CM173" s="65"/>
      <c r="CN173" s="65"/>
      <c r="CO173" s="65"/>
      <c r="CP173" s="65"/>
      <c r="CQ173" s="65"/>
      <c r="CR173" s="65"/>
      <c r="CS173" s="65"/>
      <c r="CT173" s="65"/>
      <c r="CU173" s="65"/>
      <c r="CV173" s="65"/>
      <c r="CW173" s="65">
        <v>101</v>
      </c>
      <c r="CX173" s="65">
        <v>100</v>
      </c>
      <c r="CY173" s="65">
        <v>70</v>
      </c>
      <c r="CZ173" s="65"/>
      <c r="DA173" s="65"/>
      <c r="DB173" s="65"/>
      <c r="DC173" s="65"/>
      <c r="DD173" s="65"/>
      <c r="DE173" s="65"/>
      <c r="DF173" s="65"/>
      <c r="DG173" s="65"/>
      <c r="DH173" s="65"/>
      <c r="DI173" s="65"/>
      <c r="DJ173" s="65"/>
      <c r="DK173" s="65"/>
      <c r="DL173" s="65"/>
      <c r="DM173" s="65"/>
      <c r="DN173" s="65"/>
      <c r="DO173" s="65"/>
      <c r="DP173" s="65"/>
      <c r="DQ173" s="65"/>
      <c r="DR173" s="65"/>
      <c r="DS173" s="65"/>
      <c r="DT173" s="65"/>
      <c r="DU173" s="65"/>
      <c r="DV173" s="65"/>
      <c r="DW173" s="65"/>
      <c r="DX173" s="65"/>
      <c r="DY173" s="65"/>
      <c r="DZ173" s="65"/>
      <c r="EA173" s="65"/>
      <c r="EB173" s="65"/>
      <c r="EC173" s="65"/>
      <c r="ED173" s="65"/>
      <c r="EE173" s="65"/>
      <c r="EF173" s="65"/>
      <c r="EG173" s="65"/>
      <c r="EH173" s="65"/>
      <c r="EI173" s="65"/>
      <c r="EJ173" s="65"/>
      <c r="EK173" s="65"/>
      <c r="EL173" s="65"/>
      <c r="EM173" s="65"/>
      <c r="EN173" s="65"/>
      <c r="EO173" s="65"/>
      <c r="EP173" s="65"/>
      <c r="EQ173" s="65"/>
      <c r="ER173" s="65"/>
      <c r="ES173" s="65"/>
      <c r="ET173" s="65"/>
      <c r="EU173" s="65"/>
      <c r="EV173" s="65"/>
      <c r="EW173" s="65"/>
      <c r="EX173" s="65"/>
      <c r="EY173" s="65"/>
      <c r="EZ173" s="65"/>
      <c r="FA173" s="65"/>
      <c r="FB173" s="65">
        <v>101</v>
      </c>
      <c r="FC173" s="65">
        <v>90</v>
      </c>
      <c r="FD173" s="65">
        <v>75</v>
      </c>
      <c r="FE173" s="65"/>
      <c r="FF173" s="65"/>
      <c r="FG173" s="65"/>
      <c r="FH173" s="65"/>
      <c r="FI173" s="65"/>
      <c r="FJ173" s="65"/>
      <c r="FK173" s="65"/>
      <c r="FL173" s="65"/>
      <c r="FM173" s="65"/>
      <c r="FN173" s="65"/>
      <c r="FO173" s="65"/>
      <c r="FP173" s="65"/>
      <c r="FQ173" s="65"/>
      <c r="FR173" s="65"/>
      <c r="FS173" s="65"/>
      <c r="FT173" s="65"/>
      <c r="FU173" s="65"/>
      <c r="FV173" s="65"/>
      <c r="FW173" s="65"/>
      <c r="FX173" s="65"/>
      <c r="FY173" s="65"/>
      <c r="FZ173" s="65"/>
      <c r="GA173" s="65"/>
      <c r="GB173" s="65"/>
      <c r="GC173" s="65"/>
      <c r="GD173" s="65"/>
      <c r="GE173" s="65"/>
      <c r="GF173" s="65"/>
      <c r="GG173" s="65"/>
      <c r="GH173" s="65"/>
      <c r="GI173" s="65"/>
      <c r="GJ173" s="65"/>
      <c r="GK173" s="65"/>
      <c r="GL173" s="65"/>
      <c r="GM173" s="65"/>
      <c r="GN173" s="65"/>
      <c r="GO173" s="65"/>
      <c r="GP173" s="65"/>
      <c r="GQ173" s="65"/>
      <c r="GR173" s="65"/>
      <c r="GS173" s="65"/>
    </row>
    <row r="174" spans="1:201" ht="18">
      <c r="A174" s="81" t="s">
        <v>284</v>
      </c>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90"/>
      <c r="BH174" s="65"/>
      <c r="BI174" s="65"/>
      <c r="BJ174" s="65"/>
      <c r="BK174" s="65"/>
      <c r="BL174" s="65"/>
      <c r="BM174" s="65"/>
      <c r="BN174" s="65"/>
      <c r="BO174" s="8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v>95</v>
      </c>
      <c r="CM174" s="65"/>
      <c r="CN174" s="65"/>
      <c r="CO174" s="65"/>
      <c r="CP174" s="65"/>
      <c r="CQ174" s="65"/>
      <c r="CR174" s="65"/>
      <c r="CS174" s="65"/>
      <c r="CT174" s="65"/>
      <c r="CU174" s="65"/>
      <c r="CV174" s="65"/>
      <c r="CW174" s="65">
        <v>101</v>
      </c>
      <c r="CX174" s="65">
        <v>100</v>
      </c>
      <c r="CY174" s="65">
        <v>70</v>
      </c>
      <c r="CZ174" s="65"/>
      <c r="DA174" s="65"/>
      <c r="DB174" s="65"/>
      <c r="DC174" s="65"/>
      <c r="DD174" s="65"/>
      <c r="DE174" s="65"/>
      <c r="DF174" s="65"/>
      <c r="DG174" s="65"/>
      <c r="DH174" s="65"/>
      <c r="DI174" s="65"/>
      <c r="DJ174" s="65"/>
      <c r="DK174" s="65"/>
      <c r="DL174" s="65"/>
      <c r="DM174" s="65"/>
      <c r="DN174" s="65"/>
      <c r="DO174" s="65"/>
      <c r="DP174" s="65"/>
      <c r="DQ174" s="65"/>
      <c r="DR174" s="65"/>
      <c r="DS174" s="65"/>
      <c r="DT174" s="65"/>
      <c r="DU174" s="65"/>
      <c r="DV174" s="65"/>
      <c r="DW174" s="65"/>
      <c r="DX174" s="65"/>
      <c r="DY174" s="65"/>
      <c r="DZ174" s="65"/>
      <c r="EA174" s="65"/>
      <c r="EB174" s="65"/>
      <c r="EC174" s="65"/>
      <c r="ED174" s="65"/>
      <c r="EE174" s="65"/>
      <c r="EF174" s="65"/>
      <c r="EG174" s="65"/>
      <c r="EH174" s="65"/>
      <c r="EI174" s="65"/>
      <c r="EJ174" s="65"/>
      <c r="EK174" s="65"/>
      <c r="EL174" s="65"/>
      <c r="EM174" s="65"/>
      <c r="EN174" s="65"/>
      <c r="EO174" s="65"/>
      <c r="EP174" s="65"/>
      <c r="EQ174" s="65"/>
      <c r="ER174" s="65"/>
      <c r="ES174" s="65"/>
      <c r="ET174" s="65"/>
      <c r="EU174" s="65"/>
      <c r="EV174" s="65"/>
      <c r="EW174" s="65"/>
      <c r="EX174" s="65"/>
      <c r="EY174" s="65"/>
      <c r="EZ174" s="65"/>
      <c r="FA174" s="65"/>
      <c r="FB174" s="65"/>
      <c r="FC174" s="65"/>
      <c r="FD174" s="65"/>
      <c r="FE174" s="65"/>
      <c r="FF174" s="65"/>
      <c r="FG174" s="65"/>
      <c r="FH174" s="65"/>
      <c r="FI174" s="65"/>
      <c r="FJ174" s="65"/>
      <c r="FK174" s="65"/>
      <c r="FL174" s="65"/>
      <c r="FM174" s="65"/>
      <c r="FN174" s="65"/>
      <c r="FO174" s="65"/>
      <c r="FP174" s="65"/>
      <c r="FQ174" s="65"/>
      <c r="FR174" s="65"/>
      <c r="FS174" s="65"/>
      <c r="FT174" s="65"/>
      <c r="FU174" s="65"/>
      <c r="FV174" s="65"/>
      <c r="FW174" s="65"/>
      <c r="FX174" s="65"/>
      <c r="FY174" s="65"/>
      <c r="FZ174" s="65"/>
      <c r="GA174" s="65"/>
      <c r="GB174" s="65"/>
      <c r="GC174" s="65"/>
      <c r="GD174" s="65"/>
      <c r="GE174" s="65"/>
      <c r="GF174" s="65"/>
      <c r="GG174" s="65"/>
      <c r="GH174" s="65"/>
      <c r="GI174" s="65"/>
      <c r="GJ174" s="65"/>
      <c r="GK174" s="65"/>
      <c r="GL174" s="65"/>
      <c r="GM174" s="65"/>
      <c r="GN174" s="65"/>
      <c r="GO174" s="65"/>
      <c r="GP174" s="65"/>
      <c r="GQ174" s="65"/>
      <c r="GR174" s="65"/>
      <c r="GS174" s="65"/>
    </row>
    <row r="175" spans="1:201" ht="18">
      <c r="A175" s="81" t="s">
        <v>158</v>
      </c>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90"/>
      <c r="BH175" s="65"/>
      <c r="BI175" s="65"/>
      <c r="BJ175" s="65"/>
      <c r="BK175" s="65"/>
      <c r="BL175" s="65"/>
      <c r="BM175" s="65"/>
      <c r="BN175" s="65"/>
      <c r="BO175" s="85"/>
      <c r="BP175" s="65"/>
      <c r="BQ175" s="65"/>
      <c r="BR175" s="65"/>
      <c r="BS175" s="65"/>
      <c r="BT175" s="65"/>
      <c r="BU175" s="65"/>
      <c r="BV175" s="65"/>
      <c r="BW175" s="65"/>
      <c r="BX175" s="65"/>
      <c r="BY175" s="65"/>
      <c r="BZ175" s="65"/>
      <c r="CA175" s="65"/>
      <c r="CB175" s="65"/>
      <c r="CC175" s="65"/>
      <c r="CD175" s="65"/>
      <c r="CE175" s="65"/>
      <c r="CF175" s="65"/>
      <c r="CG175" s="65"/>
      <c r="CH175" s="65"/>
      <c r="CI175" s="65"/>
      <c r="CJ175" s="65"/>
      <c r="CK175" s="65"/>
      <c r="CL175" s="65">
        <v>100</v>
      </c>
      <c r="CM175" s="65"/>
      <c r="CN175" s="65"/>
      <c r="CO175" s="65"/>
      <c r="CP175" s="65"/>
      <c r="CQ175" s="65"/>
      <c r="CR175" s="65"/>
      <c r="CS175" s="65"/>
      <c r="CT175" s="65"/>
      <c r="CU175" s="65"/>
      <c r="CV175" s="65"/>
      <c r="CW175" s="65"/>
      <c r="CX175" s="65"/>
      <c r="CY175" s="65"/>
      <c r="CZ175" s="65"/>
      <c r="DA175" s="65"/>
      <c r="DB175" s="65"/>
      <c r="DC175" s="65"/>
      <c r="DD175" s="65"/>
      <c r="DE175" s="65"/>
      <c r="DF175" s="65"/>
      <c r="DG175" s="65"/>
      <c r="DH175" s="65"/>
      <c r="DI175" s="65"/>
      <c r="DJ175" s="65"/>
      <c r="DK175" s="65"/>
      <c r="DL175" s="65"/>
      <c r="DM175" s="65"/>
      <c r="DN175" s="65"/>
      <c r="DO175" s="65"/>
      <c r="DP175" s="65"/>
      <c r="DQ175" s="65"/>
      <c r="DR175" s="65"/>
      <c r="DS175" s="65"/>
      <c r="DT175" s="65"/>
      <c r="DU175" s="65"/>
      <c r="DV175" s="65"/>
      <c r="DW175" s="65"/>
      <c r="DX175" s="65"/>
      <c r="DY175" s="65"/>
      <c r="DZ175" s="65"/>
      <c r="EA175" s="65"/>
      <c r="EB175" s="65"/>
      <c r="EC175" s="65"/>
      <c r="ED175" s="65"/>
      <c r="EE175" s="65"/>
      <c r="EF175" s="65"/>
      <c r="EG175" s="65"/>
      <c r="EH175" s="65"/>
      <c r="EI175" s="65"/>
      <c r="EJ175" s="65"/>
      <c r="EK175" s="65"/>
      <c r="EL175" s="65"/>
      <c r="EM175" s="65"/>
      <c r="EN175" s="65"/>
      <c r="EO175" s="65"/>
      <c r="EP175" s="65"/>
      <c r="EQ175" s="65"/>
      <c r="ER175" s="65"/>
      <c r="ES175" s="65"/>
      <c r="ET175" s="65"/>
      <c r="EU175" s="65"/>
      <c r="EV175" s="65"/>
      <c r="EW175" s="65"/>
      <c r="EX175" s="65"/>
      <c r="EY175" s="65"/>
      <c r="EZ175" s="65"/>
      <c r="FA175" s="65"/>
      <c r="FB175" s="65">
        <v>101</v>
      </c>
      <c r="FC175" s="65">
        <v>90</v>
      </c>
      <c r="FD175" s="65">
        <v>75</v>
      </c>
      <c r="FE175" s="65"/>
      <c r="FF175" s="65"/>
      <c r="FG175" s="65"/>
      <c r="FH175" s="65"/>
      <c r="FI175" s="65"/>
      <c r="FJ175" s="65"/>
      <c r="FK175" s="65"/>
      <c r="FL175" s="65"/>
      <c r="FM175" s="65"/>
      <c r="FN175" s="65"/>
      <c r="FO175" s="65"/>
      <c r="FP175" s="65"/>
      <c r="FQ175" s="65"/>
      <c r="FR175" s="65"/>
      <c r="FS175" s="65"/>
      <c r="FT175" s="65"/>
      <c r="FU175" s="65"/>
      <c r="FV175" s="65"/>
      <c r="FW175" s="65"/>
      <c r="FX175" s="65"/>
      <c r="FY175" s="65"/>
      <c r="FZ175" s="65"/>
      <c r="GA175" s="65"/>
      <c r="GB175" s="65"/>
      <c r="GC175" s="65"/>
      <c r="GD175" s="65"/>
      <c r="GE175" s="65"/>
      <c r="GF175" s="65"/>
      <c r="GG175" s="65"/>
      <c r="GH175" s="65"/>
      <c r="GI175" s="65"/>
      <c r="GJ175" s="65"/>
      <c r="GK175" s="65"/>
      <c r="GL175" s="65"/>
      <c r="GM175" s="65"/>
      <c r="GN175" s="65"/>
      <c r="GO175" s="65"/>
      <c r="GP175" s="65"/>
      <c r="GQ175" s="65"/>
      <c r="GR175" s="65"/>
      <c r="GS175" s="65"/>
    </row>
    <row r="176" spans="1:201">
      <c r="A176" s="80">
        <v>22</v>
      </c>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90"/>
      <c r="BH176" s="65"/>
      <c r="BI176" s="65"/>
      <c r="BJ176" s="65"/>
      <c r="BK176" s="65"/>
      <c r="BL176" s="65"/>
      <c r="BM176" s="65"/>
      <c r="BN176" s="65"/>
      <c r="BO176" s="8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v>90</v>
      </c>
      <c r="CM176" s="65"/>
      <c r="CN176" s="65"/>
      <c r="CO176" s="65"/>
      <c r="CP176" s="65"/>
      <c r="CQ176" s="65"/>
      <c r="CR176" s="65"/>
      <c r="CS176" s="65"/>
      <c r="CT176" s="65"/>
      <c r="CU176" s="65"/>
      <c r="CV176" s="65"/>
      <c r="CW176" s="65"/>
      <c r="CX176" s="65"/>
      <c r="CY176" s="65"/>
      <c r="CZ176" s="65"/>
      <c r="DA176" s="65"/>
      <c r="DB176" s="65"/>
      <c r="DC176" s="65"/>
      <c r="DD176" s="65"/>
      <c r="DE176" s="65"/>
      <c r="DF176" s="65"/>
      <c r="DG176" s="65"/>
      <c r="DH176" s="65"/>
      <c r="DI176" s="65"/>
      <c r="DJ176" s="65"/>
      <c r="DK176" s="65"/>
      <c r="DL176" s="65"/>
      <c r="DM176" s="65"/>
      <c r="DN176" s="65"/>
      <c r="DO176" s="65"/>
      <c r="DP176" s="65"/>
      <c r="DQ176" s="65"/>
      <c r="DR176" s="65"/>
      <c r="DS176" s="65"/>
      <c r="DT176" s="65"/>
      <c r="DU176" s="65"/>
      <c r="DV176" s="65"/>
      <c r="DW176" s="65"/>
      <c r="DX176" s="65"/>
      <c r="DY176" s="65"/>
      <c r="DZ176" s="65"/>
      <c r="EA176" s="65"/>
      <c r="EB176" s="65"/>
      <c r="EC176" s="65"/>
      <c r="ED176" s="65"/>
      <c r="EE176" s="65"/>
      <c r="EF176" s="65"/>
      <c r="EG176" s="65"/>
      <c r="EH176" s="65"/>
      <c r="EI176" s="65"/>
      <c r="EJ176" s="65"/>
      <c r="EK176" s="65"/>
      <c r="EL176" s="65"/>
      <c r="EM176" s="65"/>
      <c r="EN176" s="65"/>
      <c r="EO176" s="65"/>
      <c r="EP176" s="65"/>
      <c r="EQ176" s="65"/>
      <c r="ER176" s="65"/>
      <c r="ES176" s="65"/>
      <c r="ET176" s="65"/>
      <c r="EU176" s="65"/>
      <c r="EV176" s="65"/>
      <c r="EW176" s="65"/>
      <c r="EX176" s="65"/>
      <c r="EY176" s="65"/>
      <c r="EZ176" s="65"/>
      <c r="FA176" s="65"/>
      <c r="FB176" s="65"/>
      <c r="FC176" s="65"/>
      <c r="FD176" s="65"/>
      <c r="FE176" s="65"/>
      <c r="FF176" s="65"/>
      <c r="FG176" s="65"/>
      <c r="FH176" s="65"/>
      <c r="FI176" s="65"/>
      <c r="FJ176" s="65"/>
      <c r="FK176" s="65"/>
      <c r="FL176" s="65"/>
      <c r="FM176" s="65"/>
      <c r="FN176" s="65"/>
      <c r="FO176" s="65"/>
      <c r="FP176" s="65"/>
      <c r="FQ176" s="65"/>
      <c r="FR176" s="65"/>
      <c r="FS176" s="65"/>
      <c r="FT176" s="65"/>
      <c r="FU176" s="65"/>
      <c r="FV176" s="65"/>
      <c r="FW176" s="65"/>
      <c r="FX176" s="65"/>
      <c r="FY176" s="65"/>
      <c r="FZ176" s="65"/>
      <c r="GA176" s="65"/>
      <c r="GB176" s="65"/>
      <c r="GC176" s="65"/>
      <c r="GD176" s="65"/>
      <c r="GE176" s="65"/>
      <c r="GF176" s="65"/>
      <c r="GG176" s="65"/>
      <c r="GH176" s="65"/>
      <c r="GI176" s="65"/>
      <c r="GJ176" s="65"/>
      <c r="GK176" s="65"/>
      <c r="GL176" s="65"/>
      <c r="GM176" s="65"/>
      <c r="GN176" s="65"/>
      <c r="GO176" s="65"/>
      <c r="GP176" s="65"/>
      <c r="GQ176" s="65"/>
      <c r="GR176" s="65"/>
      <c r="GS176" s="65"/>
    </row>
    <row r="177" spans="1:201" ht="18">
      <c r="A177" s="81" t="s">
        <v>202</v>
      </c>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c r="BF177" s="65"/>
      <c r="BG177" s="90"/>
      <c r="BH177" s="65"/>
      <c r="BI177" s="65"/>
      <c r="BJ177" s="65"/>
      <c r="BK177" s="65"/>
      <c r="BL177" s="65"/>
      <c r="BM177" s="65"/>
      <c r="BN177" s="65"/>
      <c r="BO177" s="8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v>90</v>
      </c>
      <c r="CM177" s="65"/>
      <c r="CN177" s="65"/>
      <c r="CO177" s="65"/>
      <c r="CP177" s="65"/>
      <c r="CQ177" s="65"/>
      <c r="CR177" s="65"/>
      <c r="CS177" s="65"/>
      <c r="CT177" s="65"/>
      <c r="CU177" s="65"/>
      <c r="CV177" s="65"/>
      <c r="CW177" s="65"/>
      <c r="CX177" s="65"/>
      <c r="CY177" s="65"/>
      <c r="CZ177" s="65"/>
      <c r="DA177" s="65"/>
      <c r="DB177" s="65"/>
      <c r="DC177" s="65"/>
      <c r="DD177" s="65"/>
      <c r="DE177" s="65"/>
      <c r="DF177" s="65"/>
      <c r="DG177" s="65"/>
      <c r="DH177" s="65"/>
      <c r="DI177" s="65"/>
      <c r="DJ177" s="65"/>
      <c r="DK177" s="65"/>
      <c r="DL177" s="65"/>
      <c r="DM177" s="65"/>
      <c r="DN177" s="65"/>
      <c r="DO177" s="65"/>
      <c r="DP177" s="65"/>
      <c r="DQ177" s="65"/>
      <c r="DR177" s="65"/>
      <c r="DS177" s="65"/>
      <c r="DT177" s="65"/>
      <c r="DU177" s="65"/>
      <c r="DV177" s="65"/>
      <c r="DW177" s="65"/>
      <c r="DX177" s="65"/>
      <c r="DY177" s="65"/>
      <c r="DZ177" s="65"/>
      <c r="EA177" s="65"/>
      <c r="EB177" s="65"/>
      <c r="EC177" s="65"/>
      <c r="ED177" s="65"/>
      <c r="EE177" s="65"/>
      <c r="EF177" s="65"/>
      <c r="EG177" s="65"/>
      <c r="EH177" s="65"/>
      <c r="EI177" s="65"/>
      <c r="EJ177" s="65"/>
      <c r="EK177" s="65"/>
      <c r="EL177" s="65"/>
      <c r="EM177" s="65"/>
      <c r="EN177" s="65"/>
      <c r="EO177" s="65"/>
      <c r="EP177" s="65"/>
      <c r="EQ177" s="65"/>
      <c r="ER177" s="65"/>
      <c r="ES177" s="65"/>
      <c r="ET177" s="65"/>
      <c r="EU177" s="65"/>
      <c r="EV177" s="65"/>
      <c r="EW177" s="65"/>
      <c r="EX177" s="65"/>
      <c r="EY177" s="65"/>
      <c r="EZ177" s="65"/>
      <c r="FA177" s="65"/>
      <c r="FB177" s="65"/>
      <c r="FC177" s="65"/>
      <c r="FD177" s="65"/>
      <c r="FE177" s="65"/>
      <c r="FF177" s="65"/>
      <c r="FG177" s="65"/>
      <c r="FH177" s="65"/>
      <c r="FI177" s="65"/>
      <c r="FJ177" s="65"/>
      <c r="FK177" s="65"/>
      <c r="FL177" s="65"/>
      <c r="FM177" s="65"/>
      <c r="FN177" s="65"/>
      <c r="FO177" s="65"/>
      <c r="FP177" s="65"/>
      <c r="FQ177" s="65"/>
      <c r="FR177" s="65"/>
      <c r="FS177" s="65"/>
      <c r="FT177" s="65"/>
      <c r="FU177" s="65"/>
      <c r="FV177" s="65"/>
      <c r="FW177" s="65"/>
      <c r="FX177" s="65"/>
      <c r="FY177" s="65"/>
      <c r="FZ177" s="65"/>
      <c r="GA177" s="65"/>
      <c r="GB177" s="65"/>
      <c r="GC177" s="65"/>
      <c r="GD177" s="65"/>
      <c r="GE177" s="65"/>
      <c r="GF177" s="65"/>
      <c r="GG177" s="65"/>
      <c r="GH177" s="65"/>
      <c r="GI177" s="65"/>
      <c r="GJ177" s="65"/>
      <c r="GK177" s="65"/>
      <c r="GL177" s="65"/>
      <c r="GM177" s="65"/>
      <c r="GN177" s="65"/>
      <c r="GO177" s="65"/>
      <c r="GP177" s="65"/>
      <c r="GQ177" s="65"/>
      <c r="GR177" s="65"/>
      <c r="GS177" s="65"/>
    </row>
    <row r="178" spans="1:201">
      <c r="A178" s="80">
        <v>23</v>
      </c>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90"/>
      <c r="BH178" s="65"/>
      <c r="BI178" s="65"/>
      <c r="BJ178" s="65"/>
      <c r="BK178" s="65"/>
      <c r="BL178" s="65"/>
      <c r="BM178" s="65"/>
      <c r="BN178" s="65"/>
      <c r="BO178" s="85">
        <v>207</v>
      </c>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c r="CS178" s="65"/>
      <c r="CT178" s="65"/>
      <c r="CU178" s="65"/>
      <c r="CV178" s="65"/>
      <c r="CW178" s="65"/>
      <c r="CX178" s="65"/>
      <c r="CY178" s="65"/>
      <c r="CZ178" s="65"/>
      <c r="DA178" s="65"/>
      <c r="DB178" s="65"/>
      <c r="DC178" s="65"/>
      <c r="DD178" s="65"/>
      <c r="DE178" s="65"/>
      <c r="DF178" s="65"/>
      <c r="DG178" s="65"/>
      <c r="DH178" s="65"/>
      <c r="DI178" s="65"/>
      <c r="DJ178" s="65"/>
      <c r="DK178" s="65"/>
      <c r="DL178" s="65"/>
      <c r="DM178" s="65"/>
      <c r="DN178" s="65"/>
      <c r="DO178" s="65"/>
      <c r="DP178" s="65"/>
      <c r="DQ178" s="65"/>
      <c r="DR178" s="65"/>
      <c r="DS178" s="65"/>
      <c r="DT178" s="65"/>
      <c r="DU178" s="65"/>
      <c r="DV178" s="65"/>
      <c r="DW178" s="65"/>
      <c r="DX178" s="65"/>
      <c r="DY178" s="65"/>
      <c r="DZ178" s="65"/>
      <c r="EA178" s="65"/>
      <c r="EB178" s="65"/>
      <c r="EC178" s="65"/>
      <c r="ED178" s="65"/>
      <c r="EE178" s="65"/>
      <c r="EF178" s="65"/>
      <c r="EG178" s="65"/>
      <c r="EH178" s="65"/>
      <c r="EI178" s="65"/>
      <c r="EJ178" s="65"/>
      <c r="EK178" s="65"/>
      <c r="EL178" s="65"/>
      <c r="EM178" s="65"/>
      <c r="EN178" s="65"/>
      <c r="EO178" s="65"/>
      <c r="EP178" s="65"/>
      <c r="EQ178" s="65"/>
      <c r="ER178" s="65"/>
      <c r="ES178" s="65"/>
      <c r="ET178" s="65"/>
      <c r="EU178" s="65"/>
      <c r="EV178" s="65"/>
      <c r="EW178" s="65"/>
      <c r="EX178" s="65"/>
      <c r="EY178" s="65"/>
      <c r="EZ178" s="65"/>
      <c r="FA178" s="65"/>
      <c r="FB178" s="65"/>
      <c r="FC178" s="65"/>
      <c r="FD178" s="65"/>
      <c r="FE178" s="65"/>
      <c r="FF178" s="65"/>
      <c r="FG178" s="65"/>
      <c r="FH178" s="65"/>
      <c r="FI178" s="65"/>
      <c r="FJ178" s="65"/>
      <c r="FK178" s="65"/>
      <c r="FL178" s="65"/>
      <c r="FM178" s="65"/>
      <c r="FN178" s="65"/>
      <c r="FO178" s="65"/>
      <c r="FP178" s="65"/>
      <c r="FQ178" s="65"/>
      <c r="FR178" s="65"/>
      <c r="FS178" s="65"/>
      <c r="FT178" s="65"/>
      <c r="FU178" s="65"/>
      <c r="FV178" s="65"/>
      <c r="FW178" s="65"/>
      <c r="FX178" s="65"/>
      <c r="FY178" s="65"/>
      <c r="FZ178" s="65"/>
      <c r="GA178" s="65"/>
      <c r="GB178" s="65"/>
      <c r="GC178" s="65"/>
      <c r="GD178" s="65"/>
      <c r="GE178" s="65"/>
      <c r="GF178" s="65"/>
      <c r="GG178" s="65"/>
      <c r="GH178" s="65"/>
      <c r="GI178" s="65"/>
      <c r="GJ178" s="65"/>
      <c r="GK178" s="65"/>
      <c r="GL178" s="65"/>
      <c r="GM178" s="65"/>
      <c r="GN178" s="65"/>
      <c r="GO178" s="65"/>
      <c r="GP178" s="65"/>
      <c r="GQ178" s="65"/>
      <c r="GR178" s="65"/>
      <c r="GS178" s="65"/>
    </row>
    <row r="179" spans="1:201" ht="18">
      <c r="A179" s="81" t="s">
        <v>178</v>
      </c>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90"/>
      <c r="BH179" s="65"/>
      <c r="BI179" s="65"/>
      <c r="BJ179" s="65"/>
      <c r="BK179" s="65"/>
      <c r="BL179" s="65"/>
      <c r="BM179" s="65"/>
      <c r="BN179" s="65"/>
      <c r="BO179" s="85">
        <v>207</v>
      </c>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c r="CS179" s="65"/>
      <c r="CT179" s="65"/>
      <c r="CU179" s="65"/>
      <c r="CV179" s="65"/>
      <c r="CW179" s="65"/>
      <c r="CX179" s="65"/>
      <c r="CY179" s="65"/>
      <c r="CZ179" s="65"/>
      <c r="DA179" s="65"/>
      <c r="DB179" s="65"/>
      <c r="DC179" s="65"/>
      <c r="DD179" s="65"/>
      <c r="DE179" s="65"/>
      <c r="DF179" s="65"/>
      <c r="DG179" s="65"/>
      <c r="DH179" s="65"/>
      <c r="DI179" s="65"/>
      <c r="DJ179" s="65"/>
      <c r="DK179" s="65"/>
      <c r="DL179" s="65"/>
      <c r="DM179" s="65"/>
      <c r="DN179" s="65"/>
      <c r="DO179" s="65"/>
      <c r="DP179" s="65"/>
      <c r="DQ179" s="65"/>
      <c r="DR179" s="65"/>
      <c r="DS179" s="65"/>
      <c r="DT179" s="65"/>
      <c r="DU179" s="65"/>
      <c r="DV179" s="65"/>
      <c r="DW179" s="65"/>
      <c r="DX179" s="65"/>
      <c r="DY179" s="65"/>
      <c r="DZ179" s="65"/>
      <c r="EA179" s="65"/>
      <c r="EB179" s="65"/>
      <c r="EC179" s="65"/>
      <c r="ED179" s="65"/>
      <c r="EE179" s="65"/>
      <c r="EF179" s="65"/>
      <c r="EG179" s="65"/>
      <c r="EH179" s="65"/>
      <c r="EI179" s="65"/>
      <c r="EJ179" s="65"/>
      <c r="EK179" s="65"/>
      <c r="EL179" s="65"/>
      <c r="EM179" s="65"/>
      <c r="EN179" s="65"/>
      <c r="EO179" s="65"/>
      <c r="EP179" s="65"/>
      <c r="EQ179" s="65"/>
      <c r="ER179" s="65"/>
      <c r="ES179" s="65"/>
      <c r="ET179" s="65"/>
      <c r="EU179" s="65"/>
      <c r="EV179" s="65"/>
      <c r="EW179" s="65"/>
      <c r="EX179" s="65"/>
      <c r="EY179" s="65"/>
      <c r="EZ179" s="65"/>
      <c r="FA179" s="65"/>
      <c r="FB179" s="65"/>
      <c r="FC179" s="65"/>
      <c r="FD179" s="65"/>
      <c r="FE179" s="65"/>
      <c r="FF179" s="65"/>
      <c r="FG179" s="65"/>
      <c r="FH179" s="65"/>
      <c r="FI179" s="65"/>
      <c r="FJ179" s="65"/>
      <c r="FK179" s="65"/>
      <c r="FL179" s="65"/>
      <c r="FM179" s="65"/>
      <c r="FN179" s="65"/>
      <c r="FO179" s="65"/>
      <c r="FP179" s="65"/>
      <c r="FQ179" s="65"/>
      <c r="FR179" s="65"/>
      <c r="FS179" s="65"/>
      <c r="FT179" s="65"/>
      <c r="FU179" s="65"/>
      <c r="FV179" s="65"/>
      <c r="FW179" s="65"/>
      <c r="FX179" s="65"/>
      <c r="FY179" s="65"/>
      <c r="FZ179" s="65"/>
      <c r="GA179" s="65"/>
      <c r="GB179" s="65"/>
      <c r="GC179" s="65"/>
      <c r="GD179" s="65"/>
      <c r="GE179" s="65"/>
      <c r="GF179" s="65"/>
      <c r="GG179" s="65"/>
      <c r="GH179" s="65"/>
      <c r="GI179" s="65"/>
      <c r="GJ179" s="65"/>
      <c r="GK179" s="65"/>
      <c r="GL179" s="65"/>
      <c r="GM179" s="65"/>
      <c r="GN179" s="65"/>
      <c r="GO179" s="65"/>
      <c r="GP179" s="65"/>
      <c r="GQ179" s="65"/>
      <c r="GR179" s="65"/>
      <c r="GS179" s="65"/>
    </row>
    <row r="180" spans="1:201">
      <c r="A180" s="80">
        <v>25</v>
      </c>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90"/>
      <c r="BH180" s="65"/>
      <c r="BI180" s="65"/>
      <c r="BJ180" s="65"/>
      <c r="BK180" s="65"/>
      <c r="BL180" s="65"/>
      <c r="BM180" s="65"/>
      <c r="BN180" s="65"/>
      <c r="BO180" s="85"/>
      <c r="BP180" s="65"/>
      <c r="BQ180" s="65"/>
      <c r="BR180" s="65"/>
      <c r="BS180" s="65"/>
      <c r="BT180" s="65"/>
      <c r="BU180" s="65"/>
      <c r="BV180" s="65"/>
      <c r="BW180" s="65"/>
      <c r="BX180" s="65"/>
      <c r="BY180" s="65"/>
      <c r="BZ180" s="65"/>
      <c r="CA180" s="65"/>
      <c r="CB180" s="65"/>
      <c r="CC180" s="65"/>
      <c r="CD180" s="65"/>
      <c r="CE180" s="65"/>
      <c r="CF180" s="65"/>
      <c r="CG180" s="65"/>
      <c r="CH180" s="65"/>
      <c r="CI180" s="65"/>
      <c r="CJ180" s="65"/>
      <c r="CK180" s="65"/>
      <c r="CL180" s="65">
        <v>75</v>
      </c>
      <c r="CM180" s="65"/>
      <c r="CN180" s="65"/>
      <c r="CO180" s="65"/>
      <c r="CP180" s="65"/>
      <c r="CQ180" s="65"/>
      <c r="CR180" s="65"/>
      <c r="CS180" s="65"/>
      <c r="CT180" s="65"/>
      <c r="CU180" s="65"/>
      <c r="CV180" s="65"/>
      <c r="CW180" s="65"/>
      <c r="CX180" s="65"/>
      <c r="CY180" s="65"/>
      <c r="CZ180" s="65"/>
      <c r="DA180" s="65"/>
      <c r="DB180" s="65"/>
      <c r="DC180" s="65"/>
      <c r="DD180" s="65"/>
      <c r="DE180" s="65"/>
      <c r="DF180" s="65"/>
      <c r="DG180" s="65"/>
      <c r="DH180" s="65"/>
      <c r="DI180" s="65"/>
      <c r="DJ180" s="65"/>
      <c r="DK180" s="65"/>
      <c r="DL180" s="65"/>
      <c r="DM180" s="65"/>
      <c r="DN180" s="65"/>
      <c r="DO180" s="65"/>
      <c r="DP180" s="65"/>
      <c r="DQ180" s="65"/>
      <c r="DR180" s="65"/>
      <c r="DS180" s="65"/>
      <c r="DT180" s="65"/>
      <c r="DU180" s="65"/>
      <c r="DV180" s="65"/>
      <c r="DW180" s="65"/>
      <c r="DX180" s="65"/>
      <c r="DY180" s="65"/>
      <c r="DZ180" s="65"/>
      <c r="EA180" s="65"/>
      <c r="EB180" s="65"/>
      <c r="EC180" s="65"/>
      <c r="ED180" s="65"/>
      <c r="EE180" s="65"/>
      <c r="EF180" s="65"/>
      <c r="EG180" s="65"/>
      <c r="EH180" s="65"/>
      <c r="EI180" s="65"/>
      <c r="EJ180" s="65"/>
      <c r="EK180" s="65"/>
      <c r="EL180" s="65"/>
      <c r="EM180" s="65"/>
      <c r="EN180" s="65"/>
      <c r="EO180" s="65"/>
      <c r="EP180" s="65"/>
      <c r="EQ180" s="65"/>
      <c r="ER180" s="65"/>
      <c r="ES180" s="65"/>
      <c r="ET180" s="65"/>
      <c r="EU180" s="65"/>
      <c r="EV180" s="65"/>
      <c r="EW180" s="65"/>
      <c r="EX180" s="65"/>
      <c r="EY180" s="65"/>
      <c r="EZ180" s="65"/>
      <c r="FA180" s="65"/>
      <c r="FB180" s="65"/>
      <c r="FC180" s="65"/>
      <c r="FD180" s="65"/>
      <c r="FE180" s="65"/>
      <c r="FF180" s="65"/>
      <c r="FG180" s="65"/>
      <c r="FH180" s="65"/>
      <c r="FI180" s="65"/>
      <c r="FJ180" s="65"/>
      <c r="FK180" s="65"/>
      <c r="FL180" s="65"/>
      <c r="FM180" s="65"/>
      <c r="FN180" s="65"/>
      <c r="FO180" s="65"/>
      <c r="FP180" s="65"/>
      <c r="FQ180" s="65"/>
      <c r="FR180" s="65"/>
      <c r="FS180" s="65"/>
      <c r="FT180" s="65"/>
      <c r="FU180" s="65"/>
      <c r="FV180" s="65"/>
      <c r="FW180" s="65"/>
      <c r="FX180" s="65"/>
      <c r="FY180" s="65"/>
      <c r="FZ180" s="65"/>
      <c r="GA180" s="65"/>
      <c r="GB180" s="65"/>
      <c r="GC180" s="65"/>
      <c r="GD180" s="65"/>
      <c r="GE180" s="65"/>
      <c r="GF180" s="65"/>
      <c r="GG180" s="65"/>
      <c r="GH180" s="65"/>
      <c r="GI180" s="65"/>
      <c r="GJ180" s="65"/>
      <c r="GK180" s="65"/>
      <c r="GL180" s="65"/>
      <c r="GM180" s="65"/>
      <c r="GN180" s="65"/>
      <c r="GO180" s="65"/>
      <c r="GP180" s="65"/>
      <c r="GQ180" s="65"/>
      <c r="GR180" s="65"/>
      <c r="GS180" s="65"/>
    </row>
    <row r="181" spans="1:201" ht="18">
      <c r="A181" s="81" t="s">
        <v>195</v>
      </c>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90"/>
      <c r="BH181" s="65"/>
      <c r="BI181" s="65"/>
      <c r="BJ181" s="65"/>
      <c r="BK181" s="65"/>
      <c r="BL181" s="65"/>
      <c r="BM181" s="65"/>
      <c r="BN181" s="65"/>
      <c r="BO181" s="8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c r="CL181" s="65">
        <v>75</v>
      </c>
      <c r="CM181" s="65"/>
      <c r="CN181" s="65"/>
      <c r="CO181" s="65"/>
      <c r="CP181" s="65"/>
      <c r="CQ181" s="65"/>
      <c r="CR181" s="65"/>
      <c r="CS181" s="65"/>
      <c r="CT181" s="65"/>
      <c r="CU181" s="65"/>
      <c r="CV181" s="65"/>
      <c r="CW181" s="65"/>
      <c r="CX181" s="65"/>
      <c r="CY181" s="65"/>
      <c r="CZ181" s="65"/>
      <c r="DA181" s="65"/>
      <c r="DB181" s="65"/>
      <c r="DC181" s="65"/>
      <c r="DD181" s="65"/>
      <c r="DE181" s="65"/>
      <c r="DF181" s="65"/>
      <c r="DG181" s="65"/>
      <c r="DH181" s="65"/>
      <c r="DI181" s="65"/>
      <c r="DJ181" s="65"/>
      <c r="DK181" s="65"/>
      <c r="DL181" s="65"/>
      <c r="DM181" s="65"/>
      <c r="DN181" s="65"/>
      <c r="DO181" s="65"/>
      <c r="DP181" s="65"/>
      <c r="DQ181" s="65"/>
      <c r="DR181" s="65"/>
      <c r="DS181" s="65"/>
      <c r="DT181" s="65"/>
      <c r="DU181" s="65"/>
      <c r="DV181" s="65"/>
      <c r="DW181" s="65"/>
      <c r="DX181" s="65"/>
      <c r="DY181" s="65"/>
      <c r="DZ181" s="65"/>
      <c r="EA181" s="65"/>
      <c r="EB181" s="65"/>
      <c r="EC181" s="65"/>
      <c r="ED181" s="65"/>
      <c r="EE181" s="65"/>
      <c r="EF181" s="65"/>
      <c r="EG181" s="65"/>
      <c r="EH181" s="65"/>
      <c r="EI181" s="65"/>
      <c r="EJ181" s="65"/>
      <c r="EK181" s="65"/>
      <c r="EL181" s="65"/>
      <c r="EM181" s="65"/>
      <c r="EN181" s="65"/>
      <c r="EO181" s="65"/>
      <c r="EP181" s="65"/>
      <c r="EQ181" s="65"/>
      <c r="ER181" s="65"/>
      <c r="ES181" s="65"/>
      <c r="ET181" s="65"/>
      <c r="EU181" s="65"/>
      <c r="EV181" s="65"/>
      <c r="EW181" s="65"/>
      <c r="EX181" s="65"/>
      <c r="EY181" s="65"/>
      <c r="EZ181" s="65"/>
      <c r="FA181" s="65"/>
      <c r="FB181" s="65"/>
      <c r="FC181" s="65"/>
      <c r="FD181" s="65"/>
      <c r="FE181" s="65"/>
      <c r="FF181" s="65"/>
      <c r="FG181" s="65"/>
      <c r="FH181" s="65"/>
      <c r="FI181" s="65"/>
      <c r="FJ181" s="65"/>
      <c r="FK181" s="65"/>
      <c r="FL181" s="65"/>
      <c r="FM181" s="65"/>
      <c r="FN181" s="65"/>
      <c r="FO181" s="65"/>
      <c r="FP181" s="65"/>
      <c r="FQ181" s="65"/>
      <c r="FR181" s="65"/>
      <c r="FS181" s="65"/>
      <c r="FT181" s="65"/>
      <c r="FU181" s="65"/>
      <c r="FV181" s="65"/>
      <c r="FW181" s="65"/>
      <c r="FX181" s="65"/>
      <c r="FY181" s="65"/>
      <c r="FZ181" s="65"/>
      <c r="GA181" s="65"/>
      <c r="GB181" s="65"/>
      <c r="GC181" s="65"/>
      <c r="GD181" s="65"/>
      <c r="GE181" s="65"/>
      <c r="GF181" s="65"/>
      <c r="GG181" s="65"/>
      <c r="GH181" s="65"/>
      <c r="GI181" s="65"/>
      <c r="GJ181" s="65"/>
      <c r="GK181" s="65"/>
      <c r="GL181" s="65"/>
      <c r="GM181" s="65"/>
      <c r="GN181" s="65"/>
      <c r="GO181" s="65"/>
      <c r="GP181" s="65"/>
      <c r="GQ181" s="65"/>
      <c r="GR181" s="65"/>
      <c r="GS181" s="65"/>
    </row>
    <row r="182" spans="1:201">
      <c r="A182" s="80">
        <v>28.000000000000004</v>
      </c>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90"/>
      <c r="BH182" s="65"/>
      <c r="BI182" s="65"/>
      <c r="BJ182" s="65"/>
      <c r="BK182" s="65"/>
      <c r="BL182" s="65"/>
      <c r="BM182" s="65"/>
      <c r="BN182" s="65"/>
      <c r="BO182" s="85"/>
      <c r="BP182" s="65"/>
      <c r="BQ182" s="65"/>
      <c r="BR182" s="65"/>
      <c r="BS182" s="65"/>
      <c r="BT182" s="65"/>
      <c r="BU182" s="65"/>
      <c r="BV182" s="65"/>
      <c r="BW182" s="65"/>
      <c r="BX182" s="65"/>
      <c r="BY182" s="65"/>
      <c r="BZ182" s="65"/>
      <c r="CA182" s="65"/>
      <c r="CB182" s="65"/>
      <c r="CC182" s="65"/>
      <c r="CD182" s="65"/>
      <c r="CE182" s="65"/>
      <c r="CF182" s="65"/>
      <c r="CG182" s="65"/>
      <c r="CH182" s="65"/>
      <c r="CI182" s="65"/>
      <c r="CJ182" s="65"/>
      <c r="CK182" s="65"/>
      <c r="CL182" s="65">
        <v>494</v>
      </c>
      <c r="CM182" s="65"/>
      <c r="CN182" s="65"/>
      <c r="CO182" s="65"/>
      <c r="CP182" s="65"/>
      <c r="CQ182" s="65"/>
      <c r="CR182" s="65"/>
      <c r="CS182" s="65"/>
      <c r="CT182" s="65"/>
      <c r="CU182" s="65"/>
      <c r="CV182" s="65"/>
      <c r="CW182" s="65"/>
      <c r="CX182" s="65"/>
      <c r="CY182" s="65"/>
      <c r="CZ182" s="65"/>
      <c r="DA182" s="65"/>
      <c r="DB182" s="65"/>
      <c r="DC182" s="65"/>
      <c r="DD182" s="65"/>
      <c r="DE182" s="65"/>
      <c r="DF182" s="65"/>
      <c r="DG182" s="65"/>
      <c r="DH182" s="65"/>
      <c r="DI182" s="65"/>
      <c r="DJ182" s="65"/>
      <c r="DK182" s="65"/>
      <c r="DL182" s="65"/>
      <c r="DM182" s="65"/>
      <c r="DN182" s="65"/>
      <c r="DO182" s="65"/>
      <c r="DP182" s="65"/>
      <c r="DQ182" s="65"/>
      <c r="DR182" s="65"/>
      <c r="DS182" s="65"/>
      <c r="DT182" s="65"/>
      <c r="DU182" s="65"/>
      <c r="DV182" s="65"/>
      <c r="DW182" s="65"/>
      <c r="DX182" s="65"/>
      <c r="DY182" s="65"/>
      <c r="DZ182" s="65"/>
      <c r="EA182" s="65"/>
      <c r="EB182" s="65"/>
      <c r="EC182" s="65"/>
      <c r="ED182" s="65"/>
      <c r="EE182" s="65"/>
      <c r="EF182" s="65"/>
      <c r="EG182" s="65"/>
      <c r="EH182" s="65"/>
      <c r="EI182" s="65"/>
      <c r="EJ182" s="65"/>
      <c r="EK182" s="65"/>
      <c r="EL182" s="65"/>
      <c r="EM182" s="65"/>
      <c r="EN182" s="65"/>
      <c r="EO182" s="65"/>
      <c r="EP182" s="65"/>
      <c r="EQ182" s="65"/>
      <c r="ER182" s="65"/>
      <c r="ES182" s="65"/>
      <c r="ET182" s="65"/>
      <c r="EU182" s="65"/>
      <c r="EV182" s="65"/>
      <c r="EW182" s="65"/>
      <c r="EX182" s="65"/>
      <c r="EY182" s="65"/>
      <c r="EZ182" s="65"/>
      <c r="FA182" s="65"/>
      <c r="FB182" s="65"/>
      <c r="FC182" s="65"/>
      <c r="FD182" s="65"/>
      <c r="FE182" s="65"/>
      <c r="FF182" s="65"/>
      <c r="FG182" s="65"/>
      <c r="FH182" s="65"/>
      <c r="FI182" s="65"/>
      <c r="FJ182" s="65"/>
      <c r="FK182" s="65"/>
      <c r="FL182" s="65"/>
      <c r="FM182" s="65"/>
      <c r="FN182" s="65"/>
      <c r="FO182" s="65"/>
      <c r="FP182" s="65"/>
      <c r="FQ182" s="65"/>
      <c r="FR182" s="65"/>
      <c r="FS182" s="65"/>
      <c r="FT182" s="65"/>
      <c r="FU182" s="65"/>
      <c r="FV182" s="65"/>
      <c r="FW182" s="65"/>
      <c r="FX182" s="65"/>
      <c r="FY182" s="65"/>
      <c r="FZ182" s="65"/>
      <c r="GA182" s="65"/>
      <c r="GB182" s="65"/>
      <c r="GC182" s="65"/>
      <c r="GD182" s="65"/>
      <c r="GE182" s="65"/>
      <c r="GF182" s="65"/>
      <c r="GG182" s="65"/>
      <c r="GH182" s="65"/>
      <c r="GI182" s="65"/>
      <c r="GJ182" s="65"/>
      <c r="GK182" s="65"/>
      <c r="GL182" s="65"/>
      <c r="GM182" s="65"/>
      <c r="GN182" s="65"/>
      <c r="GO182" s="65"/>
      <c r="GP182" s="65"/>
      <c r="GQ182" s="65"/>
      <c r="GR182" s="65"/>
      <c r="GS182" s="65"/>
    </row>
    <row r="183" spans="1:201" ht="18">
      <c r="A183" s="81" t="s">
        <v>302</v>
      </c>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90"/>
      <c r="BH183" s="65"/>
      <c r="BI183" s="65"/>
      <c r="BJ183" s="65"/>
      <c r="BK183" s="65"/>
      <c r="BL183" s="65"/>
      <c r="BM183" s="65"/>
      <c r="BN183" s="65"/>
      <c r="BO183" s="85"/>
      <c r="BP183" s="65"/>
      <c r="BQ183" s="65"/>
      <c r="BR183" s="65"/>
      <c r="BS183" s="65"/>
      <c r="BT183" s="65"/>
      <c r="BU183" s="65"/>
      <c r="BV183" s="65"/>
      <c r="BW183" s="65"/>
      <c r="BX183" s="65"/>
      <c r="BY183" s="65"/>
      <c r="BZ183" s="65"/>
      <c r="CA183" s="65"/>
      <c r="CB183" s="65"/>
      <c r="CC183" s="65"/>
      <c r="CD183" s="65"/>
      <c r="CE183" s="65"/>
      <c r="CF183" s="65"/>
      <c r="CG183" s="65"/>
      <c r="CH183" s="65"/>
      <c r="CI183" s="65"/>
      <c r="CJ183" s="65"/>
      <c r="CK183" s="65"/>
      <c r="CL183" s="65">
        <v>155</v>
      </c>
      <c r="CM183" s="65"/>
      <c r="CN183" s="65"/>
      <c r="CO183" s="65"/>
      <c r="CP183" s="65"/>
      <c r="CQ183" s="65"/>
      <c r="CR183" s="65"/>
      <c r="CS183" s="65"/>
      <c r="CT183" s="65"/>
      <c r="CU183" s="65"/>
      <c r="CV183" s="65"/>
      <c r="CW183" s="65"/>
      <c r="CX183" s="65"/>
      <c r="CY183" s="65"/>
      <c r="CZ183" s="65"/>
      <c r="DA183" s="65"/>
      <c r="DB183" s="65"/>
      <c r="DC183" s="65"/>
      <c r="DD183" s="65"/>
      <c r="DE183" s="65"/>
      <c r="DF183" s="65"/>
      <c r="DG183" s="65"/>
      <c r="DH183" s="65"/>
      <c r="DI183" s="65"/>
      <c r="DJ183" s="65"/>
      <c r="DK183" s="65"/>
      <c r="DL183" s="65"/>
      <c r="DM183" s="65"/>
      <c r="DN183" s="65"/>
      <c r="DO183" s="65"/>
      <c r="DP183" s="65"/>
      <c r="DQ183" s="65"/>
      <c r="DR183" s="65"/>
      <c r="DS183" s="65"/>
      <c r="DT183" s="65"/>
      <c r="DU183" s="65"/>
      <c r="DV183" s="65"/>
      <c r="DW183" s="65"/>
      <c r="DX183" s="65"/>
      <c r="DY183" s="65"/>
      <c r="DZ183" s="65"/>
      <c r="EA183" s="65"/>
      <c r="EB183" s="65"/>
      <c r="EC183" s="65"/>
      <c r="ED183" s="65"/>
      <c r="EE183" s="65"/>
      <c r="EF183" s="65"/>
      <c r="EG183" s="65"/>
      <c r="EH183" s="65"/>
      <c r="EI183" s="65"/>
      <c r="EJ183" s="65"/>
      <c r="EK183" s="65"/>
      <c r="EL183" s="65"/>
      <c r="EM183" s="65"/>
      <c r="EN183" s="65"/>
      <c r="EO183" s="65"/>
      <c r="EP183" s="65"/>
      <c r="EQ183" s="65"/>
      <c r="ER183" s="65"/>
      <c r="ES183" s="65"/>
      <c r="ET183" s="65"/>
      <c r="EU183" s="65"/>
      <c r="EV183" s="65"/>
      <c r="EW183" s="65"/>
      <c r="EX183" s="65"/>
      <c r="EY183" s="65"/>
      <c r="EZ183" s="65"/>
      <c r="FA183" s="65"/>
      <c r="FB183" s="65"/>
      <c r="FC183" s="65"/>
      <c r="FD183" s="65"/>
      <c r="FE183" s="65"/>
      <c r="FF183" s="65"/>
      <c r="FG183" s="65"/>
      <c r="FH183" s="65"/>
      <c r="FI183" s="65"/>
      <c r="FJ183" s="65"/>
      <c r="FK183" s="65"/>
      <c r="FL183" s="65"/>
      <c r="FM183" s="65"/>
      <c r="FN183" s="65"/>
      <c r="FO183" s="65"/>
      <c r="FP183" s="65"/>
      <c r="FQ183" s="65"/>
      <c r="FR183" s="65"/>
      <c r="FS183" s="65"/>
      <c r="FT183" s="65"/>
      <c r="FU183" s="65"/>
      <c r="FV183" s="65"/>
      <c r="FW183" s="65"/>
      <c r="FX183" s="65"/>
      <c r="FY183" s="65"/>
      <c r="FZ183" s="65"/>
      <c r="GA183" s="65"/>
      <c r="GB183" s="65"/>
      <c r="GC183" s="65"/>
      <c r="GD183" s="65"/>
      <c r="GE183" s="65"/>
      <c r="GF183" s="65"/>
      <c r="GG183" s="65"/>
      <c r="GH183" s="65"/>
      <c r="GI183" s="65"/>
      <c r="GJ183" s="65"/>
      <c r="GK183" s="65"/>
      <c r="GL183" s="65"/>
      <c r="GM183" s="65"/>
      <c r="GN183" s="65"/>
      <c r="GO183" s="65"/>
      <c r="GP183" s="65"/>
      <c r="GQ183" s="65"/>
      <c r="GR183" s="65"/>
      <c r="GS183" s="65"/>
    </row>
    <row r="184" spans="1:201" ht="18">
      <c r="A184" s="81" t="s">
        <v>114</v>
      </c>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90"/>
      <c r="BH184" s="65"/>
      <c r="BI184" s="65"/>
      <c r="BJ184" s="65"/>
      <c r="BK184" s="65"/>
      <c r="BL184" s="65"/>
      <c r="BM184" s="65"/>
      <c r="BN184" s="65"/>
      <c r="BO184" s="8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v>339</v>
      </c>
      <c r="CM184" s="65"/>
      <c r="CN184" s="65"/>
      <c r="CO184" s="65"/>
      <c r="CP184" s="65"/>
      <c r="CQ184" s="65"/>
      <c r="CR184" s="65"/>
      <c r="CS184" s="65"/>
      <c r="CT184" s="65"/>
      <c r="CU184" s="65"/>
      <c r="CV184" s="65"/>
      <c r="CW184" s="65"/>
      <c r="CX184" s="65"/>
      <c r="CY184" s="65"/>
      <c r="CZ184" s="65"/>
      <c r="DA184" s="65"/>
      <c r="DB184" s="65"/>
      <c r="DC184" s="65"/>
      <c r="DD184" s="65"/>
      <c r="DE184" s="65"/>
      <c r="DF184" s="65"/>
      <c r="DG184" s="65"/>
      <c r="DH184" s="65"/>
      <c r="DI184" s="65"/>
      <c r="DJ184" s="65"/>
      <c r="DK184" s="65"/>
      <c r="DL184" s="65"/>
      <c r="DM184" s="65"/>
      <c r="DN184" s="65"/>
      <c r="DO184" s="65"/>
      <c r="DP184" s="65"/>
      <c r="DQ184" s="65"/>
      <c r="DR184" s="65"/>
      <c r="DS184" s="65"/>
      <c r="DT184" s="65"/>
      <c r="DU184" s="65"/>
      <c r="DV184" s="65"/>
      <c r="DW184" s="65"/>
      <c r="DX184" s="65"/>
      <c r="DY184" s="65"/>
      <c r="DZ184" s="65"/>
      <c r="EA184" s="65"/>
      <c r="EB184" s="65"/>
      <c r="EC184" s="65"/>
      <c r="ED184" s="65"/>
      <c r="EE184" s="65"/>
      <c r="EF184" s="65"/>
      <c r="EG184" s="65"/>
      <c r="EH184" s="65"/>
      <c r="EI184" s="65"/>
      <c r="EJ184" s="65"/>
      <c r="EK184" s="65"/>
      <c r="EL184" s="65"/>
      <c r="EM184" s="65"/>
      <c r="EN184" s="65"/>
      <c r="EO184" s="65"/>
      <c r="EP184" s="65"/>
      <c r="EQ184" s="65"/>
      <c r="ER184" s="65"/>
      <c r="ES184" s="65"/>
      <c r="ET184" s="65"/>
      <c r="EU184" s="65"/>
      <c r="EV184" s="65"/>
      <c r="EW184" s="65"/>
      <c r="EX184" s="65"/>
      <c r="EY184" s="65"/>
      <c r="EZ184" s="65"/>
      <c r="FA184" s="65"/>
      <c r="FB184" s="65"/>
      <c r="FC184" s="65"/>
      <c r="FD184" s="65"/>
      <c r="FE184" s="65"/>
      <c r="FF184" s="65"/>
      <c r="FG184" s="65"/>
      <c r="FH184" s="65"/>
      <c r="FI184" s="65"/>
      <c r="FJ184" s="65"/>
      <c r="FK184" s="65"/>
      <c r="FL184" s="65"/>
      <c r="FM184" s="65"/>
      <c r="FN184" s="65"/>
      <c r="FO184" s="65"/>
      <c r="FP184" s="65"/>
      <c r="FQ184" s="65"/>
      <c r="FR184" s="65"/>
      <c r="FS184" s="65"/>
      <c r="FT184" s="65"/>
      <c r="FU184" s="65"/>
      <c r="FV184" s="65"/>
      <c r="FW184" s="65"/>
      <c r="FX184" s="65"/>
      <c r="FY184" s="65"/>
      <c r="FZ184" s="65"/>
      <c r="GA184" s="65"/>
      <c r="GB184" s="65"/>
      <c r="GC184" s="65"/>
      <c r="GD184" s="65"/>
      <c r="GE184" s="65"/>
      <c r="GF184" s="65"/>
      <c r="GG184" s="65"/>
      <c r="GH184" s="65"/>
      <c r="GI184" s="65"/>
      <c r="GJ184" s="65"/>
      <c r="GK184" s="65"/>
      <c r="GL184" s="65"/>
      <c r="GM184" s="65"/>
      <c r="GN184" s="65"/>
      <c r="GO184" s="65"/>
      <c r="GP184" s="65"/>
      <c r="GQ184" s="65"/>
      <c r="GR184" s="65"/>
      <c r="GS184" s="65"/>
    </row>
    <row r="185" spans="1:201" ht="35.25">
      <c r="A185" s="79">
        <v>30</v>
      </c>
      <c r="B185" s="65"/>
      <c r="C185" s="65"/>
      <c r="D185" s="65"/>
      <c r="E185" s="65">
        <v>101</v>
      </c>
      <c r="F185" s="65"/>
      <c r="G185" s="65"/>
      <c r="H185" s="65"/>
      <c r="I185" s="65"/>
      <c r="J185" s="65"/>
      <c r="K185" s="65"/>
      <c r="L185" s="65"/>
      <c r="M185" s="65"/>
      <c r="N185" s="65">
        <v>105</v>
      </c>
      <c r="O185" s="65"/>
      <c r="P185" s="65"/>
      <c r="Q185" s="65"/>
      <c r="R185" s="65"/>
      <c r="S185" s="65"/>
      <c r="T185" s="65">
        <v>75</v>
      </c>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90"/>
      <c r="BH185" s="65"/>
      <c r="BI185" s="65"/>
      <c r="BJ185" s="65"/>
      <c r="BK185" s="65"/>
      <c r="BL185" s="65"/>
      <c r="BM185" s="65"/>
      <c r="BN185" s="65"/>
      <c r="BO185" s="85">
        <v>168</v>
      </c>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v>100</v>
      </c>
      <c r="CM185" s="65"/>
      <c r="CN185" s="65"/>
      <c r="CO185" s="65"/>
      <c r="CP185" s="65"/>
      <c r="CQ185" s="65"/>
      <c r="CR185" s="65"/>
      <c r="CS185" s="65"/>
      <c r="CT185" s="65"/>
      <c r="CU185" s="65"/>
      <c r="CV185" s="65"/>
      <c r="CW185" s="65"/>
      <c r="CX185" s="65"/>
      <c r="CY185" s="65"/>
      <c r="CZ185" s="65"/>
      <c r="DA185" s="65"/>
      <c r="DB185" s="65"/>
      <c r="DC185" s="65"/>
      <c r="DD185" s="65"/>
      <c r="DE185" s="65"/>
      <c r="DF185" s="65"/>
      <c r="DG185" s="65"/>
      <c r="DH185" s="65"/>
      <c r="DI185" s="65"/>
      <c r="DJ185" s="65"/>
      <c r="DK185" s="65"/>
      <c r="DL185" s="65"/>
      <c r="DM185" s="65"/>
      <c r="DN185" s="65"/>
      <c r="DO185" s="65"/>
      <c r="DP185" s="65"/>
      <c r="DQ185" s="65"/>
      <c r="DR185" s="65"/>
      <c r="DS185" s="65"/>
      <c r="DT185" s="65"/>
      <c r="DU185" s="65"/>
      <c r="DV185" s="65"/>
      <c r="DW185" s="65"/>
      <c r="DX185" s="65"/>
      <c r="DY185" s="65"/>
      <c r="DZ185" s="65"/>
      <c r="EA185" s="65"/>
      <c r="EB185" s="65"/>
      <c r="EC185" s="65"/>
      <c r="ED185" s="65"/>
      <c r="EE185" s="65"/>
      <c r="EF185" s="65"/>
      <c r="EG185" s="65"/>
      <c r="EH185" s="65"/>
      <c r="EI185" s="65">
        <v>107</v>
      </c>
      <c r="EJ185" s="65">
        <v>101</v>
      </c>
      <c r="EK185" s="65"/>
      <c r="EL185" s="65"/>
      <c r="EM185" s="65"/>
      <c r="EN185" s="65"/>
      <c r="EO185" s="65"/>
      <c r="EP185" s="65"/>
      <c r="EQ185" s="65"/>
      <c r="ER185" s="65"/>
      <c r="ES185" s="65"/>
      <c r="ET185" s="65"/>
      <c r="EU185" s="65"/>
      <c r="EV185" s="65"/>
      <c r="EW185" s="65"/>
      <c r="EX185" s="65"/>
      <c r="EY185" s="65"/>
      <c r="EZ185" s="65"/>
      <c r="FA185" s="65"/>
      <c r="FB185" s="65"/>
      <c r="FC185" s="65"/>
      <c r="FD185" s="65"/>
      <c r="FE185" s="65"/>
      <c r="FF185" s="65"/>
      <c r="FG185" s="65"/>
      <c r="FH185" s="65"/>
      <c r="FI185" s="65"/>
      <c r="FJ185" s="65"/>
      <c r="FK185" s="65"/>
      <c r="FL185" s="65"/>
      <c r="FM185" s="65"/>
      <c r="FN185" s="65">
        <v>80</v>
      </c>
      <c r="FO185" s="65"/>
      <c r="FP185" s="65"/>
      <c r="FQ185" s="65"/>
      <c r="FR185" s="65"/>
      <c r="FS185" s="65"/>
      <c r="FT185" s="65"/>
      <c r="FU185" s="65"/>
      <c r="FV185" s="65"/>
      <c r="FW185" s="65"/>
      <c r="FX185" s="65"/>
      <c r="FY185" s="65"/>
      <c r="FZ185" s="65"/>
      <c r="GA185" s="65"/>
      <c r="GB185" s="65"/>
      <c r="GC185" s="65"/>
      <c r="GD185" s="65"/>
      <c r="GE185" s="65"/>
      <c r="GF185" s="65"/>
      <c r="GG185" s="65"/>
      <c r="GH185" s="65"/>
      <c r="GI185" s="65"/>
      <c r="GJ185" s="65"/>
      <c r="GK185" s="65"/>
      <c r="GL185" s="65"/>
      <c r="GM185" s="65"/>
      <c r="GN185" s="65"/>
      <c r="GO185" s="65"/>
      <c r="GP185" s="65"/>
      <c r="GQ185" s="65"/>
      <c r="GR185" s="65"/>
      <c r="GS185" s="65"/>
    </row>
    <row r="186" spans="1:201">
      <c r="A186" s="80">
        <v>30</v>
      </c>
      <c r="B186" s="65"/>
      <c r="C186" s="65"/>
      <c r="D186" s="65"/>
      <c r="E186" s="65">
        <v>101</v>
      </c>
      <c r="F186" s="65"/>
      <c r="G186" s="65"/>
      <c r="H186" s="65"/>
      <c r="I186" s="65"/>
      <c r="J186" s="65"/>
      <c r="K186" s="65"/>
      <c r="L186" s="65"/>
      <c r="M186" s="65"/>
      <c r="N186" s="65"/>
      <c r="O186" s="65"/>
      <c r="P186" s="65"/>
      <c r="Q186" s="65"/>
      <c r="R186" s="65"/>
      <c r="S186" s="65"/>
      <c r="T186" s="65">
        <v>75</v>
      </c>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90"/>
      <c r="BH186" s="65"/>
      <c r="BI186" s="65"/>
      <c r="BJ186" s="65"/>
      <c r="BK186" s="65"/>
      <c r="BL186" s="65"/>
      <c r="BM186" s="65"/>
      <c r="BN186" s="65"/>
      <c r="BO186" s="85">
        <v>98</v>
      </c>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c r="CS186" s="65"/>
      <c r="CT186" s="65"/>
      <c r="CU186" s="65"/>
      <c r="CV186" s="65"/>
      <c r="CW186" s="65"/>
      <c r="CX186" s="65"/>
      <c r="CY186" s="65"/>
      <c r="CZ186" s="65"/>
      <c r="DA186" s="65"/>
      <c r="DB186" s="65"/>
      <c r="DC186" s="65"/>
      <c r="DD186" s="65"/>
      <c r="DE186" s="65"/>
      <c r="DF186" s="65"/>
      <c r="DG186" s="65"/>
      <c r="DH186" s="65"/>
      <c r="DI186" s="65"/>
      <c r="DJ186" s="65"/>
      <c r="DK186" s="65"/>
      <c r="DL186" s="65"/>
      <c r="DM186" s="65"/>
      <c r="DN186" s="65"/>
      <c r="DO186" s="65"/>
      <c r="DP186" s="65"/>
      <c r="DQ186" s="65"/>
      <c r="DR186" s="65"/>
      <c r="DS186" s="65"/>
      <c r="DT186" s="65"/>
      <c r="DU186" s="65"/>
      <c r="DV186" s="65"/>
      <c r="DW186" s="65"/>
      <c r="DX186" s="65"/>
      <c r="DY186" s="65"/>
      <c r="DZ186" s="65"/>
      <c r="EA186" s="65"/>
      <c r="EB186" s="65"/>
      <c r="EC186" s="65"/>
      <c r="ED186" s="65"/>
      <c r="EE186" s="65"/>
      <c r="EF186" s="65"/>
      <c r="EG186" s="65"/>
      <c r="EH186" s="65"/>
      <c r="EI186" s="65"/>
      <c r="EJ186" s="65"/>
      <c r="EK186" s="65"/>
      <c r="EL186" s="65"/>
      <c r="EM186" s="65"/>
      <c r="EN186" s="65"/>
      <c r="EO186" s="65"/>
      <c r="EP186" s="65"/>
      <c r="EQ186" s="65"/>
      <c r="ER186" s="65"/>
      <c r="ES186" s="65"/>
      <c r="ET186" s="65"/>
      <c r="EU186" s="65"/>
      <c r="EV186" s="65"/>
      <c r="EW186" s="65"/>
      <c r="EX186" s="65"/>
      <c r="EY186" s="65"/>
      <c r="EZ186" s="65"/>
      <c r="FA186" s="65"/>
      <c r="FB186" s="65"/>
      <c r="FC186" s="65"/>
      <c r="FD186" s="65"/>
      <c r="FE186" s="65"/>
      <c r="FF186" s="65"/>
      <c r="FG186" s="65"/>
      <c r="FH186" s="65"/>
      <c r="FI186" s="65"/>
      <c r="FJ186" s="65"/>
      <c r="FK186" s="65"/>
      <c r="FL186" s="65"/>
      <c r="FM186" s="65"/>
      <c r="FN186" s="65"/>
      <c r="FO186" s="65"/>
      <c r="FP186" s="65"/>
      <c r="FQ186" s="65"/>
      <c r="FR186" s="65"/>
      <c r="FS186" s="65"/>
      <c r="FT186" s="65"/>
      <c r="FU186" s="65"/>
      <c r="FV186" s="65"/>
      <c r="FW186" s="65"/>
      <c r="FX186" s="65"/>
      <c r="FY186" s="65"/>
      <c r="FZ186" s="65"/>
      <c r="GA186" s="65"/>
      <c r="GB186" s="65"/>
      <c r="GC186" s="65"/>
      <c r="GD186" s="65"/>
      <c r="GE186" s="65"/>
      <c r="GF186" s="65"/>
      <c r="GG186" s="65"/>
      <c r="GH186" s="65"/>
      <c r="GI186" s="65"/>
      <c r="GJ186" s="65"/>
      <c r="GK186" s="65"/>
      <c r="GL186" s="65"/>
      <c r="GM186" s="65"/>
      <c r="GN186" s="65"/>
      <c r="GO186" s="65"/>
      <c r="GP186" s="65"/>
      <c r="GQ186" s="65"/>
      <c r="GR186" s="65"/>
      <c r="GS186" s="65"/>
    </row>
    <row r="187" spans="1:201" ht="18">
      <c r="A187" s="81" t="s">
        <v>71</v>
      </c>
      <c r="B187" s="65"/>
      <c r="C187" s="65"/>
      <c r="D187" s="65"/>
      <c r="E187" s="65">
        <v>101</v>
      </c>
      <c r="F187" s="65"/>
      <c r="G187" s="65"/>
      <c r="H187" s="65"/>
      <c r="I187" s="65"/>
      <c r="J187" s="65"/>
      <c r="K187" s="65"/>
      <c r="L187" s="65"/>
      <c r="M187" s="65"/>
      <c r="N187" s="65"/>
      <c r="O187" s="65"/>
      <c r="P187" s="65"/>
      <c r="Q187" s="65"/>
      <c r="R187" s="65"/>
      <c r="S187" s="65"/>
      <c r="T187" s="65">
        <v>75</v>
      </c>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90"/>
      <c r="BH187" s="65"/>
      <c r="BI187" s="65"/>
      <c r="BJ187" s="65"/>
      <c r="BK187" s="65"/>
      <c r="BL187" s="65"/>
      <c r="BM187" s="65"/>
      <c r="BN187" s="65"/>
      <c r="BO187" s="85"/>
      <c r="BP187" s="65"/>
      <c r="BQ187" s="65"/>
      <c r="BR187" s="65"/>
      <c r="BS187" s="65"/>
      <c r="BT187" s="65"/>
      <c r="BU187" s="65"/>
      <c r="BV187" s="65"/>
      <c r="BW187" s="65"/>
      <c r="BX187" s="65"/>
      <c r="BY187" s="65"/>
      <c r="BZ187" s="65"/>
      <c r="CA187" s="65"/>
      <c r="CB187" s="65"/>
      <c r="CC187" s="65"/>
      <c r="CD187" s="65"/>
      <c r="CE187" s="65"/>
      <c r="CF187" s="65"/>
      <c r="CG187" s="65"/>
      <c r="CH187" s="65"/>
      <c r="CI187" s="65"/>
      <c r="CJ187" s="65"/>
      <c r="CK187" s="65"/>
      <c r="CL187" s="65"/>
      <c r="CM187" s="65"/>
      <c r="CN187" s="65"/>
      <c r="CO187" s="65"/>
      <c r="CP187" s="65"/>
      <c r="CQ187" s="65"/>
      <c r="CR187" s="65"/>
      <c r="CS187" s="65"/>
      <c r="CT187" s="65"/>
      <c r="CU187" s="65"/>
      <c r="CV187" s="65"/>
      <c r="CW187" s="65"/>
      <c r="CX187" s="65"/>
      <c r="CY187" s="65"/>
      <c r="CZ187" s="65"/>
      <c r="DA187" s="65"/>
      <c r="DB187" s="65"/>
      <c r="DC187" s="65"/>
      <c r="DD187" s="65"/>
      <c r="DE187" s="65"/>
      <c r="DF187" s="65"/>
      <c r="DG187" s="65"/>
      <c r="DH187" s="65"/>
      <c r="DI187" s="65"/>
      <c r="DJ187" s="65"/>
      <c r="DK187" s="65"/>
      <c r="DL187" s="65"/>
      <c r="DM187" s="65"/>
      <c r="DN187" s="65"/>
      <c r="DO187" s="65"/>
      <c r="DP187" s="65"/>
      <c r="DQ187" s="65"/>
      <c r="DR187" s="65"/>
      <c r="DS187" s="65"/>
      <c r="DT187" s="65"/>
      <c r="DU187" s="65"/>
      <c r="DV187" s="65"/>
      <c r="DW187" s="65"/>
      <c r="DX187" s="65"/>
      <c r="DY187" s="65"/>
      <c r="DZ187" s="65"/>
      <c r="EA187" s="65"/>
      <c r="EB187" s="65"/>
      <c r="EC187" s="65"/>
      <c r="ED187" s="65"/>
      <c r="EE187" s="65"/>
      <c r="EF187" s="65"/>
      <c r="EG187" s="65"/>
      <c r="EH187" s="65"/>
      <c r="EI187" s="65"/>
      <c r="EJ187" s="65"/>
      <c r="EK187" s="65"/>
      <c r="EL187" s="65"/>
      <c r="EM187" s="65"/>
      <c r="EN187" s="65"/>
      <c r="EO187" s="65"/>
      <c r="EP187" s="65"/>
      <c r="EQ187" s="65"/>
      <c r="ER187" s="65"/>
      <c r="ES187" s="65"/>
      <c r="ET187" s="65"/>
      <c r="EU187" s="65"/>
      <c r="EV187" s="65"/>
      <c r="EW187" s="65"/>
      <c r="EX187" s="65"/>
      <c r="EY187" s="65"/>
      <c r="EZ187" s="65"/>
      <c r="FA187" s="65"/>
      <c r="FB187" s="65"/>
      <c r="FC187" s="65"/>
      <c r="FD187" s="65"/>
      <c r="FE187" s="65"/>
      <c r="FF187" s="65"/>
      <c r="FG187" s="65"/>
      <c r="FH187" s="65"/>
      <c r="FI187" s="65"/>
      <c r="FJ187" s="65"/>
      <c r="FK187" s="65"/>
      <c r="FL187" s="65"/>
      <c r="FM187" s="65"/>
      <c r="FN187" s="65"/>
      <c r="FO187" s="65"/>
      <c r="FP187" s="65"/>
      <c r="FQ187" s="65"/>
      <c r="FR187" s="65"/>
      <c r="FS187" s="65"/>
      <c r="FT187" s="65"/>
      <c r="FU187" s="65"/>
      <c r="FV187" s="65"/>
      <c r="FW187" s="65"/>
      <c r="FX187" s="65"/>
      <c r="FY187" s="65"/>
      <c r="FZ187" s="65"/>
      <c r="GA187" s="65"/>
      <c r="GB187" s="65"/>
      <c r="GC187" s="65"/>
      <c r="GD187" s="65"/>
      <c r="GE187" s="65"/>
      <c r="GF187" s="65"/>
      <c r="GG187" s="65"/>
      <c r="GH187" s="65"/>
      <c r="GI187" s="65"/>
      <c r="GJ187" s="65"/>
      <c r="GK187" s="65"/>
      <c r="GL187" s="65"/>
      <c r="GM187" s="65"/>
      <c r="GN187" s="65"/>
      <c r="GO187" s="65"/>
      <c r="GP187" s="65"/>
      <c r="GQ187" s="65"/>
      <c r="GR187" s="65"/>
      <c r="GS187" s="65"/>
    </row>
    <row r="188" spans="1:201" ht="18">
      <c r="A188" s="81" t="s">
        <v>144</v>
      </c>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90"/>
      <c r="BH188" s="65"/>
      <c r="BI188" s="65"/>
      <c r="BJ188" s="65"/>
      <c r="BK188" s="65"/>
      <c r="BL188" s="65"/>
      <c r="BM188" s="65"/>
      <c r="BN188" s="65"/>
      <c r="BO188" s="85">
        <v>98</v>
      </c>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c r="CS188" s="65"/>
      <c r="CT188" s="65"/>
      <c r="CU188" s="65"/>
      <c r="CV188" s="65"/>
      <c r="CW188" s="65"/>
      <c r="CX188" s="65"/>
      <c r="CY188" s="65"/>
      <c r="CZ188" s="65"/>
      <c r="DA188" s="65"/>
      <c r="DB188" s="65"/>
      <c r="DC188" s="65"/>
      <c r="DD188" s="65"/>
      <c r="DE188" s="65"/>
      <c r="DF188" s="65"/>
      <c r="DG188" s="65"/>
      <c r="DH188" s="65"/>
      <c r="DI188" s="65"/>
      <c r="DJ188" s="65"/>
      <c r="DK188" s="65"/>
      <c r="DL188" s="65"/>
      <c r="DM188" s="65"/>
      <c r="DN188" s="65"/>
      <c r="DO188" s="65"/>
      <c r="DP188" s="65"/>
      <c r="DQ188" s="65"/>
      <c r="DR188" s="65"/>
      <c r="DS188" s="65"/>
      <c r="DT188" s="65"/>
      <c r="DU188" s="65"/>
      <c r="DV188" s="65"/>
      <c r="DW188" s="65"/>
      <c r="DX188" s="65"/>
      <c r="DY188" s="65"/>
      <c r="DZ188" s="65"/>
      <c r="EA188" s="65"/>
      <c r="EB188" s="65"/>
      <c r="EC188" s="65"/>
      <c r="ED188" s="65"/>
      <c r="EE188" s="65"/>
      <c r="EF188" s="65"/>
      <c r="EG188" s="65"/>
      <c r="EH188" s="65"/>
      <c r="EI188" s="65"/>
      <c r="EJ188" s="65"/>
      <c r="EK188" s="65"/>
      <c r="EL188" s="65"/>
      <c r="EM188" s="65"/>
      <c r="EN188" s="65"/>
      <c r="EO188" s="65"/>
      <c r="EP188" s="65"/>
      <c r="EQ188" s="65"/>
      <c r="ER188" s="65"/>
      <c r="ES188" s="65"/>
      <c r="ET188" s="65"/>
      <c r="EU188" s="65"/>
      <c r="EV188" s="65"/>
      <c r="EW188" s="65"/>
      <c r="EX188" s="65"/>
      <c r="EY188" s="65"/>
      <c r="EZ188" s="65"/>
      <c r="FA188" s="65"/>
      <c r="FB188" s="65"/>
      <c r="FC188" s="65"/>
      <c r="FD188" s="65"/>
      <c r="FE188" s="65"/>
      <c r="FF188" s="65"/>
      <c r="FG188" s="65"/>
      <c r="FH188" s="65"/>
      <c r="FI188" s="65"/>
      <c r="FJ188" s="65"/>
      <c r="FK188" s="65"/>
      <c r="FL188" s="65"/>
      <c r="FM188" s="65"/>
      <c r="FN188" s="65"/>
      <c r="FO188" s="65"/>
      <c r="FP188" s="65"/>
      <c r="FQ188" s="65"/>
      <c r="FR188" s="65"/>
      <c r="FS188" s="65"/>
      <c r="FT188" s="65"/>
      <c r="FU188" s="65"/>
      <c r="FV188" s="65"/>
      <c r="FW188" s="65"/>
      <c r="FX188" s="65"/>
      <c r="FY188" s="65"/>
      <c r="FZ188" s="65"/>
      <c r="GA188" s="65"/>
      <c r="GB188" s="65"/>
      <c r="GC188" s="65"/>
      <c r="GD188" s="65"/>
      <c r="GE188" s="65"/>
      <c r="GF188" s="65"/>
      <c r="GG188" s="65"/>
      <c r="GH188" s="65"/>
      <c r="GI188" s="65"/>
      <c r="GJ188" s="65"/>
      <c r="GK188" s="65"/>
      <c r="GL188" s="65"/>
      <c r="GM188" s="65"/>
      <c r="GN188" s="65"/>
      <c r="GO188" s="65"/>
      <c r="GP188" s="65"/>
      <c r="GQ188" s="65"/>
      <c r="GR188" s="65"/>
      <c r="GS188" s="65"/>
    </row>
    <row r="189" spans="1:201">
      <c r="A189" s="80">
        <v>33</v>
      </c>
      <c r="B189" s="65"/>
      <c r="C189" s="65"/>
      <c r="D189" s="65"/>
      <c r="E189" s="65"/>
      <c r="F189" s="65"/>
      <c r="G189" s="65"/>
      <c r="H189" s="65"/>
      <c r="I189" s="65"/>
      <c r="J189" s="65"/>
      <c r="K189" s="65"/>
      <c r="L189" s="65"/>
      <c r="M189" s="65"/>
      <c r="N189" s="65">
        <v>105</v>
      </c>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90"/>
      <c r="BH189" s="65"/>
      <c r="BI189" s="65"/>
      <c r="BJ189" s="65"/>
      <c r="BK189" s="65"/>
      <c r="BL189" s="65"/>
      <c r="BM189" s="65"/>
      <c r="BN189" s="65"/>
      <c r="BO189" s="8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v>100</v>
      </c>
      <c r="CM189" s="65"/>
      <c r="CN189" s="65"/>
      <c r="CO189" s="65"/>
      <c r="CP189" s="65"/>
      <c r="CQ189" s="65"/>
      <c r="CR189" s="65"/>
      <c r="CS189" s="65"/>
      <c r="CT189" s="65"/>
      <c r="CU189" s="65"/>
      <c r="CV189" s="65"/>
      <c r="CW189" s="65"/>
      <c r="CX189" s="65"/>
      <c r="CY189" s="65"/>
      <c r="CZ189" s="65"/>
      <c r="DA189" s="65"/>
      <c r="DB189" s="65"/>
      <c r="DC189" s="65"/>
      <c r="DD189" s="65"/>
      <c r="DE189" s="65"/>
      <c r="DF189" s="65"/>
      <c r="DG189" s="65"/>
      <c r="DH189" s="65"/>
      <c r="DI189" s="65"/>
      <c r="DJ189" s="65"/>
      <c r="DK189" s="65"/>
      <c r="DL189" s="65"/>
      <c r="DM189" s="65"/>
      <c r="DN189" s="65"/>
      <c r="DO189" s="65"/>
      <c r="DP189" s="65"/>
      <c r="DQ189" s="65"/>
      <c r="DR189" s="65"/>
      <c r="DS189" s="65"/>
      <c r="DT189" s="65"/>
      <c r="DU189" s="65"/>
      <c r="DV189" s="65"/>
      <c r="DW189" s="65"/>
      <c r="DX189" s="65"/>
      <c r="DY189" s="65"/>
      <c r="DZ189" s="65"/>
      <c r="EA189" s="65"/>
      <c r="EB189" s="65"/>
      <c r="EC189" s="65"/>
      <c r="ED189" s="65"/>
      <c r="EE189" s="65"/>
      <c r="EF189" s="65"/>
      <c r="EG189" s="65"/>
      <c r="EH189" s="65"/>
      <c r="EI189" s="65">
        <v>107</v>
      </c>
      <c r="EJ189" s="65">
        <v>101</v>
      </c>
      <c r="EK189" s="65"/>
      <c r="EL189" s="65"/>
      <c r="EM189" s="65"/>
      <c r="EN189" s="65"/>
      <c r="EO189" s="65"/>
      <c r="EP189" s="65"/>
      <c r="EQ189" s="65"/>
      <c r="ER189" s="65"/>
      <c r="ES189" s="65"/>
      <c r="ET189" s="65"/>
      <c r="EU189" s="65"/>
      <c r="EV189" s="65"/>
      <c r="EW189" s="65"/>
      <c r="EX189" s="65"/>
      <c r="EY189" s="65"/>
      <c r="EZ189" s="65"/>
      <c r="FA189" s="65"/>
      <c r="FB189" s="65"/>
      <c r="FC189" s="65"/>
      <c r="FD189" s="65"/>
      <c r="FE189" s="65"/>
      <c r="FF189" s="65"/>
      <c r="FG189" s="65"/>
      <c r="FH189" s="65"/>
      <c r="FI189" s="65"/>
      <c r="FJ189" s="65"/>
      <c r="FK189" s="65"/>
      <c r="FL189" s="65"/>
      <c r="FM189" s="65"/>
      <c r="FN189" s="65">
        <v>80</v>
      </c>
      <c r="FO189" s="65"/>
      <c r="FP189" s="65"/>
      <c r="FQ189" s="65"/>
      <c r="FR189" s="65"/>
      <c r="FS189" s="65"/>
      <c r="FT189" s="65"/>
      <c r="FU189" s="65"/>
      <c r="FV189" s="65"/>
      <c r="FW189" s="65"/>
      <c r="FX189" s="65"/>
      <c r="FY189" s="65"/>
      <c r="FZ189" s="65"/>
      <c r="GA189" s="65"/>
      <c r="GB189" s="65"/>
      <c r="GC189" s="65"/>
      <c r="GD189" s="65"/>
      <c r="GE189" s="65"/>
      <c r="GF189" s="65"/>
      <c r="GG189" s="65"/>
      <c r="GH189" s="65"/>
      <c r="GI189" s="65"/>
      <c r="GJ189" s="65"/>
      <c r="GK189" s="65"/>
      <c r="GL189" s="65"/>
      <c r="GM189" s="65"/>
      <c r="GN189" s="65"/>
      <c r="GO189" s="65"/>
      <c r="GP189" s="65"/>
      <c r="GQ189" s="65"/>
      <c r="GR189" s="65"/>
      <c r="GS189" s="65"/>
    </row>
    <row r="190" spans="1:201" ht="18">
      <c r="A190" s="81" t="s">
        <v>185</v>
      </c>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90"/>
      <c r="BH190" s="65"/>
      <c r="BI190" s="65"/>
      <c r="BJ190" s="65"/>
      <c r="BK190" s="65"/>
      <c r="BL190" s="65"/>
      <c r="BM190" s="65"/>
      <c r="BN190" s="65"/>
      <c r="BO190" s="8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v>100</v>
      </c>
      <c r="CM190" s="65"/>
      <c r="CN190" s="65"/>
      <c r="CO190" s="65"/>
      <c r="CP190" s="65"/>
      <c r="CQ190" s="65"/>
      <c r="CR190" s="65"/>
      <c r="CS190" s="65"/>
      <c r="CT190" s="65"/>
      <c r="CU190" s="65"/>
      <c r="CV190" s="65"/>
      <c r="CW190" s="65"/>
      <c r="CX190" s="65"/>
      <c r="CY190" s="65"/>
      <c r="CZ190" s="65"/>
      <c r="DA190" s="65"/>
      <c r="DB190" s="65"/>
      <c r="DC190" s="65"/>
      <c r="DD190" s="65"/>
      <c r="DE190" s="65"/>
      <c r="DF190" s="65"/>
      <c r="DG190" s="65"/>
      <c r="DH190" s="65"/>
      <c r="DI190" s="65"/>
      <c r="DJ190" s="65"/>
      <c r="DK190" s="65"/>
      <c r="DL190" s="65"/>
      <c r="DM190" s="65"/>
      <c r="DN190" s="65"/>
      <c r="DO190" s="65"/>
      <c r="DP190" s="65"/>
      <c r="DQ190" s="65"/>
      <c r="DR190" s="65"/>
      <c r="DS190" s="65"/>
      <c r="DT190" s="65"/>
      <c r="DU190" s="65"/>
      <c r="DV190" s="65"/>
      <c r="DW190" s="65"/>
      <c r="DX190" s="65"/>
      <c r="DY190" s="65"/>
      <c r="DZ190" s="65"/>
      <c r="EA190" s="65"/>
      <c r="EB190" s="65"/>
      <c r="EC190" s="65"/>
      <c r="ED190" s="65"/>
      <c r="EE190" s="65"/>
      <c r="EF190" s="65"/>
      <c r="EG190" s="65"/>
      <c r="EH190" s="65"/>
      <c r="EI190" s="65">
        <v>107</v>
      </c>
      <c r="EJ190" s="65">
        <v>101</v>
      </c>
      <c r="EK190" s="65"/>
      <c r="EL190" s="65"/>
      <c r="EM190" s="65"/>
      <c r="EN190" s="65"/>
      <c r="EO190" s="65"/>
      <c r="EP190" s="65"/>
      <c r="EQ190" s="65"/>
      <c r="ER190" s="65"/>
      <c r="ES190" s="65"/>
      <c r="ET190" s="65"/>
      <c r="EU190" s="65"/>
      <c r="EV190" s="65"/>
      <c r="EW190" s="65"/>
      <c r="EX190" s="65"/>
      <c r="EY190" s="65"/>
      <c r="EZ190" s="65"/>
      <c r="FA190" s="65"/>
      <c r="FB190" s="65"/>
      <c r="FC190" s="65"/>
      <c r="FD190" s="65"/>
      <c r="FE190" s="65"/>
      <c r="FF190" s="65"/>
      <c r="FG190" s="65"/>
      <c r="FH190" s="65"/>
      <c r="FI190" s="65"/>
      <c r="FJ190" s="65"/>
      <c r="FK190" s="65"/>
      <c r="FL190" s="65"/>
      <c r="FM190" s="65"/>
      <c r="FN190" s="65"/>
      <c r="FO190" s="65"/>
      <c r="FP190" s="65"/>
      <c r="FQ190" s="65"/>
      <c r="FR190" s="65"/>
      <c r="FS190" s="65"/>
      <c r="FT190" s="65"/>
      <c r="FU190" s="65"/>
      <c r="FV190" s="65"/>
      <c r="FW190" s="65"/>
      <c r="FX190" s="65"/>
      <c r="FY190" s="65"/>
      <c r="FZ190" s="65"/>
      <c r="GA190" s="65"/>
      <c r="GB190" s="65"/>
      <c r="GC190" s="65"/>
      <c r="GD190" s="65"/>
      <c r="GE190" s="65"/>
      <c r="GF190" s="65"/>
      <c r="GG190" s="65"/>
      <c r="GH190" s="65"/>
      <c r="GI190" s="65"/>
      <c r="GJ190" s="65"/>
      <c r="GK190" s="65"/>
      <c r="GL190" s="65"/>
      <c r="GM190" s="65"/>
      <c r="GN190" s="65"/>
      <c r="GO190" s="65"/>
      <c r="GP190" s="65"/>
      <c r="GQ190" s="65"/>
      <c r="GR190" s="65"/>
      <c r="GS190" s="65"/>
    </row>
    <row r="191" spans="1:201" ht="18">
      <c r="A191" s="81" t="s">
        <v>176</v>
      </c>
      <c r="B191" s="65"/>
      <c r="C191" s="65"/>
      <c r="D191" s="65"/>
      <c r="E191" s="65"/>
      <c r="F191" s="65"/>
      <c r="G191" s="65"/>
      <c r="H191" s="65"/>
      <c r="I191" s="65"/>
      <c r="J191" s="65"/>
      <c r="K191" s="65"/>
      <c r="L191" s="65"/>
      <c r="M191" s="65"/>
      <c r="N191" s="65">
        <v>105</v>
      </c>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90"/>
      <c r="BH191" s="65"/>
      <c r="BI191" s="65"/>
      <c r="BJ191" s="65"/>
      <c r="BK191" s="65"/>
      <c r="BL191" s="65"/>
      <c r="BM191" s="65"/>
      <c r="BN191" s="65"/>
      <c r="BO191" s="8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c r="CS191" s="65"/>
      <c r="CT191" s="65"/>
      <c r="CU191" s="65"/>
      <c r="CV191" s="65"/>
      <c r="CW191" s="65"/>
      <c r="CX191" s="65"/>
      <c r="CY191" s="65"/>
      <c r="CZ191" s="65"/>
      <c r="DA191" s="65"/>
      <c r="DB191" s="65"/>
      <c r="DC191" s="65"/>
      <c r="DD191" s="65"/>
      <c r="DE191" s="65"/>
      <c r="DF191" s="65"/>
      <c r="DG191" s="65"/>
      <c r="DH191" s="65"/>
      <c r="DI191" s="65"/>
      <c r="DJ191" s="65"/>
      <c r="DK191" s="65"/>
      <c r="DL191" s="65"/>
      <c r="DM191" s="65"/>
      <c r="DN191" s="65"/>
      <c r="DO191" s="65"/>
      <c r="DP191" s="65"/>
      <c r="DQ191" s="65"/>
      <c r="DR191" s="65"/>
      <c r="DS191" s="65"/>
      <c r="DT191" s="65"/>
      <c r="DU191" s="65"/>
      <c r="DV191" s="65"/>
      <c r="DW191" s="65"/>
      <c r="DX191" s="65"/>
      <c r="DY191" s="65"/>
      <c r="DZ191" s="65"/>
      <c r="EA191" s="65"/>
      <c r="EB191" s="65"/>
      <c r="EC191" s="65"/>
      <c r="ED191" s="65"/>
      <c r="EE191" s="65"/>
      <c r="EF191" s="65"/>
      <c r="EG191" s="65"/>
      <c r="EH191" s="65"/>
      <c r="EI191" s="65"/>
      <c r="EJ191" s="65"/>
      <c r="EK191" s="65"/>
      <c r="EL191" s="65"/>
      <c r="EM191" s="65"/>
      <c r="EN191" s="65"/>
      <c r="EO191" s="65"/>
      <c r="EP191" s="65"/>
      <c r="EQ191" s="65"/>
      <c r="ER191" s="65"/>
      <c r="ES191" s="65"/>
      <c r="ET191" s="65"/>
      <c r="EU191" s="65"/>
      <c r="EV191" s="65"/>
      <c r="EW191" s="65"/>
      <c r="EX191" s="65"/>
      <c r="EY191" s="65"/>
      <c r="EZ191" s="65"/>
      <c r="FA191" s="65"/>
      <c r="FB191" s="65"/>
      <c r="FC191" s="65"/>
      <c r="FD191" s="65"/>
      <c r="FE191" s="65"/>
      <c r="FF191" s="65"/>
      <c r="FG191" s="65"/>
      <c r="FH191" s="65"/>
      <c r="FI191" s="65"/>
      <c r="FJ191" s="65"/>
      <c r="FK191" s="65"/>
      <c r="FL191" s="65"/>
      <c r="FM191" s="65"/>
      <c r="FN191" s="65"/>
      <c r="FO191" s="65"/>
      <c r="FP191" s="65"/>
      <c r="FQ191" s="65"/>
      <c r="FR191" s="65"/>
      <c r="FS191" s="65"/>
      <c r="FT191" s="65"/>
      <c r="FU191" s="65"/>
      <c r="FV191" s="65"/>
      <c r="FW191" s="65"/>
      <c r="FX191" s="65"/>
      <c r="FY191" s="65"/>
      <c r="FZ191" s="65"/>
      <c r="GA191" s="65"/>
      <c r="GB191" s="65"/>
      <c r="GC191" s="65"/>
      <c r="GD191" s="65"/>
      <c r="GE191" s="65"/>
      <c r="GF191" s="65"/>
      <c r="GG191" s="65"/>
      <c r="GH191" s="65"/>
      <c r="GI191" s="65"/>
      <c r="GJ191" s="65"/>
      <c r="GK191" s="65"/>
      <c r="GL191" s="65"/>
      <c r="GM191" s="65"/>
      <c r="GN191" s="65"/>
      <c r="GO191" s="65"/>
      <c r="GP191" s="65"/>
      <c r="GQ191" s="65"/>
      <c r="GR191" s="65"/>
      <c r="GS191" s="65"/>
    </row>
    <row r="192" spans="1:201" ht="18">
      <c r="A192" s="81" t="s">
        <v>135</v>
      </c>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90"/>
      <c r="BH192" s="65"/>
      <c r="BI192" s="65"/>
      <c r="BJ192" s="65"/>
      <c r="BK192" s="65"/>
      <c r="BL192" s="65"/>
      <c r="BM192" s="65"/>
      <c r="BN192" s="65"/>
      <c r="BO192" s="8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c r="CS192" s="65"/>
      <c r="CT192" s="65"/>
      <c r="CU192" s="65"/>
      <c r="CV192" s="65"/>
      <c r="CW192" s="65"/>
      <c r="CX192" s="65"/>
      <c r="CY192" s="65"/>
      <c r="CZ192" s="65"/>
      <c r="DA192" s="65"/>
      <c r="DB192" s="65"/>
      <c r="DC192" s="65"/>
      <c r="DD192" s="65"/>
      <c r="DE192" s="65"/>
      <c r="DF192" s="65"/>
      <c r="DG192" s="65"/>
      <c r="DH192" s="65"/>
      <c r="DI192" s="65"/>
      <c r="DJ192" s="65"/>
      <c r="DK192" s="65"/>
      <c r="DL192" s="65"/>
      <c r="DM192" s="65"/>
      <c r="DN192" s="65"/>
      <c r="DO192" s="65"/>
      <c r="DP192" s="65"/>
      <c r="DQ192" s="65"/>
      <c r="DR192" s="65"/>
      <c r="DS192" s="65"/>
      <c r="DT192" s="65"/>
      <c r="DU192" s="65"/>
      <c r="DV192" s="65"/>
      <c r="DW192" s="65"/>
      <c r="DX192" s="65"/>
      <c r="DY192" s="65"/>
      <c r="DZ192" s="65"/>
      <c r="EA192" s="65"/>
      <c r="EB192" s="65"/>
      <c r="EC192" s="65"/>
      <c r="ED192" s="65"/>
      <c r="EE192" s="65"/>
      <c r="EF192" s="65"/>
      <c r="EG192" s="65"/>
      <c r="EH192" s="65"/>
      <c r="EI192" s="65"/>
      <c r="EJ192" s="65"/>
      <c r="EK192" s="65"/>
      <c r="EL192" s="65"/>
      <c r="EM192" s="65"/>
      <c r="EN192" s="65"/>
      <c r="EO192" s="65"/>
      <c r="EP192" s="65"/>
      <c r="EQ192" s="65"/>
      <c r="ER192" s="65"/>
      <c r="ES192" s="65"/>
      <c r="ET192" s="65"/>
      <c r="EU192" s="65"/>
      <c r="EV192" s="65"/>
      <c r="EW192" s="65"/>
      <c r="EX192" s="65"/>
      <c r="EY192" s="65"/>
      <c r="EZ192" s="65"/>
      <c r="FA192" s="65"/>
      <c r="FB192" s="65"/>
      <c r="FC192" s="65"/>
      <c r="FD192" s="65"/>
      <c r="FE192" s="65"/>
      <c r="FF192" s="65"/>
      <c r="FG192" s="65"/>
      <c r="FH192" s="65"/>
      <c r="FI192" s="65"/>
      <c r="FJ192" s="65"/>
      <c r="FK192" s="65"/>
      <c r="FL192" s="65"/>
      <c r="FM192" s="65"/>
      <c r="FN192" s="65">
        <v>80</v>
      </c>
      <c r="FO192" s="65"/>
      <c r="FP192" s="65"/>
      <c r="FQ192" s="65"/>
      <c r="FR192" s="65"/>
      <c r="FS192" s="65"/>
      <c r="FT192" s="65"/>
      <c r="FU192" s="65"/>
      <c r="FV192" s="65"/>
      <c r="FW192" s="65"/>
      <c r="FX192" s="65"/>
      <c r="FY192" s="65"/>
      <c r="FZ192" s="65"/>
      <c r="GA192" s="65"/>
      <c r="GB192" s="65"/>
      <c r="GC192" s="65"/>
      <c r="GD192" s="65"/>
      <c r="GE192" s="65"/>
      <c r="GF192" s="65"/>
      <c r="GG192" s="65"/>
      <c r="GH192" s="65"/>
      <c r="GI192" s="65"/>
      <c r="GJ192" s="65"/>
      <c r="GK192" s="65"/>
      <c r="GL192" s="65"/>
      <c r="GM192" s="65"/>
      <c r="GN192" s="65"/>
      <c r="GO192" s="65"/>
      <c r="GP192" s="65"/>
      <c r="GQ192" s="65"/>
      <c r="GR192" s="65"/>
      <c r="GS192" s="65"/>
    </row>
    <row r="193" spans="1:201">
      <c r="A193" s="80">
        <v>34</v>
      </c>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90"/>
      <c r="BH193" s="65"/>
      <c r="BI193" s="65"/>
      <c r="BJ193" s="65"/>
      <c r="BK193" s="65"/>
      <c r="BL193" s="65"/>
      <c r="BM193" s="65"/>
      <c r="BN193" s="65"/>
      <c r="BO193" s="85">
        <v>70</v>
      </c>
      <c r="BP193" s="65"/>
      <c r="BQ193" s="65"/>
      <c r="BR193" s="65"/>
      <c r="BS193" s="65"/>
      <c r="BT193" s="65"/>
      <c r="BU193" s="65"/>
      <c r="BV193" s="65"/>
      <c r="BW193" s="65"/>
      <c r="BX193" s="65"/>
      <c r="BY193" s="65"/>
      <c r="BZ193" s="65"/>
      <c r="CA193" s="65"/>
      <c r="CB193" s="65"/>
      <c r="CC193" s="65"/>
      <c r="CD193" s="65"/>
      <c r="CE193" s="65"/>
      <c r="CF193" s="65"/>
      <c r="CG193" s="65"/>
      <c r="CH193" s="65"/>
      <c r="CI193" s="65"/>
      <c r="CJ193" s="65"/>
      <c r="CK193" s="65"/>
      <c r="CL193" s="65"/>
      <c r="CM193" s="65"/>
      <c r="CN193" s="65"/>
      <c r="CO193" s="65"/>
      <c r="CP193" s="65"/>
      <c r="CQ193" s="65"/>
      <c r="CR193" s="65"/>
      <c r="CS193" s="65"/>
      <c r="CT193" s="65"/>
      <c r="CU193" s="65"/>
      <c r="CV193" s="65"/>
      <c r="CW193" s="65"/>
      <c r="CX193" s="65"/>
      <c r="CY193" s="65"/>
      <c r="CZ193" s="65"/>
      <c r="DA193" s="65"/>
      <c r="DB193" s="65"/>
      <c r="DC193" s="65"/>
      <c r="DD193" s="65"/>
      <c r="DE193" s="65"/>
      <c r="DF193" s="65"/>
      <c r="DG193" s="65"/>
      <c r="DH193" s="65"/>
      <c r="DI193" s="65"/>
      <c r="DJ193" s="65"/>
      <c r="DK193" s="65"/>
      <c r="DL193" s="65"/>
      <c r="DM193" s="65"/>
      <c r="DN193" s="65"/>
      <c r="DO193" s="65"/>
      <c r="DP193" s="65"/>
      <c r="DQ193" s="65"/>
      <c r="DR193" s="65"/>
      <c r="DS193" s="65"/>
      <c r="DT193" s="65"/>
      <c r="DU193" s="65"/>
      <c r="DV193" s="65"/>
      <c r="DW193" s="65"/>
      <c r="DX193" s="65"/>
      <c r="DY193" s="65"/>
      <c r="DZ193" s="65"/>
      <c r="EA193" s="65"/>
      <c r="EB193" s="65"/>
      <c r="EC193" s="65"/>
      <c r="ED193" s="65"/>
      <c r="EE193" s="65"/>
      <c r="EF193" s="65"/>
      <c r="EG193" s="65"/>
      <c r="EH193" s="65"/>
      <c r="EI193" s="65"/>
      <c r="EJ193" s="65"/>
      <c r="EK193" s="65"/>
      <c r="EL193" s="65"/>
      <c r="EM193" s="65"/>
      <c r="EN193" s="65"/>
      <c r="EO193" s="65"/>
      <c r="EP193" s="65"/>
      <c r="EQ193" s="65"/>
      <c r="ER193" s="65"/>
      <c r="ES193" s="65"/>
      <c r="ET193" s="65"/>
      <c r="EU193" s="65"/>
      <c r="EV193" s="65"/>
      <c r="EW193" s="65"/>
      <c r="EX193" s="65"/>
      <c r="EY193" s="65"/>
      <c r="EZ193" s="65"/>
      <c r="FA193" s="65"/>
      <c r="FB193" s="65"/>
      <c r="FC193" s="65"/>
      <c r="FD193" s="65"/>
      <c r="FE193" s="65"/>
      <c r="FF193" s="65"/>
      <c r="FG193" s="65"/>
      <c r="FH193" s="65"/>
      <c r="FI193" s="65"/>
      <c r="FJ193" s="65"/>
      <c r="FK193" s="65"/>
      <c r="FL193" s="65"/>
      <c r="FM193" s="65"/>
      <c r="FN193" s="65"/>
      <c r="FO193" s="65"/>
      <c r="FP193" s="65"/>
      <c r="FQ193" s="65"/>
      <c r="FR193" s="65"/>
      <c r="FS193" s="65"/>
      <c r="FT193" s="65"/>
      <c r="FU193" s="65"/>
      <c r="FV193" s="65"/>
      <c r="FW193" s="65"/>
      <c r="FX193" s="65"/>
      <c r="FY193" s="65"/>
      <c r="FZ193" s="65"/>
      <c r="GA193" s="65"/>
      <c r="GB193" s="65"/>
      <c r="GC193" s="65"/>
      <c r="GD193" s="65"/>
      <c r="GE193" s="65"/>
      <c r="GF193" s="65"/>
      <c r="GG193" s="65"/>
      <c r="GH193" s="65"/>
      <c r="GI193" s="65"/>
      <c r="GJ193" s="65"/>
      <c r="GK193" s="65"/>
      <c r="GL193" s="65"/>
      <c r="GM193" s="65"/>
      <c r="GN193" s="65"/>
      <c r="GO193" s="65"/>
      <c r="GP193" s="65"/>
      <c r="GQ193" s="65"/>
      <c r="GR193" s="65"/>
      <c r="GS193" s="65"/>
    </row>
    <row r="194" spans="1:201" ht="18">
      <c r="A194" s="81" t="s">
        <v>96</v>
      </c>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90"/>
      <c r="BH194" s="65"/>
      <c r="BI194" s="65"/>
      <c r="BJ194" s="65"/>
      <c r="BK194" s="65"/>
      <c r="BL194" s="65"/>
      <c r="BM194" s="65"/>
      <c r="BN194" s="65"/>
      <c r="BO194" s="85">
        <v>70</v>
      </c>
      <c r="BP194" s="65"/>
      <c r="BQ194" s="65"/>
      <c r="BR194" s="65"/>
      <c r="BS194" s="65"/>
      <c r="BT194" s="65"/>
      <c r="BU194" s="65"/>
      <c r="BV194" s="65"/>
      <c r="BW194" s="65"/>
      <c r="BX194" s="65"/>
      <c r="BY194" s="65"/>
      <c r="BZ194" s="65"/>
      <c r="CA194" s="65"/>
      <c r="CB194" s="65"/>
      <c r="CC194" s="65"/>
      <c r="CD194" s="65"/>
      <c r="CE194" s="65"/>
      <c r="CF194" s="65"/>
      <c r="CG194" s="65"/>
      <c r="CH194" s="65"/>
      <c r="CI194" s="65"/>
      <c r="CJ194" s="65"/>
      <c r="CK194" s="65"/>
      <c r="CL194" s="65"/>
      <c r="CM194" s="65"/>
      <c r="CN194" s="65"/>
      <c r="CO194" s="65"/>
      <c r="CP194" s="65"/>
      <c r="CQ194" s="65"/>
      <c r="CR194" s="65"/>
      <c r="CS194" s="65"/>
      <c r="CT194" s="65"/>
      <c r="CU194" s="65"/>
      <c r="CV194" s="65"/>
      <c r="CW194" s="65"/>
      <c r="CX194" s="65"/>
      <c r="CY194" s="65"/>
      <c r="CZ194" s="65"/>
      <c r="DA194" s="65"/>
      <c r="DB194" s="65"/>
      <c r="DC194" s="65"/>
      <c r="DD194" s="65"/>
      <c r="DE194" s="65"/>
      <c r="DF194" s="65"/>
      <c r="DG194" s="65"/>
      <c r="DH194" s="65"/>
      <c r="DI194" s="65"/>
      <c r="DJ194" s="65"/>
      <c r="DK194" s="65"/>
      <c r="DL194" s="65"/>
      <c r="DM194" s="65"/>
      <c r="DN194" s="65"/>
      <c r="DO194" s="65"/>
      <c r="DP194" s="65"/>
      <c r="DQ194" s="65"/>
      <c r="DR194" s="65"/>
      <c r="DS194" s="65"/>
      <c r="DT194" s="65"/>
      <c r="DU194" s="65"/>
      <c r="DV194" s="65"/>
      <c r="DW194" s="65"/>
      <c r="DX194" s="65"/>
      <c r="DY194" s="65"/>
      <c r="DZ194" s="65"/>
      <c r="EA194" s="65"/>
      <c r="EB194" s="65"/>
      <c r="EC194" s="65"/>
      <c r="ED194" s="65"/>
      <c r="EE194" s="65"/>
      <c r="EF194" s="65"/>
      <c r="EG194" s="65"/>
      <c r="EH194" s="65"/>
      <c r="EI194" s="65"/>
      <c r="EJ194" s="65"/>
      <c r="EK194" s="65"/>
      <c r="EL194" s="65"/>
      <c r="EM194" s="65"/>
      <c r="EN194" s="65"/>
      <c r="EO194" s="65"/>
      <c r="EP194" s="65"/>
      <c r="EQ194" s="65"/>
      <c r="ER194" s="65"/>
      <c r="ES194" s="65"/>
      <c r="ET194" s="65"/>
      <c r="EU194" s="65"/>
      <c r="EV194" s="65"/>
      <c r="EW194" s="65"/>
      <c r="EX194" s="65"/>
      <c r="EY194" s="65"/>
      <c r="EZ194" s="65"/>
      <c r="FA194" s="65"/>
      <c r="FB194" s="65"/>
      <c r="FC194" s="65"/>
      <c r="FD194" s="65"/>
      <c r="FE194" s="65"/>
      <c r="FF194" s="65"/>
      <c r="FG194" s="65"/>
      <c r="FH194" s="65"/>
      <c r="FI194" s="65"/>
      <c r="FJ194" s="65"/>
      <c r="FK194" s="65"/>
      <c r="FL194" s="65"/>
      <c r="FM194" s="65"/>
      <c r="FN194" s="65"/>
      <c r="FO194" s="65"/>
      <c r="FP194" s="65"/>
      <c r="FQ194" s="65"/>
      <c r="FR194" s="65"/>
      <c r="FS194" s="65"/>
      <c r="FT194" s="65"/>
      <c r="FU194" s="65"/>
      <c r="FV194" s="65"/>
      <c r="FW194" s="65"/>
      <c r="FX194" s="65"/>
      <c r="FY194" s="65"/>
      <c r="FZ194" s="65"/>
      <c r="GA194" s="65"/>
      <c r="GB194" s="65"/>
      <c r="GC194" s="65"/>
      <c r="GD194" s="65"/>
      <c r="GE194" s="65"/>
      <c r="GF194" s="65"/>
      <c r="GG194" s="65"/>
      <c r="GH194" s="65"/>
      <c r="GI194" s="65"/>
      <c r="GJ194" s="65"/>
      <c r="GK194" s="65"/>
      <c r="GL194" s="65"/>
      <c r="GM194" s="65"/>
      <c r="GN194" s="65"/>
      <c r="GO194" s="65"/>
      <c r="GP194" s="65"/>
      <c r="GQ194" s="65"/>
      <c r="GR194" s="65"/>
      <c r="GS194" s="65"/>
    </row>
    <row r="195" spans="1:201" ht="35.25">
      <c r="A195" s="79">
        <v>50</v>
      </c>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90"/>
      <c r="BH195" s="65"/>
      <c r="BI195" s="65"/>
      <c r="BJ195" s="65"/>
      <c r="BK195" s="65"/>
      <c r="BL195" s="65"/>
      <c r="BM195" s="65"/>
      <c r="BN195" s="65"/>
      <c r="BO195" s="85">
        <v>100</v>
      </c>
      <c r="BP195" s="65"/>
      <c r="BQ195" s="65"/>
      <c r="BR195" s="65"/>
      <c r="BS195" s="65"/>
      <c r="BT195" s="65"/>
      <c r="BU195" s="65"/>
      <c r="BV195" s="65"/>
      <c r="BW195" s="65"/>
      <c r="BX195" s="65"/>
      <c r="BY195" s="65"/>
      <c r="BZ195" s="65"/>
      <c r="CA195" s="65"/>
      <c r="CB195" s="65"/>
      <c r="CC195" s="65"/>
      <c r="CD195" s="65"/>
      <c r="CE195" s="65"/>
      <c r="CF195" s="65"/>
      <c r="CG195" s="65"/>
      <c r="CH195" s="65"/>
      <c r="CI195" s="65"/>
      <c r="CJ195" s="65"/>
      <c r="CK195" s="65"/>
      <c r="CL195" s="65"/>
      <c r="CM195" s="65"/>
      <c r="CN195" s="65"/>
      <c r="CO195" s="65"/>
      <c r="CP195" s="65"/>
      <c r="CQ195" s="65"/>
      <c r="CR195" s="65"/>
      <c r="CS195" s="65"/>
      <c r="CT195" s="65"/>
      <c r="CU195" s="65"/>
      <c r="CV195" s="65"/>
      <c r="CW195" s="65"/>
      <c r="CX195" s="65"/>
      <c r="CY195" s="65"/>
      <c r="CZ195" s="65"/>
      <c r="DA195" s="65"/>
      <c r="DB195" s="65"/>
      <c r="DC195" s="65"/>
      <c r="DD195" s="65"/>
      <c r="DE195" s="65"/>
      <c r="DF195" s="65"/>
      <c r="DG195" s="65"/>
      <c r="DH195" s="65"/>
      <c r="DI195" s="65"/>
      <c r="DJ195" s="65"/>
      <c r="DK195" s="65"/>
      <c r="DL195" s="65"/>
      <c r="DM195" s="65"/>
      <c r="DN195" s="65"/>
      <c r="DO195" s="65"/>
      <c r="DP195" s="65"/>
      <c r="DQ195" s="65"/>
      <c r="DR195" s="65"/>
      <c r="DS195" s="65"/>
      <c r="DT195" s="65"/>
      <c r="DU195" s="65"/>
      <c r="DV195" s="65"/>
      <c r="DW195" s="65"/>
      <c r="DX195" s="65"/>
      <c r="DY195" s="65"/>
      <c r="DZ195" s="65"/>
      <c r="EA195" s="65"/>
      <c r="EB195" s="65"/>
      <c r="EC195" s="65"/>
      <c r="ED195" s="65"/>
      <c r="EE195" s="65"/>
      <c r="EF195" s="65"/>
      <c r="EG195" s="65"/>
      <c r="EH195" s="65"/>
      <c r="EI195" s="65"/>
      <c r="EJ195" s="65"/>
      <c r="EK195" s="65"/>
      <c r="EL195" s="65"/>
      <c r="EM195" s="65"/>
      <c r="EN195" s="65"/>
      <c r="EO195" s="65"/>
      <c r="EP195" s="65"/>
      <c r="EQ195" s="65"/>
      <c r="ER195" s="65"/>
      <c r="ES195" s="65"/>
      <c r="ET195" s="65"/>
      <c r="EU195" s="65"/>
      <c r="EV195" s="65"/>
      <c r="EW195" s="65"/>
      <c r="EX195" s="65"/>
      <c r="EY195" s="65"/>
      <c r="EZ195" s="65"/>
      <c r="FA195" s="65"/>
      <c r="FB195" s="65"/>
      <c r="FC195" s="65"/>
      <c r="FD195" s="65"/>
      <c r="FE195" s="65"/>
      <c r="FF195" s="65"/>
      <c r="FG195" s="65"/>
      <c r="FH195" s="65"/>
      <c r="FI195" s="65"/>
      <c r="FJ195" s="65"/>
      <c r="FK195" s="65"/>
      <c r="FL195" s="65"/>
      <c r="FM195" s="65"/>
      <c r="FN195" s="65"/>
      <c r="FO195" s="65"/>
      <c r="FP195" s="65"/>
      <c r="FQ195" s="65"/>
      <c r="FR195" s="65"/>
      <c r="FS195" s="65"/>
      <c r="FT195" s="65"/>
      <c r="FU195" s="65"/>
      <c r="FV195" s="65"/>
      <c r="FW195" s="65"/>
      <c r="FX195" s="65"/>
      <c r="FY195" s="65"/>
      <c r="FZ195" s="65"/>
      <c r="GA195" s="65"/>
      <c r="GB195" s="65"/>
      <c r="GC195" s="65"/>
      <c r="GD195" s="65"/>
      <c r="GE195" s="65"/>
      <c r="GF195" s="65"/>
      <c r="GG195" s="65"/>
      <c r="GH195" s="65"/>
      <c r="GI195" s="65"/>
      <c r="GJ195" s="65"/>
      <c r="GK195" s="65"/>
      <c r="GL195" s="65"/>
      <c r="GM195" s="65"/>
      <c r="GN195" s="65"/>
      <c r="GO195" s="65"/>
      <c r="GP195" s="65"/>
      <c r="GQ195" s="65"/>
      <c r="GR195" s="65"/>
      <c r="GS195" s="65"/>
    </row>
    <row r="196" spans="1:201">
      <c r="A196" s="80">
        <v>50</v>
      </c>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90"/>
      <c r="BH196" s="65"/>
      <c r="BI196" s="65"/>
      <c r="BJ196" s="65"/>
      <c r="BK196" s="65"/>
      <c r="BL196" s="65"/>
      <c r="BM196" s="65"/>
      <c r="BN196" s="65"/>
      <c r="BO196" s="85">
        <v>100</v>
      </c>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c r="CS196" s="65"/>
      <c r="CT196" s="65"/>
      <c r="CU196" s="65"/>
      <c r="CV196" s="65"/>
      <c r="CW196" s="65"/>
      <c r="CX196" s="65"/>
      <c r="CY196" s="65"/>
      <c r="CZ196" s="65"/>
      <c r="DA196" s="65"/>
      <c r="DB196" s="65"/>
      <c r="DC196" s="65"/>
      <c r="DD196" s="65"/>
      <c r="DE196" s="65"/>
      <c r="DF196" s="65"/>
      <c r="DG196" s="65"/>
      <c r="DH196" s="65"/>
      <c r="DI196" s="65"/>
      <c r="DJ196" s="65"/>
      <c r="DK196" s="65"/>
      <c r="DL196" s="65"/>
      <c r="DM196" s="65"/>
      <c r="DN196" s="65"/>
      <c r="DO196" s="65"/>
      <c r="DP196" s="65"/>
      <c r="DQ196" s="65"/>
      <c r="DR196" s="65"/>
      <c r="DS196" s="65"/>
      <c r="DT196" s="65"/>
      <c r="DU196" s="65"/>
      <c r="DV196" s="65"/>
      <c r="DW196" s="65"/>
      <c r="DX196" s="65"/>
      <c r="DY196" s="65"/>
      <c r="DZ196" s="65"/>
      <c r="EA196" s="65"/>
      <c r="EB196" s="65"/>
      <c r="EC196" s="65"/>
      <c r="ED196" s="65"/>
      <c r="EE196" s="65"/>
      <c r="EF196" s="65"/>
      <c r="EG196" s="65"/>
      <c r="EH196" s="65"/>
      <c r="EI196" s="65"/>
      <c r="EJ196" s="65"/>
      <c r="EK196" s="65"/>
      <c r="EL196" s="65"/>
      <c r="EM196" s="65"/>
      <c r="EN196" s="65"/>
      <c r="EO196" s="65"/>
      <c r="EP196" s="65"/>
      <c r="EQ196" s="65"/>
      <c r="ER196" s="65"/>
      <c r="ES196" s="65"/>
      <c r="ET196" s="65"/>
      <c r="EU196" s="65"/>
      <c r="EV196" s="65"/>
      <c r="EW196" s="65"/>
      <c r="EX196" s="65"/>
      <c r="EY196" s="65"/>
      <c r="EZ196" s="65"/>
      <c r="FA196" s="65"/>
      <c r="FB196" s="65"/>
      <c r="FC196" s="65"/>
      <c r="FD196" s="65"/>
      <c r="FE196" s="65"/>
      <c r="FF196" s="65"/>
      <c r="FG196" s="65"/>
      <c r="FH196" s="65"/>
      <c r="FI196" s="65"/>
      <c r="FJ196" s="65"/>
      <c r="FK196" s="65"/>
      <c r="FL196" s="65"/>
      <c r="FM196" s="65"/>
      <c r="FN196" s="65"/>
      <c r="FO196" s="65"/>
      <c r="FP196" s="65"/>
      <c r="FQ196" s="65"/>
      <c r="FR196" s="65"/>
      <c r="FS196" s="65"/>
      <c r="FT196" s="65"/>
      <c r="FU196" s="65"/>
      <c r="FV196" s="65"/>
      <c r="FW196" s="65"/>
      <c r="FX196" s="65"/>
      <c r="FY196" s="65"/>
      <c r="FZ196" s="65"/>
      <c r="GA196" s="65"/>
      <c r="GB196" s="65"/>
      <c r="GC196" s="65"/>
      <c r="GD196" s="65"/>
      <c r="GE196" s="65"/>
      <c r="GF196" s="65"/>
      <c r="GG196" s="65"/>
      <c r="GH196" s="65"/>
      <c r="GI196" s="65"/>
      <c r="GJ196" s="65"/>
      <c r="GK196" s="65"/>
      <c r="GL196" s="65"/>
      <c r="GM196" s="65"/>
      <c r="GN196" s="65"/>
      <c r="GO196" s="65"/>
      <c r="GP196" s="65"/>
      <c r="GQ196" s="65"/>
      <c r="GR196" s="65"/>
      <c r="GS196" s="65"/>
    </row>
    <row r="197" spans="1:201" ht="18">
      <c r="A197" s="81" t="s">
        <v>95</v>
      </c>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90"/>
      <c r="BH197" s="65"/>
      <c r="BI197" s="65"/>
      <c r="BJ197" s="65"/>
      <c r="BK197" s="65"/>
      <c r="BL197" s="65"/>
      <c r="BM197" s="65"/>
      <c r="BN197" s="65"/>
      <c r="BO197" s="85">
        <v>100</v>
      </c>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65"/>
      <c r="DD197" s="65"/>
      <c r="DE197" s="65"/>
      <c r="DF197" s="65"/>
      <c r="DG197" s="65"/>
      <c r="DH197" s="65"/>
      <c r="DI197" s="65"/>
      <c r="DJ197" s="65"/>
      <c r="DK197" s="65"/>
      <c r="DL197" s="65"/>
      <c r="DM197" s="65"/>
      <c r="DN197" s="65"/>
      <c r="DO197" s="65"/>
      <c r="DP197" s="65"/>
      <c r="DQ197" s="65"/>
      <c r="DR197" s="65"/>
      <c r="DS197" s="65"/>
      <c r="DT197" s="65"/>
      <c r="DU197" s="65"/>
      <c r="DV197" s="65"/>
      <c r="DW197" s="65"/>
      <c r="DX197" s="65"/>
      <c r="DY197" s="65"/>
      <c r="DZ197" s="65"/>
      <c r="EA197" s="65"/>
      <c r="EB197" s="65"/>
      <c r="EC197" s="65"/>
      <c r="ED197" s="65"/>
      <c r="EE197" s="65"/>
      <c r="EF197" s="65"/>
      <c r="EG197" s="65"/>
      <c r="EH197" s="65"/>
      <c r="EI197" s="65"/>
      <c r="EJ197" s="65"/>
      <c r="EK197" s="65"/>
      <c r="EL197" s="65"/>
      <c r="EM197" s="65"/>
      <c r="EN197" s="65"/>
      <c r="EO197" s="65"/>
      <c r="EP197" s="65"/>
      <c r="EQ197" s="65"/>
      <c r="ER197" s="65"/>
      <c r="ES197" s="65"/>
      <c r="ET197" s="65"/>
      <c r="EU197" s="65"/>
      <c r="EV197" s="65"/>
      <c r="EW197" s="65"/>
      <c r="EX197" s="65"/>
      <c r="EY197" s="65"/>
      <c r="EZ197" s="65"/>
      <c r="FA197" s="65"/>
      <c r="FB197" s="65"/>
      <c r="FC197" s="65"/>
      <c r="FD197" s="65"/>
      <c r="FE197" s="65"/>
      <c r="FF197" s="65"/>
      <c r="FG197" s="65"/>
      <c r="FH197" s="65"/>
      <c r="FI197" s="65"/>
      <c r="FJ197" s="65"/>
      <c r="FK197" s="65"/>
      <c r="FL197" s="65"/>
      <c r="FM197" s="65"/>
      <c r="FN197" s="65"/>
      <c r="FO197" s="65"/>
      <c r="FP197" s="65"/>
      <c r="FQ197" s="65"/>
      <c r="FR197" s="65"/>
      <c r="FS197" s="65"/>
      <c r="FT197" s="65"/>
      <c r="FU197" s="65"/>
      <c r="FV197" s="65"/>
      <c r="FW197" s="65"/>
      <c r="FX197" s="65"/>
      <c r="FY197" s="65"/>
      <c r="FZ197" s="65"/>
      <c r="GA197" s="65"/>
      <c r="GB197" s="65"/>
      <c r="GC197" s="65"/>
      <c r="GD197" s="65"/>
      <c r="GE197" s="65"/>
      <c r="GF197" s="65"/>
      <c r="GG197" s="65"/>
      <c r="GH197" s="65"/>
      <c r="GI197" s="65"/>
      <c r="GJ197" s="65"/>
      <c r="GK197" s="65"/>
      <c r="GL197" s="65"/>
      <c r="GM197" s="65"/>
      <c r="GN197" s="65"/>
      <c r="GO197" s="65"/>
      <c r="GP197" s="65"/>
      <c r="GQ197" s="65"/>
      <c r="GR197" s="65"/>
      <c r="GS197" s="65"/>
    </row>
    <row r="198" spans="1:201" ht="35.25">
      <c r="A198" s="79">
        <v>60</v>
      </c>
      <c r="B198" s="65"/>
      <c r="C198" s="65"/>
      <c r="D198" s="65"/>
      <c r="E198" s="65"/>
      <c r="F198" s="65"/>
      <c r="G198" s="65"/>
      <c r="H198" s="65"/>
      <c r="I198" s="65"/>
      <c r="J198" s="65"/>
      <c r="K198" s="65"/>
      <c r="L198" s="65"/>
      <c r="M198" s="65"/>
      <c r="N198" s="65"/>
      <c r="O198" s="65"/>
      <c r="P198" s="65"/>
      <c r="Q198" s="65"/>
      <c r="R198" s="65"/>
      <c r="S198" s="65"/>
      <c r="T198" s="65">
        <v>140</v>
      </c>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90"/>
      <c r="BH198" s="65"/>
      <c r="BI198" s="65"/>
      <c r="BJ198" s="65"/>
      <c r="BK198" s="65"/>
      <c r="BL198" s="65"/>
      <c r="BM198" s="65"/>
      <c r="BN198" s="65"/>
      <c r="BO198" s="8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c r="CS198" s="65"/>
      <c r="CT198" s="65"/>
      <c r="CU198" s="65"/>
      <c r="CV198" s="65"/>
      <c r="CW198" s="65"/>
      <c r="CX198" s="65"/>
      <c r="CY198" s="65"/>
      <c r="CZ198" s="65"/>
      <c r="DA198" s="65"/>
      <c r="DB198" s="65"/>
      <c r="DC198" s="65"/>
      <c r="DD198" s="65"/>
      <c r="DE198" s="65"/>
      <c r="DF198" s="65"/>
      <c r="DG198" s="65"/>
      <c r="DH198" s="65"/>
      <c r="DI198" s="65"/>
      <c r="DJ198" s="65"/>
      <c r="DK198" s="65"/>
      <c r="DL198" s="65"/>
      <c r="DM198" s="65"/>
      <c r="DN198" s="65"/>
      <c r="DO198" s="65"/>
      <c r="DP198" s="65"/>
      <c r="DQ198" s="65"/>
      <c r="DR198" s="65"/>
      <c r="DS198" s="65"/>
      <c r="DT198" s="65"/>
      <c r="DU198" s="65"/>
      <c r="DV198" s="65"/>
      <c r="DW198" s="65"/>
      <c r="DX198" s="65"/>
      <c r="DY198" s="65"/>
      <c r="DZ198" s="65"/>
      <c r="EA198" s="65"/>
      <c r="EB198" s="65"/>
      <c r="EC198" s="65"/>
      <c r="ED198" s="65"/>
      <c r="EE198" s="65"/>
      <c r="EF198" s="65"/>
      <c r="EG198" s="65"/>
      <c r="EH198" s="65"/>
      <c r="EI198" s="65"/>
      <c r="EJ198" s="65"/>
      <c r="EK198" s="65"/>
      <c r="EL198" s="65"/>
      <c r="EM198" s="65"/>
      <c r="EN198" s="65"/>
      <c r="EO198" s="65"/>
      <c r="EP198" s="65"/>
      <c r="EQ198" s="65"/>
      <c r="ER198" s="65"/>
      <c r="ES198" s="65"/>
      <c r="ET198" s="65"/>
      <c r="EU198" s="65"/>
      <c r="EV198" s="65"/>
      <c r="EW198" s="65"/>
      <c r="EX198" s="65"/>
      <c r="EY198" s="65"/>
      <c r="EZ198" s="65"/>
      <c r="FA198" s="65"/>
      <c r="FB198" s="65"/>
      <c r="FC198" s="65"/>
      <c r="FD198" s="65"/>
      <c r="FE198" s="65"/>
      <c r="FF198" s="65"/>
      <c r="FG198" s="65"/>
      <c r="FH198" s="65"/>
      <c r="FI198" s="65"/>
      <c r="FJ198" s="65"/>
      <c r="FK198" s="65"/>
      <c r="FL198" s="65"/>
      <c r="FM198" s="65"/>
      <c r="FN198" s="65"/>
      <c r="FO198" s="65"/>
      <c r="FP198" s="65"/>
      <c r="FQ198" s="65"/>
      <c r="FR198" s="65"/>
      <c r="FS198" s="65"/>
      <c r="FT198" s="65"/>
      <c r="FU198" s="65"/>
      <c r="FV198" s="65"/>
      <c r="FW198" s="65"/>
      <c r="FX198" s="65"/>
      <c r="FY198" s="65"/>
      <c r="FZ198" s="65"/>
      <c r="GA198" s="65"/>
      <c r="GB198" s="65"/>
      <c r="GC198" s="65"/>
      <c r="GD198" s="65"/>
      <c r="GE198" s="65"/>
      <c r="GF198" s="65"/>
      <c r="GG198" s="65"/>
      <c r="GH198" s="65"/>
      <c r="GI198" s="65"/>
      <c r="GJ198" s="65"/>
      <c r="GK198" s="65"/>
      <c r="GL198" s="65"/>
      <c r="GM198" s="65"/>
      <c r="GN198" s="65"/>
      <c r="GO198" s="65"/>
      <c r="GP198" s="65"/>
      <c r="GQ198" s="65"/>
      <c r="GR198" s="65"/>
      <c r="GS198" s="65"/>
    </row>
    <row r="199" spans="1:201">
      <c r="A199" s="80">
        <v>60</v>
      </c>
      <c r="B199" s="65"/>
      <c r="C199" s="65"/>
      <c r="D199" s="65"/>
      <c r="E199" s="65"/>
      <c r="F199" s="65"/>
      <c r="G199" s="65"/>
      <c r="H199" s="65"/>
      <c r="I199" s="65"/>
      <c r="J199" s="65"/>
      <c r="K199" s="65"/>
      <c r="L199" s="65"/>
      <c r="M199" s="65"/>
      <c r="N199" s="65"/>
      <c r="O199" s="65"/>
      <c r="P199" s="65"/>
      <c r="Q199" s="65"/>
      <c r="R199" s="65"/>
      <c r="S199" s="65"/>
      <c r="T199" s="65">
        <v>80</v>
      </c>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90"/>
      <c r="BH199" s="65"/>
      <c r="BI199" s="65"/>
      <c r="BJ199" s="65"/>
      <c r="BK199" s="65"/>
      <c r="BL199" s="65"/>
      <c r="BM199" s="65"/>
      <c r="BN199" s="65"/>
      <c r="BO199" s="8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c r="CS199" s="65"/>
      <c r="CT199" s="65"/>
      <c r="CU199" s="65"/>
      <c r="CV199" s="65"/>
      <c r="CW199" s="65"/>
      <c r="CX199" s="65"/>
      <c r="CY199" s="65"/>
      <c r="CZ199" s="65"/>
      <c r="DA199" s="65"/>
      <c r="DB199" s="65"/>
      <c r="DC199" s="65"/>
      <c r="DD199" s="65"/>
      <c r="DE199" s="65"/>
      <c r="DF199" s="65"/>
      <c r="DG199" s="65"/>
      <c r="DH199" s="65"/>
      <c r="DI199" s="65"/>
      <c r="DJ199" s="65"/>
      <c r="DK199" s="65"/>
      <c r="DL199" s="65"/>
      <c r="DM199" s="65"/>
      <c r="DN199" s="65"/>
      <c r="DO199" s="65"/>
      <c r="DP199" s="65"/>
      <c r="DQ199" s="65"/>
      <c r="DR199" s="65"/>
      <c r="DS199" s="65"/>
      <c r="DT199" s="65"/>
      <c r="DU199" s="65"/>
      <c r="DV199" s="65"/>
      <c r="DW199" s="65"/>
      <c r="DX199" s="65"/>
      <c r="DY199" s="65"/>
      <c r="DZ199" s="65"/>
      <c r="EA199" s="65"/>
      <c r="EB199" s="65"/>
      <c r="EC199" s="65"/>
      <c r="ED199" s="65"/>
      <c r="EE199" s="65"/>
      <c r="EF199" s="65"/>
      <c r="EG199" s="65"/>
      <c r="EH199" s="65"/>
      <c r="EI199" s="65"/>
      <c r="EJ199" s="65"/>
      <c r="EK199" s="65"/>
      <c r="EL199" s="65"/>
      <c r="EM199" s="65"/>
      <c r="EN199" s="65"/>
      <c r="EO199" s="65"/>
      <c r="EP199" s="65"/>
      <c r="EQ199" s="65"/>
      <c r="ER199" s="65"/>
      <c r="ES199" s="65"/>
      <c r="ET199" s="65"/>
      <c r="EU199" s="65"/>
      <c r="EV199" s="65"/>
      <c r="EW199" s="65"/>
      <c r="EX199" s="65"/>
      <c r="EY199" s="65"/>
      <c r="EZ199" s="65"/>
      <c r="FA199" s="65"/>
      <c r="FB199" s="65"/>
      <c r="FC199" s="65"/>
      <c r="FD199" s="65"/>
      <c r="FE199" s="65"/>
      <c r="FF199" s="65"/>
      <c r="FG199" s="65"/>
      <c r="FH199" s="65"/>
      <c r="FI199" s="65"/>
      <c r="FJ199" s="65"/>
      <c r="FK199" s="65"/>
      <c r="FL199" s="65"/>
      <c r="FM199" s="65"/>
      <c r="FN199" s="65"/>
      <c r="FO199" s="65"/>
      <c r="FP199" s="65"/>
      <c r="FQ199" s="65"/>
      <c r="FR199" s="65"/>
      <c r="FS199" s="65"/>
      <c r="FT199" s="65"/>
      <c r="FU199" s="65"/>
      <c r="FV199" s="65"/>
      <c r="FW199" s="65"/>
      <c r="FX199" s="65"/>
      <c r="FY199" s="65"/>
      <c r="FZ199" s="65"/>
      <c r="GA199" s="65"/>
      <c r="GB199" s="65"/>
      <c r="GC199" s="65"/>
      <c r="GD199" s="65"/>
      <c r="GE199" s="65"/>
      <c r="GF199" s="65"/>
      <c r="GG199" s="65"/>
      <c r="GH199" s="65"/>
      <c r="GI199" s="65"/>
      <c r="GJ199" s="65"/>
      <c r="GK199" s="65"/>
      <c r="GL199" s="65"/>
      <c r="GM199" s="65"/>
      <c r="GN199" s="65"/>
      <c r="GO199" s="65"/>
      <c r="GP199" s="65"/>
      <c r="GQ199" s="65"/>
      <c r="GR199" s="65"/>
      <c r="GS199" s="65"/>
    </row>
    <row r="200" spans="1:201" ht="18">
      <c r="A200" s="81" t="s">
        <v>141</v>
      </c>
      <c r="B200" s="65"/>
      <c r="C200" s="65"/>
      <c r="D200" s="65"/>
      <c r="E200" s="65"/>
      <c r="F200" s="65"/>
      <c r="G200" s="65"/>
      <c r="H200" s="65"/>
      <c r="I200" s="65"/>
      <c r="J200" s="65"/>
      <c r="K200" s="65"/>
      <c r="L200" s="65"/>
      <c r="M200" s="65"/>
      <c r="N200" s="65"/>
      <c r="O200" s="65"/>
      <c r="P200" s="65"/>
      <c r="Q200" s="65"/>
      <c r="R200" s="65"/>
      <c r="S200" s="65"/>
      <c r="T200" s="65">
        <v>80</v>
      </c>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90"/>
      <c r="BH200" s="65"/>
      <c r="BI200" s="65"/>
      <c r="BJ200" s="65"/>
      <c r="BK200" s="65"/>
      <c r="BL200" s="65"/>
      <c r="BM200" s="65"/>
      <c r="BN200" s="65"/>
      <c r="BO200" s="8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c r="CS200" s="65"/>
      <c r="CT200" s="65"/>
      <c r="CU200" s="65"/>
      <c r="CV200" s="65"/>
      <c r="CW200" s="65"/>
      <c r="CX200" s="65"/>
      <c r="CY200" s="65"/>
      <c r="CZ200" s="65"/>
      <c r="DA200" s="65"/>
      <c r="DB200" s="65"/>
      <c r="DC200" s="65"/>
      <c r="DD200" s="65"/>
      <c r="DE200" s="65"/>
      <c r="DF200" s="65"/>
      <c r="DG200" s="65"/>
      <c r="DH200" s="65"/>
      <c r="DI200" s="65"/>
      <c r="DJ200" s="65"/>
      <c r="DK200" s="65"/>
      <c r="DL200" s="65"/>
      <c r="DM200" s="65"/>
      <c r="DN200" s="65"/>
      <c r="DO200" s="65"/>
      <c r="DP200" s="65"/>
      <c r="DQ200" s="65"/>
      <c r="DR200" s="65"/>
      <c r="DS200" s="65"/>
      <c r="DT200" s="65"/>
      <c r="DU200" s="65"/>
      <c r="DV200" s="65"/>
      <c r="DW200" s="65"/>
      <c r="DX200" s="65"/>
      <c r="DY200" s="65"/>
      <c r="DZ200" s="65"/>
      <c r="EA200" s="65"/>
      <c r="EB200" s="65"/>
      <c r="EC200" s="65"/>
      <c r="ED200" s="65"/>
      <c r="EE200" s="65"/>
      <c r="EF200" s="65"/>
      <c r="EG200" s="65"/>
      <c r="EH200" s="65"/>
      <c r="EI200" s="65"/>
      <c r="EJ200" s="65"/>
      <c r="EK200" s="65"/>
      <c r="EL200" s="65"/>
      <c r="EM200" s="65"/>
      <c r="EN200" s="65"/>
      <c r="EO200" s="65"/>
      <c r="EP200" s="65"/>
      <c r="EQ200" s="65"/>
      <c r="ER200" s="65"/>
      <c r="ES200" s="65"/>
      <c r="ET200" s="65"/>
      <c r="EU200" s="65"/>
      <c r="EV200" s="65"/>
      <c r="EW200" s="65"/>
      <c r="EX200" s="65"/>
      <c r="EY200" s="65"/>
      <c r="EZ200" s="65"/>
      <c r="FA200" s="65"/>
      <c r="FB200" s="65"/>
      <c r="FC200" s="65"/>
      <c r="FD200" s="65"/>
      <c r="FE200" s="65"/>
      <c r="FF200" s="65"/>
      <c r="FG200" s="65"/>
      <c r="FH200" s="65"/>
      <c r="FI200" s="65"/>
      <c r="FJ200" s="65"/>
      <c r="FK200" s="65"/>
      <c r="FL200" s="65"/>
      <c r="FM200" s="65"/>
      <c r="FN200" s="65"/>
      <c r="FO200" s="65"/>
      <c r="FP200" s="65"/>
      <c r="FQ200" s="65"/>
      <c r="FR200" s="65"/>
      <c r="FS200" s="65"/>
      <c r="FT200" s="65"/>
      <c r="FU200" s="65"/>
      <c r="FV200" s="65"/>
      <c r="FW200" s="65"/>
      <c r="FX200" s="65"/>
      <c r="FY200" s="65"/>
      <c r="FZ200" s="65"/>
      <c r="GA200" s="65"/>
      <c r="GB200" s="65"/>
      <c r="GC200" s="65"/>
      <c r="GD200" s="65"/>
      <c r="GE200" s="65"/>
      <c r="GF200" s="65"/>
      <c r="GG200" s="65"/>
      <c r="GH200" s="65"/>
      <c r="GI200" s="65"/>
      <c r="GJ200" s="65"/>
      <c r="GK200" s="65"/>
      <c r="GL200" s="65"/>
      <c r="GM200" s="65"/>
      <c r="GN200" s="65"/>
      <c r="GO200" s="65"/>
      <c r="GP200" s="65"/>
      <c r="GQ200" s="65"/>
      <c r="GR200" s="65"/>
      <c r="GS200" s="65"/>
    </row>
    <row r="201" spans="1:201">
      <c r="A201" s="80">
        <v>65</v>
      </c>
      <c r="B201" s="65"/>
      <c r="C201" s="65"/>
      <c r="D201" s="65"/>
      <c r="E201" s="65"/>
      <c r="F201" s="65"/>
      <c r="G201" s="65"/>
      <c r="H201" s="65"/>
      <c r="I201" s="65"/>
      <c r="J201" s="65"/>
      <c r="K201" s="65"/>
      <c r="L201" s="65"/>
      <c r="M201" s="65"/>
      <c r="N201" s="65"/>
      <c r="O201" s="65"/>
      <c r="P201" s="65"/>
      <c r="Q201" s="65"/>
      <c r="R201" s="65"/>
      <c r="S201" s="65"/>
      <c r="T201" s="65">
        <v>60</v>
      </c>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90"/>
      <c r="BH201" s="65"/>
      <c r="BI201" s="65"/>
      <c r="BJ201" s="65"/>
      <c r="BK201" s="65"/>
      <c r="BL201" s="65"/>
      <c r="BM201" s="65"/>
      <c r="BN201" s="65"/>
      <c r="BO201" s="8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c r="CS201" s="65"/>
      <c r="CT201" s="65"/>
      <c r="CU201" s="65"/>
      <c r="CV201" s="65"/>
      <c r="CW201" s="65"/>
      <c r="CX201" s="65"/>
      <c r="CY201" s="65"/>
      <c r="CZ201" s="65"/>
      <c r="DA201" s="65"/>
      <c r="DB201" s="65"/>
      <c r="DC201" s="65"/>
      <c r="DD201" s="65"/>
      <c r="DE201" s="65"/>
      <c r="DF201" s="65"/>
      <c r="DG201" s="65"/>
      <c r="DH201" s="65"/>
      <c r="DI201" s="65"/>
      <c r="DJ201" s="65"/>
      <c r="DK201" s="65"/>
      <c r="DL201" s="65"/>
      <c r="DM201" s="65"/>
      <c r="DN201" s="65"/>
      <c r="DO201" s="65"/>
      <c r="DP201" s="65"/>
      <c r="DQ201" s="65"/>
      <c r="DR201" s="65"/>
      <c r="DS201" s="65"/>
      <c r="DT201" s="65"/>
      <c r="DU201" s="65"/>
      <c r="DV201" s="65"/>
      <c r="DW201" s="65"/>
      <c r="DX201" s="65"/>
      <c r="DY201" s="65"/>
      <c r="DZ201" s="65"/>
      <c r="EA201" s="65"/>
      <c r="EB201" s="65"/>
      <c r="EC201" s="65"/>
      <c r="ED201" s="65"/>
      <c r="EE201" s="65"/>
      <c r="EF201" s="65"/>
      <c r="EG201" s="65"/>
      <c r="EH201" s="65"/>
      <c r="EI201" s="65"/>
      <c r="EJ201" s="65"/>
      <c r="EK201" s="65"/>
      <c r="EL201" s="65"/>
      <c r="EM201" s="65"/>
      <c r="EN201" s="65"/>
      <c r="EO201" s="65"/>
      <c r="EP201" s="65"/>
      <c r="EQ201" s="65"/>
      <c r="ER201" s="65"/>
      <c r="ES201" s="65"/>
      <c r="ET201" s="65"/>
      <c r="EU201" s="65"/>
      <c r="EV201" s="65"/>
      <c r="EW201" s="65"/>
      <c r="EX201" s="65"/>
      <c r="EY201" s="65"/>
      <c r="EZ201" s="65"/>
      <c r="FA201" s="65"/>
      <c r="FB201" s="65"/>
      <c r="FC201" s="65"/>
      <c r="FD201" s="65"/>
      <c r="FE201" s="65"/>
      <c r="FF201" s="65"/>
      <c r="FG201" s="65"/>
      <c r="FH201" s="65"/>
      <c r="FI201" s="65"/>
      <c r="FJ201" s="65"/>
      <c r="FK201" s="65"/>
      <c r="FL201" s="65"/>
      <c r="FM201" s="65"/>
      <c r="FN201" s="65"/>
      <c r="FO201" s="65"/>
      <c r="FP201" s="65"/>
      <c r="FQ201" s="65"/>
      <c r="FR201" s="65"/>
      <c r="FS201" s="65"/>
      <c r="FT201" s="65"/>
      <c r="FU201" s="65"/>
      <c r="FV201" s="65"/>
      <c r="FW201" s="65"/>
      <c r="FX201" s="65"/>
      <c r="FY201" s="65"/>
      <c r="FZ201" s="65"/>
      <c r="GA201" s="65"/>
      <c r="GB201" s="65"/>
      <c r="GC201" s="65"/>
      <c r="GD201" s="65"/>
      <c r="GE201" s="65"/>
      <c r="GF201" s="65"/>
      <c r="GG201" s="65"/>
      <c r="GH201" s="65"/>
      <c r="GI201" s="65"/>
      <c r="GJ201" s="65"/>
      <c r="GK201" s="65"/>
      <c r="GL201" s="65"/>
      <c r="GM201" s="65"/>
      <c r="GN201" s="65"/>
      <c r="GO201" s="65"/>
      <c r="GP201" s="65"/>
      <c r="GQ201" s="65"/>
      <c r="GR201" s="65"/>
      <c r="GS201" s="65"/>
    </row>
    <row r="202" spans="1:201" ht="18">
      <c r="A202" s="81" t="s">
        <v>59</v>
      </c>
      <c r="B202" s="65"/>
      <c r="C202" s="65"/>
      <c r="D202" s="65"/>
      <c r="E202" s="65"/>
      <c r="F202" s="65"/>
      <c r="G202" s="65"/>
      <c r="H202" s="65"/>
      <c r="I202" s="65"/>
      <c r="J202" s="65"/>
      <c r="K202" s="65"/>
      <c r="L202" s="65"/>
      <c r="M202" s="65"/>
      <c r="N202" s="65"/>
      <c r="O202" s="65"/>
      <c r="P202" s="65"/>
      <c r="Q202" s="65"/>
      <c r="R202" s="65"/>
      <c r="S202" s="65"/>
      <c r="T202" s="65">
        <v>60</v>
      </c>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90"/>
      <c r="BH202" s="65"/>
      <c r="BI202" s="65"/>
      <c r="BJ202" s="65"/>
      <c r="BK202" s="65"/>
      <c r="BL202" s="65"/>
      <c r="BM202" s="65"/>
      <c r="BN202" s="65"/>
      <c r="BO202" s="8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c r="CS202" s="65"/>
      <c r="CT202" s="65"/>
      <c r="CU202" s="65"/>
      <c r="CV202" s="65"/>
      <c r="CW202" s="65"/>
      <c r="CX202" s="65"/>
      <c r="CY202" s="65"/>
      <c r="CZ202" s="65"/>
      <c r="DA202" s="65"/>
      <c r="DB202" s="65"/>
      <c r="DC202" s="65"/>
      <c r="DD202" s="65"/>
      <c r="DE202" s="65"/>
      <c r="DF202" s="65"/>
      <c r="DG202" s="65"/>
      <c r="DH202" s="65"/>
      <c r="DI202" s="65"/>
      <c r="DJ202" s="65"/>
      <c r="DK202" s="65"/>
      <c r="DL202" s="65"/>
      <c r="DM202" s="65"/>
      <c r="DN202" s="65"/>
      <c r="DO202" s="65"/>
      <c r="DP202" s="65"/>
      <c r="DQ202" s="65"/>
      <c r="DR202" s="65"/>
      <c r="DS202" s="65"/>
      <c r="DT202" s="65"/>
      <c r="DU202" s="65"/>
      <c r="DV202" s="65"/>
      <c r="DW202" s="65"/>
      <c r="DX202" s="65"/>
      <c r="DY202" s="65"/>
      <c r="DZ202" s="65"/>
      <c r="EA202" s="65"/>
      <c r="EB202" s="65"/>
      <c r="EC202" s="65"/>
      <c r="ED202" s="65"/>
      <c r="EE202" s="65"/>
      <c r="EF202" s="65"/>
      <c r="EG202" s="65"/>
      <c r="EH202" s="65"/>
      <c r="EI202" s="65"/>
      <c r="EJ202" s="65"/>
      <c r="EK202" s="65"/>
      <c r="EL202" s="65"/>
      <c r="EM202" s="65"/>
      <c r="EN202" s="65"/>
      <c r="EO202" s="65"/>
      <c r="EP202" s="65"/>
      <c r="EQ202" s="65"/>
      <c r="ER202" s="65"/>
      <c r="ES202" s="65"/>
      <c r="ET202" s="65"/>
      <c r="EU202" s="65"/>
      <c r="EV202" s="65"/>
      <c r="EW202" s="65"/>
      <c r="EX202" s="65"/>
      <c r="EY202" s="65"/>
      <c r="EZ202" s="65"/>
      <c r="FA202" s="65"/>
      <c r="FB202" s="65"/>
      <c r="FC202" s="65"/>
      <c r="FD202" s="65"/>
      <c r="FE202" s="65"/>
      <c r="FF202" s="65"/>
      <c r="FG202" s="65"/>
      <c r="FH202" s="65"/>
      <c r="FI202" s="65"/>
      <c r="FJ202" s="65"/>
      <c r="FK202" s="65"/>
      <c r="FL202" s="65"/>
      <c r="FM202" s="65"/>
      <c r="FN202" s="65"/>
      <c r="FO202" s="65"/>
      <c r="FP202" s="65"/>
      <c r="FQ202" s="65"/>
      <c r="FR202" s="65"/>
      <c r="FS202" s="65"/>
      <c r="FT202" s="65"/>
      <c r="FU202" s="65"/>
      <c r="FV202" s="65"/>
      <c r="FW202" s="65"/>
      <c r="FX202" s="65"/>
      <c r="FY202" s="65"/>
      <c r="FZ202" s="65"/>
      <c r="GA202" s="65"/>
      <c r="GB202" s="65"/>
      <c r="GC202" s="65"/>
      <c r="GD202" s="65"/>
      <c r="GE202" s="65"/>
      <c r="GF202" s="65"/>
      <c r="GG202" s="65"/>
      <c r="GH202" s="65"/>
      <c r="GI202" s="65"/>
      <c r="GJ202" s="65"/>
      <c r="GK202" s="65"/>
      <c r="GL202" s="65"/>
      <c r="GM202" s="65"/>
      <c r="GN202" s="65"/>
      <c r="GO202" s="65"/>
      <c r="GP202" s="65"/>
      <c r="GQ202" s="65"/>
      <c r="GR202" s="65"/>
      <c r="GS202" s="65"/>
    </row>
    <row r="203" spans="1:201" ht="35.25">
      <c r="A203" s="64" t="s">
        <v>9</v>
      </c>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90"/>
      <c r="BH203" s="65"/>
      <c r="BI203" s="65"/>
      <c r="BJ203" s="65"/>
      <c r="BK203" s="65"/>
      <c r="BL203" s="65"/>
      <c r="BM203" s="65"/>
      <c r="BN203" s="65"/>
      <c r="BO203" s="8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c r="CS203" s="65"/>
      <c r="CT203" s="65"/>
      <c r="CU203" s="65"/>
      <c r="CV203" s="65"/>
      <c r="CW203" s="65"/>
      <c r="CX203" s="65"/>
      <c r="CY203" s="65"/>
      <c r="CZ203" s="65"/>
      <c r="DA203" s="65"/>
      <c r="DB203" s="65"/>
      <c r="DC203" s="65"/>
      <c r="DD203" s="65"/>
      <c r="DE203" s="65"/>
      <c r="DF203" s="65"/>
      <c r="DG203" s="65"/>
      <c r="DH203" s="65"/>
      <c r="DI203" s="65"/>
      <c r="DJ203" s="65"/>
      <c r="DK203" s="65"/>
      <c r="DL203" s="65"/>
      <c r="DM203" s="65"/>
      <c r="DN203" s="65"/>
      <c r="DO203" s="65"/>
      <c r="DP203" s="65"/>
      <c r="DQ203" s="65"/>
      <c r="DR203" s="65"/>
      <c r="DS203" s="65"/>
      <c r="DT203" s="65"/>
      <c r="DU203" s="65"/>
      <c r="DV203" s="65"/>
      <c r="DW203" s="65"/>
      <c r="DX203" s="65"/>
      <c r="DY203" s="65"/>
      <c r="DZ203" s="65"/>
      <c r="EA203" s="65"/>
      <c r="EB203" s="65"/>
      <c r="EC203" s="65"/>
      <c r="ED203" s="65"/>
      <c r="EE203" s="65"/>
      <c r="EF203" s="65"/>
      <c r="EG203" s="65"/>
      <c r="EH203" s="65"/>
      <c r="EI203" s="65"/>
      <c r="EJ203" s="65"/>
      <c r="EK203" s="65"/>
      <c r="EL203" s="65"/>
      <c r="EM203" s="65"/>
      <c r="EN203" s="65"/>
      <c r="EO203" s="65"/>
      <c r="EP203" s="65"/>
      <c r="EQ203" s="65"/>
      <c r="ER203" s="65"/>
      <c r="ES203" s="65"/>
      <c r="ET203" s="65"/>
      <c r="EU203" s="65"/>
      <c r="EV203" s="65"/>
      <c r="EW203" s="65"/>
      <c r="EX203" s="65"/>
      <c r="EY203" s="65"/>
      <c r="EZ203" s="65"/>
      <c r="FA203" s="65"/>
      <c r="FB203" s="65"/>
      <c r="FC203" s="65"/>
      <c r="FD203" s="65"/>
      <c r="FE203" s="65"/>
      <c r="FF203" s="65"/>
      <c r="FG203" s="65"/>
      <c r="FH203" s="65"/>
      <c r="FI203" s="65"/>
      <c r="FJ203" s="65"/>
      <c r="FK203" s="65"/>
      <c r="FL203" s="65"/>
      <c r="FM203" s="65"/>
      <c r="FN203" s="65"/>
      <c r="FO203" s="65"/>
      <c r="FP203" s="65"/>
      <c r="FQ203" s="65"/>
      <c r="FR203" s="65"/>
      <c r="FS203" s="65"/>
      <c r="FT203" s="65"/>
      <c r="FU203" s="65"/>
      <c r="FV203" s="65"/>
      <c r="FW203" s="65"/>
      <c r="FX203" s="65"/>
      <c r="FY203" s="65"/>
      <c r="FZ203" s="65"/>
      <c r="GA203" s="65"/>
      <c r="GB203" s="65"/>
      <c r="GC203" s="65"/>
      <c r="GD203" s="65"/>
      <c r="GE203" s="65"/>
      <c r="GF203" s="65"/>
      <c r="GG203" s="65"/>
      <c r="GH203" s="65"/>
      <c r="GI203" s="65"/>
      <c r="GJ203" s="65"/>
      <c r="GK203" s="65"/>
      <c r="GL203" s="65"/>
      <c r="GM203" s="65"/>
      <c r="GN203" s="65"/>
      <c r="GO203" s="65"/>
      <c r="GP203" s="65"/>
      <c r="GQ203" s="65"/>
      <c r="GR203" s="65"/>
      <c r="GS203" s="65"/>
    </row>
    <row r="204" spans="1:201" ht="35.25">
      <c r="A204" s="79" t="s">
        <v>9</v>
      </c>
      <c r="B204" s="65"/>
      <c r="C204" s="65">
        <v>88.88</v>
      </c>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90"/>
      <c r="BH204" s="65"/>
      <c r="BI204" s="65"/>
      <c r="BJ204" s="65"/>
      <c r="BK204" s="65"/>
      <c r="BL204" s="65"/>
      <c r="BM204" s="65"/>
      <c r="BN204" s="65"/>
      <c r="BO204" s="85"/>
      <c r="BP204" s="65">
        <v>166</v>
      </c>
      <c r="BQ204" s="65"/>
      <c r="BR204" s="65"/>
      <c r="BS204" s="65"/>
      <c r="BT204" s="65"/>
      <c r="BU204" s="65"/>
      <c r="BV204" s="65"/>
      <c r="BW204" s="65"/>
      <c r="BX204" s="65"/>
      <c r="BY204" s="65"/>
      <c r="BZ204" s="65"/>
      <c r="CA204" s="65">
        <v>155.9</v>
      </c>
      <c r="CB204" s="65"/>
      <c r="CC204" s="65"/>
      <c r="CD204" s="65"/>
      <c r="CE204" s="65"/>
      <c r="CF204" s="65"/>
      <c r="CG204" s="65"/>
      <c r="CH204" s="65"/>
      <c r="CI204" s="65"/>
      <c r="CJ204" s="65"/>
      <c r="CK204" s="65"/>
      <c r="CL204" s="65"/>
      <c r="CM204" s="65"/>
      <c r="CN204" s="65"/>
      <c r="CO204" s="65"/>
      <c r="CP204" s="65"/>
      <c r="CQ204" s="65"/>
      <c r="CR204" s="65"/>
      <c r="CS204" s="65"/>
      <c r="CT204" s="65"/>
      <c r="CU204" s="65"/>
      <c r="CV204" s="65"/>
      <c r="CW204" s="65"/>
      <c r="CX204" s="65"/>
      <c r="CY204" s="65"/>
      <c r="CZ204" s="65"/>
      <c r="DA204" s="65"/>
      <c r="DB204" s="65"/>
      <c r="DC204" s="65"/>
      <c r="DD204" s="65"/>
      <c r="DE204" s="65"/>
      <c r="DF204" s="65"/>
      <c r="DG204" s="65"/>
      <c r="DH204" s="65"/>
      <c r="DI204" s="65"/>
      <c r="DJ204" s="65"/>
      <c r="DK204" s="65"/>
      <c r="DL204" s="65"/>
      <c r="DM204" s="65"/>
      <c r="DN204" s="65"/>
      <c r="DO204" s="65"/>
      <c r="DP204" s="65"/>
      <c r="DQ204" s="65"/>
      <c r="DR204" s="65"/>
      <c r="DS204" s="65"/>
      <c r="DT204" s="65"/>
      <c r="DU204" s="65"/>
      <c r="DV204" s="65"/>
      <c r="DW204" s="65"/>
      <c r="DX204" s="65"/>
      <c r="DY204" s="65"/>
      <c r="DZ204" s="65"/>
      <c r="EA204" s="65"/>
      <c r="EB204" s="65"/>
      <c r="EC204" s="65"/>
      <c r="ED204" s="65"/>
      <c r="EE204" s="65"/>
      <c r="EF204" s="65"/>
      <c r="EG204" s="65"/>
      <c r="EH204" s="65"/>
      <c r="EI204" s="65"/>
      <c r="EJ204" s="65"/>
      <c r="EK204" s="65"/>
      <c r="EL204" s="65"/>
      <c r="EM204" s="65"/>
      <c r="EN204" s="65"/>
      <c r="EO204" s="65"/>
      <c r="EP204" s="65"/>
      <c r="EQ204" s="65"/>
      <c r="ER204" s="65"/>
      <c r="ES204" s="65"/>
      <c r="ET204" s="65"/>
      <c r="EU204" s="65"/>
      <c r="EV204" s="65">
        <v>93</v>
      </c>
      <c r="EW204" s="65">
        <v>93</v>
      </c>
      <c r="EX204" s="65">
        <v>91</v>
      </c>
      <c r="EY204" s="65">
        <v>254</v>
      </c>
      <c r="EZ204" s="65">
        <v>84</v>
      </c>
      <c r="FA204" s="65">
        <v>61</v>
      </c>
      <c r="FB204" s="65"/>
      <c r="FC204" s="65"/>
      <c r="FD204" s="65"/>
      <c r="FE204" s="65"/>
      <c r="FF204" s="65"/>
      <c r="FG204" s="65"/>
      <c r="FH204" s="65"/>
      <c r="FI204" s="65"/>
      <c r="FJ204" s="65"/>
      <c r="FK204" s="65"/>
      <c r="FL204" s="65"/>
      <c r="FM204" s="65"/>
      <c r="FN204" s="65"/>
      <c r="FO204" s="65"/>
      <c r="FP204" s="65"/>
      <c r="FQ204" s="65"/>
      <c r="FR204" s="65"/>
      <c r="FS204" s="65"/>
      <c r="FT204" s="65"/>
      <c r="FU204" s="65"/>
      <c r="FV204" s="65"/>
      <c r="FW204" s="65"/>
      <c r="FX204" s="65"/>
      <c r="FY204" s="65"/>
      <c r="FZ204" s="65"/>
      <c r="GA204" s="65"/>
      <c r="GB204" s="65"/>
      <c r="GC204" s="65"/>
      <c r="GD204" s="65"/>
      <c r="GE204" s="65"/>
      <c r="GF204" s="65"/>
      <c r="GG204" s="65"/>
      <c r="GH204" s="65"/>
      <c r="GI204" s="65"/>
      <c r="GJ204" s="65"/>
      <c r="GK204" s="65"/>
      <c r="GL204" s="65"/>
      <c r="GM204" s="65"/>
      <c r="GN204" s="65"/>
      <c r="GO204" s="65"/>
      <c r="GP204" s="65"/>
      <c r="GQ204" s="65"/>
      <c r="GR204" s="65"/>
      <c r="GS204" s="65"/>
    </row>
    <row r="205" spans="1:201">
      <c r="A205" s="80" t="s">
        <v>9</v>
      </c>
      <c r="B205" s="65"/>
      <c r="C205" s="65">
        <v>88.88</v>
      </c>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90"/>
      <c r="BH205" s="65"/>
      <c r="BI205" s="65"/>
      <c r="BJ205" s="65"/>
      <c r="BK205" s="65"/>
      <c r="BL205" s="65"/>
      <c r="BM205" s="65"/>
      <c r="BN205" s="65"/>
      <c r="BO205" s="85"/>
      <c r="BP205" s="65">
        <v>166</v>
      </c>
      <c r="BQ205" s="65"/>
      <c r="BR205" s="65"/>
      <c r="BS205" s="65"/>
      <c r="BT205" s="65"/>
      <c r="BU205" s="65"/>
      <c r="BV205" s="65"/>
      <c r="BW205" s="65"/>
      <c r="BX205" s="65"/>
      <c r="BY205" s="65"/>
      <c r="BZ205" s="65"/>
      <c r="CA205" s="65">
        <v>155.9</v>
      </c>
      <c r="CB205" s="65"/>
      <c r="CC205" s="65"/>
      <c r="CD205" s="65"/>
      <c r="CE205" s="65"/>
      <c r="CF205" s="65"/>
      <c r="CG205" s="65"/>
      <c r="CH205" s="65"/>
      <c r="CI205" s="65"/>
      <c r="CJ205" s="65"/>
      <c r="CK205" s="65"/>
      <c r="CL205" s="65"/>
      <c r="CM205" s="65"/>
      <c r="CN205" s="65"/>
      <c r="CO205" s="65"/>
      <c r="CP205" s="65"/>
      <c r="CQ205" s="65"/>
      <c r="CR205" s="65"/>
      <c r="CS205" s="65"/>
      <c r="CT205" s="65"/>
      <c r="CU205" s="65"/>
      <c r="CV205" s="65"/>
      <c r="CW205" s="65"/>
      <c r="CX205" s="65"/>
      <c r="CY205" s="65"/>
      <c r="CZ205" s="65"/>
      <c r="DA205" s="65"/>
      <c r="DB205" s="65"/>
      <c r="DC205" s="65"/>
      <c r="DD205" s="65"/>
      <c r="DE205" s="65"/>
      <c r="DF205" s="65"/>
      <c r="DG205" s="65"/>
      <c r="DH205" s="65"/>
      <c r="DI205" s="65"/>
      <c r="DJ205" s="65"/>
      <c r="DK205" s="65"/>
      <c r="DL205" s="65"/>
      <c r="DM205" s="65"/>
      <c r="DN205" s="65"/>
      <c r="DO205" s="65"/>
      <c r="DP205" s="65"/>
      <c r="DQ205" s="65"/>
      <c r="DR205" s="65"/>
      <c r="DS205" s="65"/>
      <c r="DT205" s="65"/>
      <c r="DU205" s="65"/>
      <c r="DV205" s="65"/>
      <c r="DW205" s="65"/>
      <c r="DX205" s="65"/>
      <c r="DY205" s="65"/>
      <c r="DZ205" s="65"/>
      <c r="EA205" s="65"/>
      <c r="EB205" s="65"/>
      <c r="EC205" s="65"/>
      <c r="ED205" s="65"/>
      <c r="EE205" s="65"/>
      <c r="EF205" s="65"/>
      <c r="EG205" s="65"/>
      <c r="EH205" s="65"/>
      <c r="EI205" s="65"/>
      <c r="EJ205" s="65"/>
      <c r="EK205" s="65"/>
      <c r="EL205" s="65"/>
      <c r="EM205" s="65"/>
      <c r="EN205" s="65"/>
      <c r="EO205" s="65"/>
      <c r="EP205" s="65"/>
      <c r="EQ205" s="65"/>
      <c r="ER205" s="65"/>
      <c r="ES205" s="65"/>
      <c r="ET205" s="65"/>
      <c r="EU205" s="65"/>
      <c r="EV205" s="65">
        <v>93</v>
      </c>
      <c r="EW205" s="65">
        <v>93</v>
      </c>
      <c r="EX205" s="65">
        <v>91</v>
      </c>
      <c r="EY205" s="65">
        <v>254</v>
      </c>
      <c r="EZ205" s="65">
        <v>84</v>
      </c>
      <c r="FA205" s="65">
        <v>61</v>
      </c>
      <c r="FB205" s="65"/>
      <c r="FC205" s="65"/>
      <c r="FD205" s="65"/>
      <c r="FE205" s="65"/>
      <c r="FF205" s="65"/>
      <c r="FG205" s="65"/>
      <c r="FH205" s="65"/>
      <c r="FI205" s="65"/>
      <c r="FJ205" s="65"/>
      <c r="FK205" s="65"/>
      <c r="FL205" s="65"/>
      <c r="FM205" s="65"/>
      <c r="FN205" s="65"/>
      <c r="FO205" s="65"/>
      <c r="FP205" s="65"/>
      <c r="FQ205" s="65"/>
      <c r="FR205" s="65"/>
      <c r="FS205" s="65"/>
      <c r="FT205" s="65"/>
      <c r="FU205" s="65"/>
      <c r="FV205" s="65"/>
      <c r="FW205" s="65"/>
      <c r="FX205" s="65"/>
      <c r="FY205" s="65"/>
      <c r="FZ205" s="65"/>
      <c r="GA205" s="65"/>
      <c r="GB205" s="65"/>
      <c r="GC205" s="65"/>
      <c r="GD205" s="65"/>
      <c r="GE205" s="65"/>
      <c r="GF205" s="65"/>
      <c r="GG205" s="65"/>
      <c r="GH205" s="65"/>
      <c r="GI205" s="65"/>
      <c r="GJ205" s="65"/>
      <c r="GK205" s="65"/>
      <c r="GL205" s="65"/>
      <c r="GM205" s="65"/>
      <c r="GN205" s="65"/>
      <c r="GO205" s="65"/>
      <c r="GP205" s="65"/>
      <c r="GQ205" s="65"/>
      <c r="GR205" s="65"/>
      <c r="GS205" s="65"/>
    </row>
    <row r="206" spans="1:201" ht="18">
      <c r="A206" s="81" t="s">
        <v>568</v>
      </c>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90"/>
      <c r="BH206" s="65"/>
      <c r="BI206" s="65"/>
      <c r="BJ206" s="65"/>
      <c r="BK206" s="65"/>
      <c r="BL206" s="65"/>
      <c r="BM206" s="65"/>
      <c r="BN206" s="65"/>
      <c r="BO206" s="85"/>
      <c r="BP206" s="65"/>
      <c r="BQ206" s="65"/>
      <c r="BR206" s="65"/>
      <c r="BS206" s="65"/>
      <c r="BT206" s="65"/>
      <c r="BU206" s="65"/>
      <c r="BV206" s="65"/>
      <c r="BW206" s="65"/>
      <c r="BX206" s="65"/>
      <c r="BY206" s="65"/>
      <c r="BZ206" s="65"/>
      <c r="CA206" s="65">
        <v>79.900000000000006</v>
      </c>
      <c r="CB206" s="65"/>
      <c r="CC206" s="65"/>
      <c r="CD206" s="65"/>
      <c r="CE206" s="65"/>
      <c r="CF206" s="65"/>
      <c r="CG206" s="65"/>
      <c r="CH206" s="65"/>
      <c r="CI206" s="65"/>
      <c r="CJ206" s="65"/>
      <c r="CK206" s="65"/>
      <c r="CL206" s="65"/>
      <c r="CM206" s="65"/>
      <c r="CN206" s="65"/>
      <c r="CO206" s="65"/>
      <c r="CP206" s="65"/>
      <c r="CQ206" s="65"/>
      <c r="CR206" s="65"/>
      <c r="CS206" s="65"/>
      <c r="CT206" s="65"/>
      <c r="CU206" s="65"/>
      <c r="CV206" s="65"/>
      <c r="CW206" s="65"/>
      <c r="CX206" s="65"/>
      <c r="CY206" s="65"/>
      <c r="CZ206" s="65"/>
      <c r="DA206" s="65"/>
      <c r="DB206" s="65"/>
      <c r="DC206" s="65"/>
      <c r="DD206" s="65"/>
      <c r="DE206" s="65"/>
      <c r="DF206" s="65"/>
      <c r="DG206" s="65"/>
      <c r="DH206" s="65"/>
      <c r="DI206" s="65"/>
      <c r="DJ206" s="65"/>
      <c r="DK206" s="65"/>
      <c r="DL206" s="65"/>
      <c r="DM206" s="65"/>
      <c r="DN206" s="65"/>
      <c r="DO206" s="65"/>
      <c r="DP206" s="65"/>
      <c r="DQ206" s="65"/>
      <c r="DR206" s="65"/>
      <c r="DS206" s="65"/>
      <c r="DT206" s="65"/>
      <c r="DU206" s="65"/>
      <c r="DV206" s="65"/>
      <c r="DW206" s="65"/>
      <c r="DX206" s="65"/>
      <c r="DY206" s="65"/>
      <c r="DZ206" s="65"/>
      <c r="EA206" s="65"/>
      <c r="EB206" s="65"/>
      <c r="EC206" s="65"/>
      <c r="ED206" s="65"/>
      <c r="EE206" s="65"/>
      <c r="EF206" s="65"/>
      <c r="EG206" s="65"/>
      <c r="EH206" s="65"/>
      <c r="EI206" s="65"/>
      <c r="EJ206" s="65"/>
      <c r="EK206" s="65"/>
      <c r="EL206" s="65"/>
      <c r="EM206" s="65"/>
      <c r="EN206" s="65"/>
      <c r="EO206" s="65"/>
      <c r="EP206" s="65"/>
      <c r="EQ206" s="65"/>
      <c r="ER206" s="65"/>
      <c r="ES206" s="65"/>
      <c r="ET206" s="65"/>
      <c r="EU206" s="65"/>
      <c r="EV206" s="65"/>
      <c r="EW206" s="65"/>
      <c r="EX206" s="65"/>
      <c r="EY206" s="65"/>
      <c r="EZ206" s="65"/>
      <c r="FA206" s="65"/>
      <c r="FB206" s="65"/>
      <c r="FC206" s="65"/>
      <c r="FD206" s="65"/>
      <c r="FE206" s="65"/>
      <c r="FF206" s="65"/>
      <c r="FG206" s="65"/>
      <c r="FH206" s="65"/>
      <c r="FI206" s="65"/>
      <c r="FJ206" s="65"/>
      <c r="FK206" s="65"/>
      <c r="FL206" s="65"/>
      <c r="FM206" s="65"/>
      <c r="FN206" s="65"/>
      <c r="FO206" s="65"/>
      <c r="FP206" s="65"/>
      <c r="FQ206" s="65"/>
      <c r="FR206" s="65"/>
      <c r="FS206" s="65"/>
      <c r="FT206" s="65"/>
      <c r="FU206" s="65"/>
      <c r="FV206" s="65"/>
      <c r="FW206" s="65"/>
      <c r="FX206" s="65"/>
      <c r="FY206" s="65"/>
      <c r="FZ206" s="65"/>
      <c r="GA206" s="65"/>
      <c r="GB206" s="65"/>
      <c r="GC206" s="65"/>
      <c r="GD206" s="65"/>
      <c r="GE206" s="65"/>
      <c r="GF206" s="65"/>
      <c r="GG206" s="65"/>
      <c r="GH206" s="65"/>
      <c r="GI206" s="65"/>
      <c r="GJ206" s="65"/>
      <c r="GK206" s="65"/>
      <c r="GL206" s="65"/>
      <c r="GM206" s="65"/>
      <c r="GN206" s="65"/>
      <c r="GO206" s="65"/>
      <c r="GP206" s="65"/>
      <c r="GQ206" s="65"/>
      <c r="GR206" s="65"/>
      <c r="GS206" s="65"/>
    </row>
    <row r="207" spans="1:201" ht="18">
      <c r="A207" s="81" t="s">
        <v>558</v>
      </c>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90"/>
      <c r="BH207" s="65"/>
      <c r="BI207" s="65"/>
      <c r="BJ207" s="65"/>
      <c r="BK207" s="65"/>
      <c r="BL207" s="65"/>
      <c r="BM207" s="65"/>
      <c r="BN207" s="65"/>
      <c r="BO207" s="85"/>
      <c r="BP207" s="65"/>
      <c r="BQ207" s="65"/>
      <c r="BR207" s="65"/>
      <c r="BS207" s="65"/>
      <c r="BT207" s="65"/>
      <c r="BU207" s="65"/>
      <c r="BV207" s="65"/>
      <c r="BW207" s="65"/>
      <c r="BX207" s="65"/>
      <c r="BY207" s="65"/>
      <c r="BZ207" s="65"/>
      <c r="CA207" s="65">
        <v>76</v>
      </c>
      <c r="CB207" s="65"/>
      <c r="CC207" s="65"/>
      <c r="CD207" s="65"/>
      <c r="CE207" s="65"/>
      <c r="CF207" s="65"/>
      <c r="CG207" s="65"/>
      <c r="CH207" s="65"/>
      <c r="CI207" s="65"/>
      <c r="CJ207" s="65"/>
      <c r="CK207" s="65"/>
      <c r="CL207" s="65"/>
      <c r="CM207" s="65"/>
      <c r="CN207" s="65"/>
      <c r="CO207" s="65"/>
      <c r="CP207" s="65"/>
      <c r="CQ207" s="65"/>
      <c r="CR207" s="65"/>
      <c r="CS207" s="65"/>
      <c r="CT207" s="65"/>
      <c r="CU207" s="65"/>
      <c r="CV207" s="65"/>
      <c r="CW207" s="65"/>
      <c r="CX207" s="65"/>
      <c r="CY207" s="65"/>
      <c r="CZ207" s="65"/>
      <c r="DA207" s="65"/>
      <c r="DB207" s="65"/>
      <c r="DC207" s="65"/>
      <c r="DD207" s="65"/>
      <c r="DE207" s="65"/>
      <c r="DF207" s="65"/>
      <c r="DG207" s="65"/>
      <c r="DH207" s="65"/>
      <c r="DI207" s="65"/>
      <c r="DJ207" s="65"/>
      <c r="DK207" s="65"/>
      <c r="DL207" s="65"/>
      <c r="DM207" s="65"/>
      <c r="DN207" s="65"/>
      <c r="DO207" s="65"/>
      <c r="DP207" s="65"/>
      <c r="DQ207" s="65"/>
      <c r="DR207" s="65"/>
      <c r="DS207" s="65"/>
      <c r="DT207" s="65"/>
      <c r="DU207" s="65"/>
      <c r="DV207" s="65"/>
      <c r="DW207" s="65"/>
      <c r="DX207" s="65"/>
      <c r="DY207" s="65"/>
      <c r="DZ207" s="65"/>
      <c r="EA207" s="65"/>
      <c r="EB207" s="65"/>
      <c r="EC207" s="65"/>
      <c r="ED207" s="65"/>
      <c r="EE207" s="65"/>
      <c r="EF207" s="65"/>
      <c r="EG207" s="65"/>
      <c r="EH207" s="65"/>
      <c r="EI207" s="65"/>
      <c r="EJ207" s="65"/>
      <c r="EK207" s="65"/>
      <c r="EL207" s="65"/>
      <c r="EM207" s="65"/>
      <c r="EN207" s="65"/>
      <c r="EO207" s="65"/>
      <c r="EP207" s="65"/>
      <c r="EQ207" s="65"/>
      <c r="ER207" s="65"/>
      <c r="ES207" s="65"/>
      <c r="ET207" s="65"/>
      <c r="EU207" s="65"/>
      <c r="EV207" s="65"/>
      <c r="EW207" s="65"/>
      <c r="EX207" s="65"/>
      <c r="EY207" s="65"/>
      <c r="EZ207" s="65"/>
      <c r="FA207" s="65"/>
      <c r="FB207" s="65"/>
      <c r="FC207" s="65"/>
      <c r="FD207" s="65"/>
      <c r="FE207" s="65"/>
      <c r="FF207" s="65"/>
      <c r="FG207" s="65"/>
      <c r="FH207" s="65"/>
      <c r="FI207" s="65"/>
      <c r="FJ207" s="65"/>
      <c r="FK207" s="65"/>
      <c r="FL207" s="65"/>
      <c r="FM207" s="65"/>
      <c r="FN207" s="65"/>
      <c r="FO207" s="65"/>
      <c r="FP207" s="65"/>
      <c r="FQ207" s="65"/>
      <c r="FR207" s="65"/>
      <c r="FS207" s="65"/>
      <c r="FT207" s="65"/>
      <c r="FU207" s="65"/>
      <c r="FV207" s="65"/>
      <c r="FW207" s="65"/>
      <c r="FX207" s="65"/>
      <c r="FY207" s="65"/>
      <c r="FZ207" s="65"/>
      <c r="GA207" s="65"/>
      <c r="GB207" s="65"/>
      <c r="GC207" s="65"/>
      <c r="GD207" s="65"/>
      <c r="GE207" s="65"/>
      <c r="GF207" s="65"/>
      <c r="GG207" s="65"/>
      <c r="GH207" s="65"/>
      <c r="GI207" s="65"/>
      <c r="GJ207" s="65"/>
      <c r="GK207" s="65"/>
      <c r="GL207" s="65"/>
      <c r="GM207" s="65"/>
      <c r="GN207" s="65"/>
      <c r="GO207" s="65"/>
      <c r="GP207" s="65"/>
      <c r="GQ207" s="65"/>
      <c r="GR207" s="65"/>
      <c r="GS207" s="65"/>
    </row>
    <row r="208" spans="1:201" ht="18">
      <c r="A208" s="81" t="s">
        <v>555</v>
      </c>
      <c r="B208" s="65"/>
      <c r="C208" s="65">
        <v>88.88</v>
      </c>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90"/>
      <c r="BH208" s="65"/>
      <c r="BI208" s="65"/>
      <c r="BJ208" s="65"/>
      <c r="BK208" s="65"/>
      <c r="BL208" s="65"/>
      <c r="BM208" s="65"/>
      <c r="BN208" s="65"/>
      <c r="BO208" s="85"/>
      <c r="BP208" s="65">
        <v>166</v>
      </c>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c r="CS208" s="65"/>
      <c r="CT208" s="65"/>
      <c r="CU208" s="65"/>
      <c r="CV208" s="65"/>
      <c r="CW208" s="65"/>
      <c r="CX208" s="65"/>
      <c r="CY208" s="65"/>
      <c r="CZ208" s="65"/>
      <c r="DA208" s="65"/>
      <c r="DB208" s="65"/>
      <c r="DC208" s="65"/>
      <c r="DD208" s="65"/>
      <c r="DE208" s="65"/>
      <c r="DF208" s="65"/>
      <c r="DG208" s="65"/>
      <c r="DH208" s="65"/>
      <c r="DI208" s="65"/>
      <c r="DJ208" s="65"/>
      <c r="DK208" s="65"/>
      <c r="DL208" s="65"/>
      <c r="DM208" s="65"/>
      <c r="DN208" s="65"/>
      <c r="DO208" s="65"/>
      <c r="DP208" s="65"/>
      <c r="DQ208" s="65"/>
      <c r="DR208" s="65"/>
      <c r="DS208" s="65"/>
      <c r="DT208" s="65"/>
      <c r="DU208" s="65"/>
      <c r="DV208" s="65"/>
      <c r="DW208" s="65"/>
      <c r="DX208" s="65"/>
      <c r="DY208" s="65"/>
      <c r="DZ208" s="65"/>
      <c r="EA208" s="65"/>
      <c r="EB208" s="65"/>
      <c r="EC208" s="65"/>
      <c r="ED208" s="65"/>
      <c r="EE208" s="65"/>
      <c r="EF208" s="65"/>
      <c r="EG208" s="65"/>
      <c r="EH208" s="65"/>
      <c r="EI208" s="65"/>
      <c r="EJ208" s="65"/>
      <c r="EK208" s="65"/>
      <c r="EL208" s="65"/>
      <c r="EM208" s="65"/>
      <c r="EN208" s="65"/>
      <c r="EO208" s="65"/>
      <c r="EP208" s="65"/>
      <c r="EQ208" s="65"/>
      <c r="ER208" s="65"/>
      <c r="ES208" s="65"/>
      <c r="ET208" s="65"/>
      <c r="EU208" s="65"/>
      <c r="EV208" s="65">
        <v>93</v>
      </c>
      <c r="EW208" s="65">
        <v>93</v>
      </c>
      <c r="EX208" s="65">
        <v>91</v>
      </c>
      <c r="EY208" s="65">
        <v>254</v>
      </c>
      <c r="EZ208" s="65">
        <v>84</v>
      </c>
      <c r="FA208" s="65">
        <v>61</v>
      </c>
      <c r="FB208" s="65"/>
      <c r="FC208" s="65"/>
      <c r="FD208" s="65"/>
      <c r="FE208" s="65"/>
      <c r="FF208" s="65"/>
      <c r="FG208" s="65"/>
      <c r="FH208" s="65"/>
      <c r="FI208" s="65"/>
      <c r="FJ208" s="65"/>
      <c r="FK208" s="65"/>
      <c r="FL208" s="65"/>
      <c r="FM208" s="65"/>
      <c r="FN208" s="65"/>
      <c r="FO208" s="65"/>
      <c r="FP208" s="65"/>
      <c r="FQ208" s="65"/>
      <c r="FR208" s="65"/>
      <c r="FS208" s="65"/>
      <c r="FT208" s="65"/>
      <c r="FU208" s="65"/>
      <c r="FV208" s="65"/>
      <c r="FW208" s="65"/>
      <c r="FX208" s="65"/>
      <c r="FY208" s="65"/>
      <c r="FZ208" s="65"/>
      <c r="GA208" s="65"/>
      <c r="GB208" s="65"/>
      <c r="GC208" s="65"/>
      <c r="GD208" s="65"/>
      <c r="GE208" s="65"/>
      <c r="GF208" s="65"/>
      <c r="GG208" s="65"/>
      <c r="GH208" s="65"/>
      <c r="GI208" s="65"/>
      <c r="GJ208" s="65"/>
      <c r="GK208" s="65"/>
      <c r="GL208" s="65"/>
      <c r="GM208" s="65"/>
      <c r="GN208" s="65"/>
      <c r="GO208" s="65"/>
      <c r="GP208" s="65"/>
      <c r="GQ208" s="65"/>
      <c r="GR208" s="65"/>
      <c r="GS208" s="65"/>
    </row>
    <row r="209" spans="1:201" ht="35.25">
      <c r="A209" s="64" t="s">
        <v>748</v>
      </c>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90"/>
      <c r="BH209" s="65"/>
      <c r="BI209" s="65"/>
      <c r="BJ209" s="65"/>
      <c r="BK209" s="65"/>
      <c r="BL209" s="65"/>
      <c r="BM209" s="65"/>
      <c r="BN209" s="65"/>
      <c r="BO209" s="85"/>
      <c r="BP209" s="65"/>
      <c r="BQ209" s="65"/>
      <c r="BR209" s="65"/>
      <c r="BS209" s="65"/>
      <c r="BT209" s="65"/>
      <c r="BU209" s="65"/>
      <c r="BV209" s="65"/>
      <c r="BW209" s="65"/>
      <c r="BX209" s="65"/>
      <c r="BY209" s="65"/>
      <c r="BZ209" s="65"/>
      <c r="CA209" s="65"/>
      <c r="CB209" s="65"/>
      <c r="CC209" s="65"/>
      <c r="CD209" s="65"/>
      <c r="CE209" s="65"/>
      <c r="CF209" s="65"/>
      <c r="CG209" s="65"/>
      <c r="CH209" s="65"/>
      <c r="CI209" s="65"/>
      <c r="CJ209" s="65"/>
      <c r="CK209" s="65"/>
      <c r="CL209" s="65"/>
      <c r="CM209" s="65"/>
      <c r="CN209" s="65"/>
      <c r="CO209" s="65"/>
      <c r="CP209" s="65"/>
      <c r="CQ209" s="65"/>
      <c r="CR209" s="65"/>
      <c r="CS209" s="65"/>
      <c r="CT209" s="65"/>
      <c r="CU209" s="65"/>
      <c r="CV209" s="65"/>
      <c r="CW209" s="65"/>
      <c r="CX209" s="65"/>
      <c r="CY209" s="65"/>
      <c r="CZ209" s="65"/>
      <c r="DA209" s="65"/>
      <c r="DB209" s="65"/>
      <c r="DC209" s="65"/>
      <c r="DD209" s="65"/>
      <c r="DE209" s="65"/>
      <c r="DF209" s="65"/>
      <c r="DG209" s="65"/>
      <c r="DH209" s="65"/>
      <c r="DI209" s="65"/>
      <c r="DJ209" s="65"/>
      <c r="DK209" s="65"/>
      <c r="DL209" s="65"/>
      <c r="DM209" s="65"/>
      <c r="DN209" s="65"/>
      <c r="DO209" s="65"/>
      <c r="DP209" s="65"/>
      <c r="DQ209" s="65"/>
      <c r="DR209" s="65"/>
      <c r="DS209" s="65"/>
      <c r="DT209" s="65"/>
      <c r="DU209" s="65"/>
      <c r="DV209" s="65"/>
      <c r="DW209" s="65"/>
      <c r="DX209" s="65"/>
      <c r="DY209" s="65"/>
      <c r="DZ209" s="65"/>
      <c r="EA209" s="65"/>
      <c r="EB209" s="65"/>
      <c r="EC209" s="65"/>
      <c r="ED209" s="65"/>
      <c r="EE209" s="65"/>
      <c r="EF209" s="65"/>
      <c r="EG209" s="65"/>
      <c r="EH209" s="65"/>
      <c r="EI209" s="65"/>
      <c r="EJ209" s="65"/>
      <c r="EK209" s="65"/>
      <c r="EL209" s="65"/>
      <c r="EM209" s="65"/>
      <c r="EN209" s="65"/>
      <c r="EO209" s="65"/>
      <c r="EP209" s="65"/>
      <c r="EQ209" s="65"/>
      <c r="ER209" s="65"/>
      <c r="ES209" s="65"/>
      <c r="ET209" s="65"/>
      <c r="EU209" s="65"/>
      <c r="EV209" s="65"/>
      <c r="EW209" s="65"/>
      <c r="EX209" s="65"/>
      <c r="EY209" s="65"/>
      <c r="EZ209" s="65"/>
      <c r="FA209" s="65"/>
      <c r="FB209" s="65"/>
      <c r="FC209" s="65"/>
      <c r="FD209" s="65"/>
      <c r="FE209" s="65"/>
      <c r="FF209" s="65"/>
      <c r="FG209" s="65"/>
      <c r="FH209" s="65"/>
      <c r="FI209" s="65"/>
      <c r="FJ209" s="65"/>
      <c r="FK209" s="65"/>
      <c r="FL209" s="65"/>
      <c r="FM209" s="65"/>
      <c r="FN209" s="65"/>
      <c r="FO209" s="65"/>
      <c r="FP209" s="65"/>
      <c r="FQ209" s="65"/>
      <c r="FR209" s="65"/>
      <c r="FS209" s="65"/>
      <c r="FT209" s="65"/>
      <c r="FU209" s="65"/>
      <c r="FV209" s="65"/>
      <c r="FW209" s="65"/>
      <c r="FX209" s="65"/>
      <c r="FY209" s="65"/>
      <c r="FZ209" s="65"/>
      <c r="GA209" s="65"/>
      <c r="GB209" s="65"/>
      <c r="GC209" s="65"/>
      <c r="GD209" s="65"/>
      <c r="GE209" s="65"/>
      <c r="GF209" s="65"/>
      <c r="GG209" s="65"/>
      <c r="GH209" s="65"/>
      <c r="GI209" s="65"/>
      <c r="GJ209" s="65"/>
      <c r="GK209" s="65"/>
      <c r="GL209" s="65"/>
      <c r="GM209" s="65"/>
      <c r="GN209" s="65"/>
      <c r="GO209" s="65"/>
      <c r="GP209" s="65"/>
      <c r="GQ209" s="65"/>
      <c r="GR209" s="65"/>
      <c r="GS209" s="65"/>
    </row>
    <row r="210" spans="1:201" ht="35.25">
      <c r="A210" s="79">
        <v>20</v>
      </c>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v>71</v>
      </c>
      <c r="AK210" s="65"/>
      <c r="AL210" s="65"/>
      <c r="AM210" s="65"/>
      <c r="AN210" s="65"/>
      <c r="AO210" s="65"/>
      <c r="AP210" s="65"/>
      <c r="AQ210" s="65"/>
      <c r="AR210" s="65">
        <v>188</v>
      </c>
      <c r="AS210" s="65"/>
      <c r="AT210" s="65"/>
      <c r="AU210" s="65"/>
      <c r="AV210" s="65"/>
      <c r="AW210" s="65">
        <v>103</v>
      </c>
      <c r="AX210" s="65"/>
      <c r="AY210" s="65"/>
      <c r="AZ210" s="65"/>
      <c r="BA210" s="65"/>
      <c r="BB210" s="65"/>
      <c r="BC210" s="65"/>
      <c r="BD210" s="65"/>
      <c r="BE210" s="65"/>
      <c r="BF210" s="65"/>
      <c r="BG210" s="90"/>
      <c r="BH210" s="65"/>
      <c r="BI210" s="65"/>
      <c r="BJ210" s="65"/>
      <c r="BK210" s="65"/>
      <c r="BL210" s="65"/>
      <c r="BM210" s="65"/>
      <c r="BN210" s="65"/>
      <c r="BO210" s="85">
        <v>83</v>
      </c>
      <c r="BP210" s="65"/>
      <c r="BQ210" s="65"/>
      <c r="BR210" s="65"/>
      <c r="BS210" s="65"/>
      <c r="BT210" s="65"/>
      <c r="BU210" s="65"/>
      <c r="BV210" s="65"/>
      <c r="BW210" s="65"/>
      <c r="BX210" s="65"/>
      <c r="BY210" s="65"/>
      <c r="BZ210" s="65"/>
      <c r="CA210" s="65"/>
      <c r="CB210" s="65"/>
      <c r="CC210" s="65"/>
      <c r="CD210" s="65"/>
      <c r="CE210" s="65"/>
      <c r="CF210" s="65"/>
      <c r="CG210" s="65"/>
      <c r="CH210" s="65">
        <v>77</v>
      </c>
      <c r="CI210" s="65"/>
      <c r="CJ210" s="65"/>
      <c r="CK210" s="65"/>
      <c r="CL210" s="65"/>
      <c r="CM210" s="65"/>
      <c r="CN210" s="65"/>
      <c r="CO210" s="65"/>
      <c r="CP210" s="65"/>
      <c r="CQ210" s="65"/>
      <c r="CR210" s="65"/>
      <c r="CS210" s="65"/>
      <c r="CT210" s="65"/>
      <c r="CU210" s="65"/>
      <c r="CV210" s="65"/>
      <c r="CW210" s="65"/>
      <c r="CX210" s="65"/>
      <c r="CY210" s="65"/>
      <c r="CZ210" s="65">
        <v>107</v>
      </c>
      <c r="DA210" s="65">
        <v>80</v>
      </c>
      <c r="DB210" s="65"/>
      <c r="DC210" s="65"/>
      <c r="DD210" s="65"/>
      <c r="DE210" s="65"/>
      <c r="DF210" s="65"/>
      <c r="DG210" s="65"/>
      <c r="DH210" s="65"/>
      <c r="DI210" s="65"/>
      <c r="DJ210" s="65"/>
      <c r="DK210" s="65"/>
      <c r="DL210" s="65"/>
      <c r="DM210" s="65"/>
      <c r="DN210" s="65"/>
      <c r="DO210" s="65"/>
      <c r="DP210" s="65"/>
      <c r="DQ210" s="65"/>
      <c r="DR210" s="65"/>
      <c r="DS210" s="65"/>
      <c r="DT210" s="65"/>
      <c r="DU210" s="65"/>
      <c r="DV210" s="65"/>
      <c r="DW210" s="65"/>
      <c r="DX210" s="65"/>
      <c r="DY210" s="65"/>
      <c r="DZ210" s="65"/>
      <c r="EA210" s="65"/>
      <c r="EB210" s="65"/>
      <c r="EC210" s="65"/>
      <c r="ED210" s="65"/>
      <c r="EE210" s="65"/>
      <c r="EF210" s="65"/>
      <c r="EG210" s="65"/>
      <c r="EH210" s="65"/>
      <c r="EI210" s="65"/>
      <c r="EJ210" s="65"/>
      <c r="EK210" s="65"/>
      <c r="EL210" s="65"/>
      <c r="EM210" s="65"/>
      <c r="EN210" s="65"/>
      <c r="EO210" s="65"/>
      <c r="EP210" s="65"/>
      <c r="EQ210" s="65"/>
      <c r="ER210" s="65"/>
      <c r="ES210" s="65"/>
      <c r="ET210" s="65"/>
      <c r="EU210" s="65"/>
      <c r="EV210" s="65"/>
      <c r="EW210" s="65"/>
      <c r="EX210" s="65"/>
      <c r="EY210" s="65"/>
      <c r="EZ210" s="65"/>
      <c r="FA210" s="65"/>
      <c r="FB210" s="65"/>
      <c r="FC210" s="65"/>
      <c r="FD210" s="65"/>
      <c r="FE210" s="65"/>
      <c r="FF210" s="65"/>
      <c r="FG210" s="65"/>
      <c r="FH210" s="65"/>
      <c r="FI210" s="65"/>
      <c r="FJ210" s="65"/>
      <c r="FK210" s="65"/>
      <c r="FL210" s="65"/>
      <c r="FM210" s="65"/>
      <c r="FN210" s="65"/>
      <c r="FO210" s="65"/>
      <c r="FP210" s="65"/>
      <c r="FQ210" s="65"/>
      <c r="FR210" s="65"/>
      <c r="FS210" s="65"/>
      <c r="FT210" s="65"/>
      <c r="FU210" s="65"/>
      <c r="FV210" s="65"/>
      <c r="FW210" s="65"/>
      <c r="FX210" s="65"/>
      <c r="FY210" s="65"/>
      <c r="FZ210" s="65"/>
      <c r="GA210" s="65"/>
      <c r="GB210" s="65"/>
      <c r="GC210" s="65"/>
      <c r="GD210" s="65"/>
      <c r="GE210" s="65"/>
      <c r="GF210" s="65"/>
      <c r="GG210" s="65"/>
      <c r="GH210" s="65"/>
      <c r="GI210" s="65"/>
      <c r="GJ210" s="65"/>
      <c r="GK210" s="65"/>
      <c r="GL210" s="65"/>
      <c r="GM210" s="65"/>
      <c r="GN210" s="65"/>
      <c r="GO210" s="65"/>
      <c r="GP210" s="65"/>
      <c r="GQ210" s="65"/>
      <c r="GR210" s="65"/>
      <c r="GS210" s="65"/>
    </row>
    <row r="211" spans="1:201">
      <c r="A211" s="80">
        <v>25</v>
      </c>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v>71</v>
      </c>
      <c r="AK211" s="65"/>
      <c r="AL211" s="65"/>
      <c r="AM211" s="65"/>
      <c r="AN211" s="65"/>
      <c r="AO211" s="65"/>
      <c r="AP211" s="65"/>
      <c r="AQ211" s="65"/>
      <c r="AR211" s="65">
        <v>188</v>
      </c>
      <c r="AS211" s="65"/>
      <c r="AT211" s="65"/>
      <c r="AU211" s="65"/>
      <c r="AV211" s="65"/>
      <c r="AW211" s="65">
        <v>103</v>
      </c>
      <c r="AX211" s="65"/>
      <c r="AY211" s="65"/>
      <c r="AZ211" s="65"/>
      <c r="BA211" s="65"/>
      <c r="BB211" s="65"/>
      <c r="BC211" s="65"/>
      <c r="BD211" s="65"/>
      <c r="BE211" s="65"/>
      <c r="BF211" s="65"/>
      <c r="BG211" s="90"/>
      <c r="BH211" s="65"/>
      <c r="BI211" s="65"/>
      <c r="BJ211" s="65"/>
      <c r="BK211" s="65"/>
      <c r="BL211" s="65"/>
      <c r="BM211" s="65"/>
      <c r="BN211" s="65"/>
      <c r="BO211" s="85">
        <v>83</v>
      </c>
      <c r="BP211" s="65"/>
      <c r="BQ211" s="65"/>
      <c r="BR211" s="65"/>
      <c r="BS211" s="65"/>
      <c r="BT211" s="65"/>
      <c r="BU211" s="65"/>
      <c r="BV211" s="65"/>
      <c r="BW211" s="65"/>
      <c r="BX211" s="65"/>
      <c r="BY211" s="65"/>
      <c r="BZ211" s="65"/>
      <c r="CA211" s="65"/>
      <c r="CB211" s="65"/>
      <c r="CC211" s="65"/>
      <c r="CD211" s="65"/>
      <c r="CE211" s="65"/>
      <c r="CF211" s="65"/>
      <c r="CG211" s="65"/>
      <c r="CH211" s="65">
        <v>77</v>
      </c>
      <c r="CI211" s="65"/>
      <c r="CJ211" s="65"/>
      <c r="CK211" s="65"/>
      <c r="CL211" s="65"/>
      <c r="CM211" s="65"/>
      <c r="CN211" s="65"/>
      <c r="CO211" s="65"/>
      <c r="CP211" s="65"/>
      <c r="CQ211" s="65"/>
      <c r="CR211" s="65"/>
      <c r="CS211" s="65"/>
      <c r="CT211" s="65"/>
      <c r="CU211" s="65"/>
      <c r="CV211" s="65"/>
      <c r="CW211" s="65"/>
      <c r="CX211" s="65"/>
      <c r="CY211" s="65"/>
      <c r="CZ211" s="65">
        <v>107</v>
      </c>
      <c r="DA211" s="65">
        <v>80</v>
      </c>
      <c r="DB211" s="65"/>
      <c r="DC211" s="65"/>
      <c r="DD211" s="65"/>
      <c r="DE211" s="65"/>
      <c r="DF211" s="65"/>
      <c r="DG211" s="65"/>
      <c r="DH211" s="65"/>
      <c r="DI211" s="65"/>
      <c r="DJ211" s="65"/>
      <c r="DK211" s="65"/>
      <c r="DL211" s="65"/>
      <c r="DM211" s="65"/>
      <c r="DN211" s="65"/>
      <c r="DO211" s="65"/>
      <c r="DP211" s="65"/>
      <c r="DQ211" s="65"/>
      <c r="DR211" s="65"/>
      <c r="DS211" s="65"/>
      <c r="DT211" s="65"/>
      <c r="DU211" s="65"/>
      <c r="DV211" s="65"/>
      <c r="DW211" s="65"/>
      <c r="DX211" s="65"/>
      <c r="DY211" s="65"/>
      <c r="DZ211" s="65"/>
      <c r="EA211" s="65"/>
      <c r="EB211" s="65"/>
      <c r="EC211" s="65"/>
      <c r="ED211" s="65"/>
      <c r="EE211" s="65"/>
      <c r="EF211" s="65"/>
      <c r="EG211" s="65"/>
      <c r="EH211" s="65"/>
      <c r="EI211" s="65"/>
      <c r="EJ211" s="65"/>
      <c r="EK211" s="65"/>
      <c r="EL211" s="65"/>
      <c r="EM211" s="65"/>
      <c r="EN211" s="65"/>
      <c r="EO211" s="65"/>
      <c r="EP211" s="65"/>
      <c r="EQ211" s="65"/>
      <c r="ER211" s="65"/>
      <c r="ES211" s="65"/>
      <c r="ET211" s="65"/>
      <c r="EU211" s="65"/>
      <c r="EV211" s="65"/>
      <c r="EW211" s="65"/>
      <c r="EX211" s="65"/>
      <c r="EY211" s="65"/>
      <c r="EZ211" s="65"/>
      <c r="FA211" s="65"/>
      <c r="FB211" s="65"/>
      <c r="FC211" s="65"/>
      <c r="FD211" s="65"/>
      <c r="FE211" s="65"/>
      <c r="FF211" s="65"/>
      <c r="FG211" s="65"/>
      <c r="FH211" s="65"/>
      <c r="FI211" s="65"/>
      <c r="FJ211" s="65"/>
      <c r="FK211" s="65"/>
      <c r="FL211" s="65"/>
      <c r="FM211" s="65"/>
      <c r="FN211" s="65"/>
      <c r="FO211" s="65"/>
      <c r="FP211" s="65"/>
      <c r="FQ211" s="65"/>
      <c r="FR211" s="65"/>
      <c r="FS211" s="65"/>
      <c r="FT211" s="65"/>
      <c r="FU211" s="65"/>
      <c r="FV211" s="65"/>
      <c r="FW211" s="65"/>
      <c r="FX211" s="65"/>
      <c r="FY211" s="65"/>
      <c r="FZ211" s="65"/>
      <c r="GA211" s="65"/>
      <c r="GB211" s="65"/>
      <c r="GC211" s="65"/>
      <c r="GD211" s="65"/>
      <c r="GE211" s="65"/>
      <c r="GF211" s="65"/>
      <c r="GG211" s="65"/>
      <c r="GH211" s="65"/>
      <c r="GI211" s="65"/>
      <c r="GJ211" s="65"/>
      <c r="GK211" s="65"/>
      <c r="GL211" s="65"/>
      <c r="GM211" s="65"/>
      <c r="GN211" s="65"/>
      <c r="GO211" s="65"/>
      <c r="GP211" s="65"/>
      <c r="GQ211" s="65"/>
      <c r="GR211" s="65"/>
      <c r="GS211" s="65"/>
    </row>
    <row r="212" spans="1:201" ht="18">
      <c r="A212" s="81" t="s">
        <v>796</v>
      </c>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v>71</v>
      </c>
      <c r="AK212" s="65"/>
      <c r="AL212" s="65"/>
      <c r="AM212" s="65"/>
      <c r="AN212" s="65"/>
      <c r="AO212" s="65"/>
      <c r="AP212" s="65"/>
      <c r="AQ212" s="65"/>
      <c r="AR212" s="65">
        <v>188</v>
      </c>
      <c r="AS212" s="65"/>
      <c r="AT212" s="65"/>
      <c r="AU212" s="65"/>
      <c r="AV212" s="65"/>
      <c r="AW212" s="65">
        <v>103</v>
      </c>
      <c r="AX212" s="65"/>
      <c r="AY212" s="65"/>
      <c r="AZ212" s="65"/>
      <c r="BA212" s="65"/>
      <c r="BB212" s="65"/>
      <c r="BC212" s="65"/>
      <c r="BD212" s="65"/>
      <c r="BE212" s="65"/>
      <c r="BF212" s="65"/>
      <c r="BG212" s="90"/>
      <c r="BH212" s="65"/>
      <c r="BI212" s="65"/>
      <c r="BJ212" s="65"/>
      <c r="BK212" s="65"/>
      <c r="BL212" s="65"/>
      <c r="BM212" s="65"/>
      <c r="BN212" s="65"/>
      <c r="BO212" s="85">
        <v>83</v>
      </c>
      <c r="BP212" s="65"/>
      <c r="BQ212" s="65"/>
      <c r="BR212" s="65"/>
      <c r="BS212" s="65"/>
      <c r="BT212" s="65"/>
      <c r="BU212" s="65"/>
      <c r="BV212" s="65"/>
      <c r="BW212" s="65"/>
      <c r="BX212" s="65"/>
      <c r="BY212" s="65"/>
      <c r="BZ212" s="65"/>
      <c r="CA212" s="65"/>
      <c r="CB212" s="65"/>
      <c r="CC212" s="65"/>
      <c r="CD212" s="65"/>
      <c r="CE212" s="65"/>
      <c r="CF212" s="65"/>
      <c r="CG212" s="65"/>
      <c r="CH212" s="65">
        <v>77</v>
      </c>
      <c r="CI212" s="65"/>
      <c r="CJ212" s="65"/>
      <c r="CK212" s="65"/>
      <c r="CL212" s="65"/>
      <c r="CM212" s="65"/>
      <c r="CN212" s="65"/>
      <c r="CO212" s="65"/>
      <c r="CP212" s="65"/>
      <c r="CQ212" s="65"/>
      <c r="CR212" s="65"/>
      <c r="CS212" s="65"/>
      <c r="CT212" s="65"/>
      <c r="CU212" s="65"/>
      <c r="CV212" s="65"/>
      <c r="CW212" s="65"/>
      <c r="CX212" s="65"/>
      <c r="CY212" s="65"/>
      <c r="CZ212" s="65">
        <v>107</v>
      </c>
      <c r="DA212" s="65">
        <v>80</v>
      </c>
      <c r="DB212" s="65"/>
      <c r="DC212" s="65"/>
      <c r="DD212" s="65"/>
      <c r="DE212" s="65"/>
      <c r="DF212" s="65"/>
      <c r="DG212" s="65"/>
      <c r="DH212" s="65"/>
      <c r="DI212" s="65"/>
      <c r="DJ212" s="65"/>
      <c r="DK212" s="65"/>
      <c r="DL212" s="65"/>
      <c r="DM212" s="65"/>
      <c r="DN212" s="65"/>
      <c r="DO212" s="65"/>
      <c r="DP212" s="65"/>
      <c r="DQ212" s="65"/>
      <c r="DR212" s="65"/>
      <c r="DS212" s="65"/>
      <c r="DT212" s="65"/>
      <c r="DU212" s="65"/>
      <c r="DV212" s="65"/>
      <c r="DW212" s="65"/>
      <c r="DX212" s="65"/>
      <c r="DY212" s="65"/>
      <c r="DZ212" s="65"/>
      <c r="EA212" s="65"/>
      <c r="EB212" s="65"/>
      <c r="EC212" s="65"/>
      <c r="ED212" s="65"/>
      <c r="EE212" s="65"/>
      <c r="EF212" s="65"/>
      <c r="EG212" s="65"/>
      <c r="EH212" s="65"/>
      <c r="EI212" s="65"/>
      <c r="EJ212" s="65"/>
      <c r="EK212" s="65"/>
      <c r="EL212" s="65"/>
      <c r="EM212" s="65"/>
      <c r="EN212" s="65"/>
      <c r="EO212" s="65"/>
      <c r="EP212" s="65"/>
      <c r="EQ212" s="65"/>
      <c r="ER212" s="65"/>
      <c r="ES212" s="65"/>
      <c r="ET212" s="65"/>
      <c r="EU212" s="65"/>
      <c r="EV212" s="65"/>
      <c r="EW212" s="65"/>
      <c r="EX212" s="65"/>
      <c r="EY212" s="65"/>
      <c r="EZ212" s="65"/>
      <c r="FA212" s="65"/>
      <c r="FB212" s="65"/>
      <c r="FC212" s="65"/>
      <c r="FD212" s="65"/>
      <c r="FE212" s="65"/>
      <c r="FF212" s="65"/>
      <c r="FG212" s="65"/>
      <c r="FH212" s="65"/>
      <c r="FI212" s="65"/>
      <c r="FJ212" s="65"/>
      <c r="FK212" s="65"/>
      <c r="FL212" s="65"/>
      <c r="FM212" s="65"/>
      <c r="FN212" s="65"/>
      <c r="FO212" s="65"/>
      <c r="FP212" s="65"/>
      <c r="FQ212" s="65"/>
      <c r="FR212" s="65"/>
      <c r="FS212" s="65"/>
      <c r="FT212" s="65"/>
      <c r="FU212" s="65"/>
      <c r="FV212" s="65"/>
      <c r="FW212" s="65"/>
      <c r="FX212" s="65"/>
      <c r="FY212" s="65"/>
      <c r="FZ212" s="65"/>
      <c r="GA212" s="65"/>
      <c r="GB212" s="65"/>
      <c r="GC212" s="65"/>
      <c r="GD212" s="65"/>
      <c r="GE212" s="65"/>
      <c r="GF212" s="65"/>
      <c r="GG212" s="65"/>
      <c r="GH212" s="65"/>
      <c r="GI212" s="65"/>
      <c r="GJ212" s="65"/>
      <c r="GK212" s="65"/>
      <c r="GL212" s="65"/>
      <c r="GM212" s="65"/>
      <c r="GN212" s="65"/>
      <c r="GO212" s="65"/>
      <c r="GP212" s="65"/>
      <c r="GQ212" s="65"/>
      <c r="GR212" s="65"/>
      <c r="GS212" s="65"/>
    </row>
    <row r="213" spans="1:201" ht="35.25">
      <c r="A213" s="79">
        <v>30</v>
      </c>
      <c r="B213" s="65"/>
      <c r="C213" s="65"/>
      <c r="D213" s="65"/>
      <c r="E213" s="65"/>
      <c r="F213" s="65"/>
      <c r="G213" s="65"/>
      <c r="H213" s="65"/>
      <c r="I213" s="65"/>
      <c r="J213" s="65"/>
      <c r="K213" s="65"/>
      <c r="L213" s="65"/>
      <c r="M213" s="65"/>
      <c r="N213" s="65"/>
      <c r="O213" s="65"/>
      <c r="P213" s="65"/>
      <c r="Q213" s="65"/>
      <c r="R213" s="65"/>
      <c r="S213" s="65"/>
      <c r="T213" s="65"/>
      <c r="U213" s="65">
        <v>155</v>
      </c>
      <c r="V213" s="65">
        <v>85</v>
      </c>
      <c r="W213" s="65">
        <v>80</v>
      </c>
      <c r="X213" s="65"/>
      <c r="Y213" s="65"/>
      <c r="Z213" s="65"/>
      <c r="AA213" s="65"/>
      <c r="AB213" s="65"/>
      <c r="AC213" s="65"/>
      <c r="AD213" s="65"/>
      <c r="AE213" s="65"/>
      <c r="AF213" s="65"/>
      <c r="AG213" s="65"/>
      <c r="AH213" s="65"/>
      <c r="AI213" s="65"/>
      <c r="AJ213" s="65">
        <v>87</v>
      </c>
      <c r="AK213" s="65"/>
      <c r="AL213" s="65"/>
      <c r="AM213" s="65"/>
      <c r="AN213" s="65"/>
      <c r="AO213" s="65"/>
      <c r="AP213" s="65"/>
      <c r="AQ213" s="65"/>
      <c r="AR213" s="65"/>
      <c r="AS213" s="65"/>
      <c r="AT213" s="65">
        <v>189</v>
      </c>
      <c r="AU213" s="65"/>
      <c r="AV213" s="65"/>
      <c r="AW213" s="65"/>
      <c r="AX213" s="65"/>
      <c r="AY213" s="65"/>
      <c r="AZ213" s="65"/>
      <c r="BA213" s="65"/>
      <c r="BB213" s="65"/>
      <c r="BC213" s="65"/>
      <c r="BD213" s="65"/>
      <c r="BE213" s="65"/>
      <c r="BF213" s="65"/>
      <c r="BG213" s="90"/>
      <c r="BH213" s="65"/>
      <c r="BI213" s="65"/>
      <c r="BJ213" s="65"/>
      <c r="BK213" s="65"/>
      <c r="BL213" s="65"/>
      <c r="BM213" s="65"/>
      <c r="BN213" s="65">
        <v>95</v>
      </c>
      <c r="BO213" s="85">
        <v>234</v>
      </c>
      <c r="BP213" s="65"/>
      <c r="BQ213" s="65"/>
      <c r="BR213" s="65"/>
      <c r="BS213" s="65"/>
      <c r="BT213" s="65"/>
      <c r="BU213" s="65"/>
      <c r="BV213" s="65"/>
      <c r="BW213" s="65"/>
      <c r="BX213" s="65"/>
      <c r="BY213" s="65"/>
      <c r="BZ213" s="65"/>
      <c r="CA213" s="65"/>
      <c r="CB213" s="65">
        <v>97</v>
      </c>
      <c r="CC213" s="65">
        <v>82</v>
      </c>
      <c r="CD213" s="65"/>
      <c r="CE213" s="65"/>
      <c r="CF213" s="65"/>
      <c r="CG213" s="65"/>
      <c r="CH213" s="65"/>
      <c r="CI213" s="65"/>
      <c r="CJ213" s="65"/>
      <c r="CK213" s="65"/>
      <c r="CL213" s="65"/>
      <c r="CM213" s="65"/>
      <c r="CN213" s="65"/>
      <c r="CO213" s="65"/>
      <c r="CP213" s="65"/>
      <c r="CQ213" s="65"/>
      <c r="CR213" s="65"/>
      <c r="CS213" s="65"/>
      <c r="CT213" s="65">
        <v>176</v>
      </c>
      <c r="CU213" s="65"/>
      <c r="CV213" s="65"/>
      <c r="CW213" s="65"/>
      <c r="CX213" s="65"/>
      <c r="CY213" s="65"/>
      <c r="CZ213" s="65"/>
      <c r="DA213" s="65"/>
      <c r="DB213" s="65"/>
      <c r="DC213" s="65"/>
      <c r="DD213" s="65"/>
      <c r="DE213" s="65"/>
      <c r="DF213" s="65"/>
      <c r="DG213" s="65"/>
      <c r="DH213" s="65"/>
      <c r="DI213" s="65"/>
      <c r="DJ213" s="65"/>
      <c r="DK213" s="65"/>
      <c r="DL213" s="65"/>
      <c r="DM213" s="65"/>
      <c r="DN213" s="65"/>
      <c r="DO213" s="65"/>
      <c r="DP213" s="65"/>
      <c r="DQ213" s="65"/>
      <c r="DR213" s="65"/>
      <c r="DS213" s="65"/>
      <c r="DT213" s="65"/>
      <c r="DU213" s="65"/>
      <c r="DV213" s="65"/>
      <c r="DW213" s="65"/>
      <c r="DX213" s="65"/>
      <c r="DY213" s="65"/>
      <c r="DZ213" s="65"/>
      <c r="EA213" s="65"/>
      <c r="EB213" s="65"/>
      <c r="EC213" s="65"/>
      <c r="ED213" s="65"/>
      <c r="EE213" s="65"/>
      <c r="EF213" s="65"/>
      <c r="EG213" s="65"/>
      <c r="EH213" s="65">
        <v>86</v>
      </c>
      <c r="EI213" s="65"/>
      <c r="EJ213" s="65"/>
      <c r="EK213" s="65"/>
      <c r="EL213" s="65"/>
      <c r="EM213" s="65"/>
      <c r="EN213" s="65"/>
      <c r="EO213" s="65"/>
      <c r="EP213" s="65">
        <v>86</v>
      </c>
      <c r="EQ213" s="65"/>
      <c r="ER213" s="65"/>
      <c r="ES213" s="65"/>
      <c r="ET213" s="65"/>
      <c r="EU213" s="65"/>
      <c r="EV213" s="65"/>
      <c r="EW213" s="65"/>
      <c r="EX213" s="65"/>
      <c r="EY213" s="65"/>
      <c r="EZ213" s="65"/>
      <c r="FA213" s="65"/>
      <c r="FB213" s="65"/>
      <c r="FC213" s="65"/>
      <c r="FD213" s="65"/>
      <c r="FE213" s="65"/>
      <c r="FF213" s="65"/>
      <c r="FG213" s="65"/>
      <c r="FH213" s="65"/>
      <c r="FI213" s="65"/>
      <c r="FJ213" s="65"/>
      <c r="FK213" s="65"/>
      <c r="FL213" s="65"/>
      <c r="FM213" s="65"/>
      <c r="FN213" s="65"/>
      <c r="FO213" s="65"/>
      <c r="FP213" s="65"/>
      <c r="FQ213" s="65"/>
      <c r="FR213" s="65"/>
      <c r="FS213" s="65"/>
      <c r="FT213" s="65"/>
      <c r="FU213" s="65"/>
      <c r="FV213" s="65"/>
      <c r="FW213" s="65"/>
      <c r="FX213" s="65"/>
      <c r="FY213" s="65"/>
      <c r="FZ213" s="65"/>
      <c r="GA213" s="65"/>
      <c r="GB213" s="65"/>
      <c r="GC213" s="65"/>
      <c r="GD213" s="65"/>
      <c r="GE213" s="65"/>
      <c r="GF213" s="65"/>
      <c r="GG213" s="65"/>
      <c r="GH213" s="65"/>
      <c r="GI213" s="65"/>
      <c r="GJ213" s="65"/>
      <c r="GK213" s="65"/>
      <c r="GL213" s="65"/>
      <c r="GM213" s="65"/>
      <c r="GN213" s="65"/>
      <c r="GO213" s="65"/>
      <c r="GP213" s="65"/>
      <c r="GQ213" s="65"/>
      <c r="GR213" s="65"/>
      <c r="GS213" s="65"/>
    </row>
    <row r="214" spans="1:201">
      <c r="A214" s="80">
        <v>30.4</v>
      </c>
      <c r="B214" s="65"/>
      <c r="C214" s="65"/>
      <c r="D214" s="65"/>
      <c r="E214" s="65"/>
      <c r="F214" s="65"/>
      <c r="G214" s="65"/>
      <c r="H214" s="65"/>
      <c r="I214" s="65"/>
      <c r="J214" s="65"/>
      <c r="K214" s="65"/>
      <c r="L214" s="65"/>
      <c r="M214" s="65"/>
      <c r="N214" s="65"/>
      <c r="O214" s="65"/>
      <c r="P214" s="65"/>
      <c r="Q214" s="65"/>
      <c r="R214" s="65"/>
      <c r="S214" s="65"/>
      <c r="T214" s="65"/>
      <c r="U214" s="65">
        <v>155</v>
      </c>
      <c r="V214" s="65">
        <v>85</v>
      </c>
      <c r="W214" s="65"/>
      <c r="X214" s="65"/>
      <c r="Y214" s="65"/>
      <c r="Z214" s="65"/>
      <c r="AA214" s="65"/>
      <c r="AB214" s="65"/>
      <c r="AC214" s="65"/>
      <c r="AD214" s="65"/>
      <c r="AE214" s="65"/>
      <c r="AF214" s="65"/>
      <c r="AG214" s="65"/>
      <c r="AH214" s="65"/>
      <c r="AI214" s="65"/>
      <c r="AJ214" s="65">
        <v>87</v>
      </c>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90"/>
      <c r="BH214" s="65"/>
      <c r="BI214" s="65"/>
      <c r="BJ214" s="65"/>
      <c r="BK214" s="65"/>
      <c r="BL214" s="65"/>
      <c r="BM214" s="65"/>
      <c r="BN214" s="65"/>
      <c r="BO214" s="85">
        <v>234</v>
      </c>
      <c r="BP214" s="65"/>
      <c r="BQ214" s="65"/>
      <c r="BR214" s="65"/>
      <c r="BS214" s="65"/>
      <c r="BT214" s="65"/>
      <c r="BU214" s="65"/>
      <c r="BV214" s="65"/>
      <c r="BW214" s="65"/>
      <c r="BX214" s="65"/>
      <c r="BY214" s="65"/>
      <c r="BZ214" s="65"/>
      <c r="CA214" s="65"/>
      <c r="CB214" s="65">
        <v>97</v>
      </c>
      <c r="CC214" s="65">
        <v>82</v>
      </c>
      <c r="CD214" s="65"/>
      <c r="CE214" s="65"/>
      <c r="CF214" s="65"/>
      <c r="CG214" s="65"/>
      <c r="CH214" s="65"/>
      <c r="CI214" s="65"/>
      <c r="CJ214" s="65"/>
      <c r="CK214" s="65"/>
      <c r="CL214" s="65"/>
      <c r="CM214" s="65"/>
      <c r="CN214" s="65"/>
      <c r="CO214" s="65"/>
      <c r="CP214" s="65"/>
      <c r="CQ214" s="65"/>
      <c r="CR214" s="65"/>
      <c r="CS214" s="65"/>
      <c r="CT214" s="65"/>
      <c r="CU214" s="65"/>
      <c r="CV214" s="65"/>
      <c r="CW214" s="65"/>
      <c r="CX214" s="65"/>
      <c r="CY214" s="65"/>
      <c r="CZ214" s="65"/>
      <c r="DA214" s="65"/>
      <c r="DB214" s="65"/>
      <c r="DC214" s="65"/>
      <c r="DD214" s="65"/>
      <c r="DE214" s="65"/>
      <c r="DF214" s="65"/>
      <c r="DG214" s="65"/>
      <c r="DH214" s="65"/>
      <c r="DI214" s="65"/>
      <c r="DJ214" s="65"/>
      <c r="DK214" s="65"/>
      <c r="DL214" s="65"/>
      <c r="DM214" s="65"/>
      <c r="DN214" s="65"/>
      <c r="DO214" s="65"/>
      <c r="DP214" s="65"/>
      <c r="DQ214" s="65"/>
      <c r="DR214" s="65"/>
      <c r="DS214" s="65"/>
      <c r="DT214" s="65"/>
      <c r="DU214" s="65"/>
      <c r="DV214" s="65"/>
      <c r="DW214" s="65"/>
      <c r="DX214" s="65"/>
      <c r="DY214" s="65"/>
      <c r="DZ214" s="65"/>
      <c r="EA214" s="65"/>
      <c r="EB214" s="65"/>
      <c r="EC214" s="65"/>
      <c r="ED214" s="65"/>
      <c r="EE214" s="65"/>
      <c r="EF214" s="65"/>
      <c r="EG214" s="65"/>
      <c r="EH214" s="65">
        <v>86</v>
      </c>
      <c r="EI214" s="65"/>
      <c r="EJ214" s="65"/>
      <c r="EK214" s="65"/>
      <c r="EL214" s="65"/>
      <c r="EM214" s="65"/>
      <c r="EN214" s="65"/>
      <c r="EO214" s="65"/>
      <c r="EP214" s="65"/>
      <c r="EQ214" s="65"/>
      <c r="ER214" s="65"/>
      <c r="ES214" s="65"/>
      <c r="ET214" s="65"/>
      <c r="EU214" s="65"/>
      <c r="EV214" s="65"/>
      <c r="EW214" s="65"/>
      <c r="EX214" s="65"/>
      <c r="EY214" s="65"/>
      <c r="EZ214" s="65"/>
      <c r="FA214" s="65"/>
      <c r="FB214" s="65"/>
      <c r="FC214" s="65"/>
      <c r="FD214" s="65"/>
      <c r="FE214" s="65"/>
      <c r="FF214" s="65"/>
      <c r="FG214" s="65"/>
      <c r="FH214" s="65"/>
      <c r="FI214" s="65"/>
      <c r="FJ214" s="65"/>
      <c r="FK214" s="65"/>
      <c r="FL214" s="65"/>
      <c r="FM214" s="65"/>
      <c r="FN214" s="65"/>
      <c r="FO214" s="65"/>
      <c r="FP214" s="65"/>
      <c r="FQ214" s="65"/>
      <c r="FR214" s="65"/>
      <c r="FS214" s="65"/>
      <c r="FT214" s="65"/>
      <c r="FU214" s="65"/>
      <c r="FV214" s="65"/>
      <c r="FW214" s="65"/>
      <c r="FX214" s="65"/>
      <c r="FY214" s="65"/>
      <c r="FZ214" s="65"/>
      <c r="GA214" s="65"/>
      <c r="GB214" s="65"/>
      <c r="GC214" s="65"/>
      <c r="GD214" s="65"/>
      <c r="GE214" s="65"/>
      <c r="GF214" s="65"/>
      <c r="GG214" s="65"/>
      <c r="GH214" s="65"/>
      <c r="GI214" s="65"/>
      <c r="GJ214" s="65"/>
      <c r="GK214" s="65"/>
      <c r="GL214" s="65"/>
      <c r="GM214" s="65"/>
      <c r="GN214" s="65"/>
      <c r="GO214" s="65"/>
      <c r="GP214" s="65"/>
      <c r="GQ214" s="65"/>
      <c r="GR214" s="65"/>
      <c r="GS214" s="65"/>
    </row>
    <row r="215" spans="1:201" ht="18">
      <c r="A215" s="81" t="s">
        <v>851</v>
      </c>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90"/>
      <c r="BH215" s="65"/>
      <c r="BI215" s="65"/>
      <c r="BJ215" s="65"/>
      <c r="BK215" s="65"/>
      <c r="BL215" s="65"/>
      <c r="BM215" s="65"/>
      <c r="BN215" s="65"/>
      <c r="BO215" s="85">
        <v>80</v>
      </c>
      <c r="BP215" s="65"/>
      <c r="BQ215" s="65"/>
      <c r="BR215" s="65"/>
      <c r="BS215" s="65"/>
      <c r="BT215" s="65"/>
      <c r="BU215" s="65"/>
      <c r="BV215" s="65"/>
      <c r="BW215" s="65"/>
      <c r="BX215" s="65"/>
      <c r="BY215" s="65"/>
      <c r="BZ215" s="65"/>
      <c r="CA215" s="65"/>
      <c r="CB215" s="65">
        <v>97</v>
      </c>
      <c r="CC215" s="65">
        <v>82</v>
      </c>
      <c r="CD215" s="65"/>
      <c r="CE215" s="65"/>
      <c r="CF215" s="65"/>
      <c r="CG215" s="65"/>
      <c r="CH215" s="65"/>
      <c r="CI215" s="65"/>
      <c r="CJ215" s="65"/>
      <c r="CK215" s="65"/>
      <c r="CL215" s="65"/>
      <c r="CM215" s="65"/>
      <c r="CN215" s="65"/>
      <c r="CO215" s="65"/>
      <c r="CP215" s="65"/>
      <c r="CQ215" s="65"/>
      <c r="CR215" s="65"/>
      <c r="CS215" s="65"/>
      <c r="CT215" s="65"/>
      <c r="CU215" s="65"/>
      <c r="CV215" s="65"/>
      <c r="CW215" s="65"/>
      <c r="CX215" s="65"/>
      <c r="CY215" s="65"/>
      <c r="CZ215" s="65"/>
      <c r="DA215" s="65"/>
      <c r="DB215" s="65"/>
      <c r="DC215" s="65"/>
      <c r="DD215" s="65"/>
      <c r="DE215" s="65"/>
      <c r="DF215" s="65"/>
      <c r="DG215" s="65"/>
      <c r="DH215" s="65"/>
      <c r="DI215" s="65"/>
      <c r="DJ215" s="65"/>
      <c r="DK215" s="65"/>
      <c r="DL215" s="65"/>
      <c r="DM215" s="65"/>
      <c r="DN215" s="65"/>
      <c r="DO215" s="65"/>
      <c r="DP215" s="65"/>
      <c r="DQ215" s="65"/>
      <c r="DR215" s="65"/>
      <c r="DS215" s="65"/>
      <c r="DT215" s="65"/>
      <c r="DU215" s="65"/>
      <c r="DV215" s="65"/>
      <c r="DW215" s="65"/>
      <c r="DX215" s="65"/>
      <c r="DY215" s="65"/>
      <c r="DZ215" s="65"/>
      <c r="EA215" s="65"/>
      <c r="EB215" s="65"/>
      <c r="EC215" s="65"/>
      <c r="ED215" s="65"/>
      <c r="EE215" s="65"/>
      <c r="EF215" s="65"/>
      <c r="EG215" s="65"/>
      <c r="EH215" s="65"/>
      <c r="EI215" s="65"/>
      <c r="EJ215" s="65"/>
      <c r="EK215" s="65"/>
      <c r="EL215" s="65"/>
      <c r="EM215" s="65"/>
      <c r="EN215" s="65"/>
      <c r="EO215" s="65"/>
      <c r="EP215" s="65"/>
      <c r="EQ215" s="65"/>
      <c r="ER215" s="65"/>
      <c r="ES215" s="65"/>
      <c r="ET215" s="65"/>
      <c r="EU215" s="65"/>
      <c r="EV215" s="65"/>
      <c r="EW215" s="65"/>
      <c r="EX215" s="65"/>
      <c r="EY215" s="65"/>
      <c r="EZ215" s="65"/>
      <c r="FA215" s="65"/>
      <c r="FB215" s="65"/>
      <c r="FC215" s="65"/>
      <c r="FD215" s="65"/>
      <c r="FE215" s="65"/>
      <c r="FF215" s="65"/>
      <c r="FG215" s="65"/>
      <c r="FH215" s="65"/>
      <c r="FI215" s="65"/>
      <c r="FJ215" s="65"/>
      <c r="FK215" s="65"/>
      <c r="FL215" s="65"/>
      <c r="FM215" s="65"/>
      <c r="FN215" s="65"/>
      <c r="FO215" s="65"/>
      <c r="FP215" s="65"/>
      <c r="FQ215" s="65"/>
      <c r="FR215" s="65"/>
      <c r="FS215" s="65"/>
      <c r="FT215" s="65"/>
      <c r="FU215" s="65"/>
      <c r="FV215" s="65"/>
      <c r="FW215" s="65"/>
      <c r="FX215" s="65"/>
      <c r="FY215" s="65"/>
      <c r="FZ215" s="65"/>
      <c r="GA215" s="65"/>
      <c r="GB215" s="65"/>
      <c r="GC215" s="65"/>
      <c r="GD215" s="65"/>
      <c r="GE215" s="65"/>
      <c r="GF215" s="65"/>
      <c r="GG215" s="65"/>
      <c r="GH215" s="65"/>
      <c r="GI215" s="65"/>
      <c r="GJ215" s="65"/>
      <c r="GK215" s="65"/>
      <c r="GL215" s="65"/>
      <c r="GM215" s="65"/>
      <c r="GN215" s="65"/>
      <c r="GO215" s="65"/>
      <c r="GP215" s="65"/>
      <c r="GQ215" s="65"/>
      <c r="GR215" s="65"/>
      <c r="GS215" s="65"/>
    </row>
    <row r="216" spans="1:201" ht="18">
      <c r="A216" s="81" t="s">
        <v>849</v>
      </c>
      <c r="B216" s="65"/>
      <c r="C216" s="65"/>
      <c r="D216" s="65"/>
      <c r="E216" s="65"/>
      <c r="F216" s="65"/>
      <c r="G216" s="65"/>
      <c r="H216" s="65"/>
      <c r="I216" s="65"/>
      <c r="J216" s="65"/>
      <c r="K216" s="65"/>
      <c r="L216" s="65"/>
      <c r="M216" s="65"/>
      <c r="N216" s="65"/>
      <c r="O216" s="65"/>
      <c r="P216" s="65"/>
      <c r="Q216" s="65"/>
      <c r="R216" s="65"/>
      <c r="S216" s="65"/>
      <c r="T216" s="65"/>
      <c r="U216" s="65">
        <v>155</v>
      </c>
      <c r="V216" s="65">
        <v>85</v>
      </c>
      <c r="W216" s="65"/>
      <c r="X216" s="65"/>
      <c r="Y216" s="65"/>
      <c r="Z216" s="65"/>
      <c r="AA216" s="65"/>
      <c r="AB216" s="65"/>
      <c r="AC216" s="65"/>
      <c r="AD216" s="65"/>
      <c r="AE216" s="65"/>
      <c r="AF216" s="65"/>
      <c r="AG216" s="65"/>
      <c r="AH216" s="65"/>
      <c r="AI216" s="65"/>
      <c r="AJ216" s="65">
        <v>87</v>
      </c>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c r="BG216" s="90"/>
      <c r="BH216" s="65"/>
      <c r="BI216" s="65"/>
      <c r="BJ216" s="65"/>
      <c r="BK216" s="65"/>
      <c r="BL216" s="65"/>
      <c r="BM216" s="65"/>
      <c r="BN216" s="65"/>
      <c r="BO216" s="85"/>
      <c r="BP216" s="65"/>
      <c r="BQ216" s="65"/>
      <c r="BR216" s="65"/>
      <c r="BS216" s="65"/>
      <c r="BT216" s="65"/>
      <c r="BU216" s="65"/>
      <c r="BV216" s="65"/>
      <c r="BW216" s="65"/>
      <c r="BX216" s="65"/>
      <c r="BY216" s="65"/>
      <c r="BZ216" s="65"/>
      <c r="CA216" s="65"/>
      <c r="CB216" s="65"/>
      <c r="CC216" s="65"/>
      <c r="CD216" s="65"/>
      <c r="CE216" s="65"/>
      <c r="CF216" s="65"/>
      <c r="CG216" s="65"/>
      <c r="CH216" s="65"/>
      <c r="CI216" s="65"/>
      <c r="CJ216" s="65"/>
      <c r="CK216" s="65"/>
      <c r="CL216" s="65"/>
      <c r="CM216" s="65"/>
      <c r="CN216" s="65"/>
      <c r="CO216" s="65"/>
      <c r="CP216" s="65"/>
      <c r="CQ216" s="65"/>
      <c r="CR216" s="65"/>
      <c r="CS216" s="65"/>
      <c r="CT216" s="65"/>
      <c r="CU216" s="65"/>
      <c r="CV216" s="65"/>
      <c r="CW216" s="65"/>
      <c r="CX216" s="65"/>
      <c r="CY216" s="65"/>
      <c r="CZ216" s="65"/>
      <c r="DA216" s="65"/>
      <c r="DB216" s="65"/>
      <c r="DC216" s="65"/>
      <c r="DD216" s="65"/>
      <c r="DE216" s="65"/>
      <c r="DF216" s="65"/>
      <c r="DG216" s="65"/>
      <c r="DH216" s="65"/>
      <c r="DI216" s="65"/>
      <c r="DJ216" s="65"/>
      <c r="DK216" s="65"/>
      <c r="DL216" s="65"/>
      <c r="DM216" s="65"/>
      <c r="DN216" s="65"/>
      <c r="DO216" s="65"/>
      <c r="DP216" s="65"/>
      <c r="DQ216" s="65"/>
      <c r="DR216" s="65"/>
      <c r="DS216" s="65"/>
      <c r="DT216" s="65"/>
      <c r="DU216" s="65"/>
      <c r="DV216" s="65"/>
      <c r="DW216" s="65"/>
      <c r="DX216" s="65"/>
      <c r="DY216" s="65"/>
      <c r="DZ216" s="65"/>
      <c r="EA216" s="65"/>
      <c r="EB216" s="65"/>
      <c r="EC216" s="65"/>
      <c r="ED216" s="65"/>
      <c r="EE216" s="65"/>
      <c r="EF216" s="65"/>
      <c r="EG216" s="65"/>
      <c r="EH216" s="65">
        <v>86</v>
      </c>
      <c r="EI216" s="65"/>
      <c r="EJ216" s="65"/>
      <c r="EK216" s="65"/>
      <c r="EL216" s="65"/>
      <c r="EM216" s="65"/>
      <c r="EN216" s="65"/>
      <c r="EO216" s="65"/>
      <c r="EP216" s="65"/>
      <c r="EQ216" s="65"/>
      <c r="ER216" s="65"/>
      <c r="ES216" s="65"/>
      <c r="ET216" s="65"/>
      <c r="EU216" s="65"/>
      <c r="EV216" s="65"/>
      <c r="EW216" s="65"/>
      <c r="EX216" s="65"/>
      <c r="EY216" s="65"/>
      <c r="EZ216" s="65"/>
      <c r="FA216" s="65"/>
      <c r="FB216" s="65"/>
      <c r="FC216" s="65"/>
      <c r="FD216" s="65"/>
      <c r="FE216" s="65"/>
      <c r="FF216" s="65"/>
      <c r="FG216" s="65"/>
      <c r="FH216" s="65"/>
      <c r="FI216" s="65"/>
      <c r="FJ216" s="65"/>
      <c r="FK216" s="65"/>
      <c r="FL216" s="65"/>
      <c r="FM216" s="65"/>
      <c r="FN216" s="65"/>
      <c r="FO216" s="65"/>
      <c r="FP216" s="65"/>
      <c r="FQ216" s="65"/>
      <c r="FR216" s="65"/>
      <c r="FS216" s="65"/>
      <c r="FT216" s="65"/>
      <c r="FU216" s="65"/>
      <c r="FV216" s="65"/>
      <c r="FW216" s="65"/>
      <c r="FX216" s="65"/>
      <c r="FY216" s="65"/>
      <c r="FZ216" s="65"/>
      <c r="GA216" s="65"/>
      <c r="GB216" s="65"/>
      <c r="GC216" s="65"/>
      <c r="GD216" s="65"/>
      <c r="GE216" s="65"/>
      <c r="GF216" s="65"/>
      <c r="GG216" s="65"/>
      <c r="GH216" s="65"/>
      <c r="GI216" s="65"/>
      <c r="GJ216" s="65"/>
      <c r="GK216" s="65"/>
      <c r="GL216" s="65"/>
      <c r="GM216" s="65"/>
      <c r="GN216" s="65"/>
      <c r="GO216" s="65"/>
      <c r="GP216" s="65"/>
      <c r="GQ216" s="65"/>
      <c r="GR216" s="65"/>
      <c r="GS216" s="65"/>
    </row>
    <row r="217" spans="1:201" ht="18">
      <c r="A217" s="81" t="s">
        <v>853</v>
      </c>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90"/>
      <c r="BH217" s="65"/>
      <c r="BI217" s="65"/>
      <c r="BJ217" s="65"/>
      <c r="BK217" s="65"/>
      <c r="BL217" s="65"/>
      <c r="BM217" s="65"/>
      <c r="BN217" s="65"/>
      <c r="BO217" s="85">
        <v>154</v>
      </c>
      <c r="BP217" s="65"/>
      <c r="BQ217" s="65"/>
      <c r="BR217" s="65"/>
      <c r="BS217" s="65"/>
      <c r="BT217" s="65"/>
      <c r="BU217" s="65"/>
      <c r="BV217" s="65"/>
      <c r="BW217" s="65"/>
      <c r="BX217" s="65"/>
      <c r="BY217" s="65"/>
      <c r="BZ217" s="65"/>
      <c r="CA217" s="65"/>
      <c r="CB217" s="65"/>
      <c r="CC217" s="65"/>
      <c r="CD217" s="65"/>
      <c r="CE217" s="65"/>
      <c r="CF217" s="65"/>
      <c r="CG217" s="65"/>
      <c r="CH217" s="65"/>
      <c r="CI217" s="65"/>
      <c r="CJ217" s="65"/>
      <c r="CK217" s="65"/>
      <c r="CL217" s="65"/>
      <c r="CM217" s="65"/>
      <c r="CN217" s="65"/>
      <c r="CO217" s="65"/>
      <c r="CP217" s="65"/>
      <c r="CQ217" s="65"/>
      <c r="CR217" s="65"/>
      <c r="CS217" s="65"/>
      <c r="CT217" s="65"/>
      <c r="CU217" s="65"/>
      <c r="CV217" s="65"/>
      <c r="CW217" s="65"/>
      <c r="CX217" s="65"/>
      <c r="CY217" s="65"/>
      <c r="CZ217" s="65"/>
      <c r="DA217" s="65"/>
      <c r="DB217" s="65"/>
      <c r="DC217" s="65"/>
      <c r="DD217" s="65"/>
      <c r="DE217" s="65"/>
      <c r="DF217" s="65"/>
      <c r="DG217" s="65"/>
      <c r="DH217" s="65"/>
      <c r="DI217" s="65"/>
      <c r="DJ217" s="65"/>
      <c r="DK217" s="65"/>
      <c r="DL217" s="65"/>
      <c r="DM217" s="65"/>
      <c r="DN217" s="65"/>
      <c r="DO217" s="65"/>
      <c r="DP217" s="65"/>
      <c r="DQ217" s="65"/>
      <c r="DR217" s="65"/>
      <c r="DS217" s="65"/>
      <c r="DT217" s="65"/>
      <c r="DU217" s="65"/>
      <c r="DV217" s="65"/>
      <c r="DW217" s="65"/>
      <c r="DX217" s="65"/>
      <c r="DY217" s="65"/>
      <c r="DZ217" s="65"/>
      <c r="EA217" s="65"/>
      <c r="EB217" s="65"/>
      <c r="EC217" s="65"/>
      <c r="ED217" s="65"/>
      <c r="EE217" s="65"/>
      <c r="EF217" s="65"/>
      <c r="EG217" s="65"/>
      <c r="EH217" s="65"/>
      <c r="EI217" s="65"/>
      <c r="EJ217" s="65"/>
      <c r="EK217" s="65"/>
      <c r="EL217" s="65"/>
      <c r="EM217" s="65"/>
      <c r="EN217" s="65"/>
      <c r="EO217" s="65"/>
      <c r="EP217" s="65"/>
      <c r="EQ217" s="65"/>
      <c r="ER217" s="65"/>
      <c r="ES217" s="65"/>
      <c r="ET217" s="65"/>
      <c r="EU217" s="65"/>
      <c r="EV217" s="65"/>
      <c r="EW217" s="65"/>
      <c r="EX217" s="65"/>
      <c r="EY217" s="65"/>
      <c r="EZ217" s="65"/>
      <c r="FA217" s="65"/>
      <c r="FB217" s="65"/>
      <c r="FC217" s="65"/>
      <c r="FD217" s="65"/>
      <c r="FE217" s="65"/>
      <c r="FF217" s="65"/>
      <c r="FG217" s="65"/>
      <c r="FH217" s="65"/>
      <c r="FI217" s="65"/>
      <c r="FJ217" s="65"/>
      <c r="FK217" s="65"/>
      <c r="FL217" s="65"/>
      <c r="FM217" s="65"/>
      <c r="FN217" s="65"/>
      <c r="FO217" s="65"/>
      <c r="FP217" s="65"/>
      <c r="FQ217" s="65"/>
      <c r="FR217" s="65"/>
      <c r="FS217" s="65"/>
      <c r="FT217" s="65"/>
      <c r="FU217" s="65"/>
      <c r="FV217" s="65"/>
      <c r="FW217" s="65"/>
      <c r="FX217" s="65"/>
      <c r="FY217" s="65"/>
      <c r="FZ217" s="65"/>
      <c r="GA217" s="65"/>
      <c r="GB217" s="65"/>
      <c r="GC217" s="65"/>
      <c r="GD217" s="65"/>
      <c r="GE217" s="65"/>
      <c r="GF217" s="65"/>
      <c r="GG217" s="65"/>
      <c r="GH217" s="65"/>
      <c r="GI217" s="65"/>
      <c r="GJ217" s="65"/>
      <c r="GK217" s="65"/>
      <c r="GL217" s="65"/>
      <c r="GM217" s="65"/>
      <c r="GN217" s="65"/>
      <c r="GO217" s="65"/>
      <c r="GP217" s="65"/>
      <c r="GQ217" s="65"/>
      <c r="GR217" s="65"/>
      <c r="GS217" s="65"/>
    </row>
    <row r="218" spans="1:201">
      <c r="A218" s="80">
        <v>30.54</v>
      </c>
      <c r="B218" s="65"/>
      <c r="C218" s="65"/>
      <c r="D218" s="65"/>
      <c r="E218" s="65"/>
      <c r="F218" s="65"/>
      <c r="G218" s="65"/>
      <c r="H218" s="65"/>
      <c r="I218" s="65"/>
      <c r="J218" s="65"/>
      <c r="K218" s="65"/>
      <c r="L218" s="65"/>
      <c r="M218" s="65"/>
      <c r="N218" s="65"/>
      <c r="O218" s="65"/>
      <c r="P218" s="65"/>
      <c r="Q218" s="65"/>
      <c r="R218" s="65"/>
      <c r="S218" s="65"/>
      <c r="T218" s="65"/>
      <c r="U218" s="65"/>
      <c r="V218" s="65"/>
      <c r="W218" s="65">
        <v>80</v>
      </c>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v>189</v>
      </c>
      <c r="AU218" s="65"/>
      <c r="AV218" s="65"/>
      <c r="AW218" s="65"/>
      <c r="AX218" s="65"/>
      <c r="AY218" s="65"/>
      <c r="AZ218" s="65"/>
      <c r="BA218" s="65"/>
      <c r="BB218" s="65"/>
      <c r="BC218" s="65"/>
      <c r="BD218" s="65"/>
      <c r="BE218" s="65"/>
      <c r="BF218" s="65"/>
      <c r="BG218" s="90"/>
      <c r="BH218" s="65"/>
      <c r="BI218" s="65"/>
      <c r="BJ218" s="65"/>
      <c r="BK218" s="65"/>
      <c r="BL218" s="65"/>
      <c r="BM218" s="65"/>
      <c r="BN218" s="65">
        <v>95</v>
      </c>
      <c r="BO218" s="85"/>
      <c r="BP218" s="65"/>
      <c r="BQ218" s="65"/>
      <c r="BR218" s="65"/>
      <c r="BS218" s="65"/>
      <c r="BT218" s="65"/>
      <c r="BU218" s="65"/>
      <c r="BV218" s="65"/>
      <c r="BW218" s="65"/>
      <c r="BX218" s="65"/>
      <c r="BY218" s="65"/>
      <c r="BZ218" s="65"/>
      <c r="CA218" s="65"/>
      <c r="CB218" s="65"/>
      <c r="CC218" s="65"/>
      <c r="CD218" s="65"/>
      <c r="CE218" s="65"/>
      <c r="CF218" s="65"/>
      <c r="CG218" s="65"/>
      <c r="CH218" s="65"/>
      <c r="CI218" s="65"/>
      <c r="CJ218" s="65"/>
      <c r="CK218" s="65"/>
      <c r="CL218" s="65"/>
      <c r="CM218" s="65"/>
      <c r="CN218" s="65"/>
      <c r="CO218" s="65"/>
      <c r="CP218" s="65"/>
      <c r="CQ218" s="65"/>
      <c r="CR218" s="65"/>
      <c r="CS218" s="65"/>
      <c r="CT218" s="65">
        <v>176</v>
      </c>
      <c r="CU218" s="65"/>
      <c r="CV218" s="65"/>
      <c r="CW218" s="65"/>
      <c r="CX218" s="65"/>
      <c r="CY218" s="65"/>
      <c r="CZ218" s="65"/>
      <c r="DA218" s="65"/>
      <c r="DB218" s="65"/>
      <c r="DC218" s="65"/>
      <c r="DD218" s="65"/>
      <c r="DE218" s="65"/>
      <c r="DF218" s="65"/>
      <c r="DG218" s="65"/>
      <c r="DH218" s="65"/>
      <c r="DI218" s="65"/>
      <c r="DJ218" s="65"/>
      <c r="DK218" s="65"/>
      <c r="DL218" s="65"/>
      <c r="DM218" s="65"/>
      <c r="DN218" s="65"/>
      <c r="DO218" s="65"/>
      <c r="DP218" s="65"/>
      <c r="DQ218" s="65"/>
      <c r="DR218" s="65"/>
      <c r="DS218" s="65"/>
      <c r="DT218" s="65"/>
      <c r="DU218" s="65"/>
      <c r="DV218" s="65"/>
      <c r="DW218" s="65"/>
      <c r="DX218" s="65"/>
      <c r="DY218" s="65"/>
      <c r="DZ218" s="65"/>
      <c r="EA218" s="65"/>
      <c r="EB218" s="65"/>
      <c r="EC218" s="65"/>
      <c r="ED218" s="65"/>
      <c r="EE218" s="65"/>
      <c r="EF218" s="65"/>
      <c r="EG218" s="65"/>
      <c r="EH218" s="65"/>
      <c r="EI218" s="65"/>
      <c r="EJ218" s="65"/>
      <c r="EK218" s="65"/>
      <c r="EL218" s="65"/>
      <c r="EM218" s="65"/>
      <c r="EN218" s="65"/>
      <c r="EO218" s="65"/>
      <c r="EP218" s="65">
        <v>86</v>
      </c>
      <c r="EQ218" s="65"/>
      <c r="ER218" s="65"/>
      <c r="ES218" s="65"/>
      <c r="ET218" s="65"/>
      <c r="EU218" s="65"/>
      <c r="EV218" s="65"/>
      <c r="EW218" s="65"/>
      <c r="EX218" s="65"/>
      <c r="EY218" s="65"/>
      <c r="EZ218" s="65"/>
      <c r="FA218" s="65"/>
      <c r="FB218" s="65"/>
      <c r="FC218" s="65"/>
      <c r="FD218" s="65"/>
      <c r="FE218" s="65"/>
      <c r="FF218" s="65"/>
      <c r="FG218" s="65"/>
      <c r="FH218" s="65"/>
      <c r="FI218" s="65"/>
      <c r="FJ218" s="65"/>
      <c r="FK218" s="65"/>
      <c r="FL218" s="65"/>
      <c r="FM218" s="65"/>
      <c r="FN218" s="65"/>
      <c r="FO218" s="65"/>
      <c r="FP218" s="65"/>
      <c r="FQ218" s="65"/>
      <c r="FR218" s="65"/>
      <c r="FS218" s="65"/>
      <c r="FT218" s="65"/>
      <c r="FU218" s="65"/>
      <c r="FV218" s="65"/>
      <c r="FW218" s="65"/>
      <c r="FX218" s="65"/>
      <c r="FY218" s="65"/>
      <c r="FZ218" s="65"/>
      <c r="GA218" s="65"/>
      <c r="GB218" s="65"/>
      <c r="GC218" s="65"/>
      <c r="GD218" s="65"/>
      <c r="GE218" s="65"/>
      <c r="GF218" s="65"/>
      <c r="GG218" s="65"/>
      <c r="GH218" s="65"/>
      <c r="GI218" s="65"/>
      <c r="GJ218" s="65"/>
      <c r="GK218" s="65"/>
      <c r="GL218" s="65"/>
      <c r="GM218" s="65"/>
      <c r="GN218" s="65"/>
      <c r="GO218" s="65"/>
      <c r="GP218" s="65"/>
      <c r="GQ218" s="65"/>
      <c r="GR218" s="65"/>
      <c r="GS218" s="65"/>
    </row>
    <row r="219" spans="1:201" ht="18">
      <c r="A219" s="81" t="s">
        <v>749</v>
      </c>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v>189</v>
      </c>
      <c r="AU219" s="65"/>
      <c r="AV219" s="65"/>
      <c r="AW219" s="65"/>
      <c r="AX219" s="65"/>
      <c r="AY219" s="65"/>
      <c r="AZ219" s="65"/>
      <c r="BA219" s="65"/>
      <c r="BB219" s="65"/>
      <c r="BC219" s="65"/>
      <c r="BD219" s="65"/>
      <c r="BE219" s="65"/>
      <c r="BF219" s="65"/>
      <c r="BG219" s="90"/>
      <c r="BH219" s="65"/>
      <c r="BI219" s="65"/>
      <c r="BJ219" s="65"/>
      <c r="BK219" s="65"/>
      <c r="BL219" s="65"/>
      <c r="BM219" s="65"/>
      <c r="BN219" s="65"/>
      <c r="BO219" s="85"/>
      <c r="BP219" s="65"/>
      <c r="BQ219" s="65"/>
      <c r="BR219" s="65"/>
      <c r="BS219" s="65"/>
      <c r="BT219" s="65"/>
      <c r="BU219" s="65"/>
      <c r="BV219" s="65"/>
      <c r="BW219" s="65"/>
      <c r="BX219" s="65"/>
      <c r="BY219" s="65"/>
      <c r="BZ219" s="65"/>
      <c r="CA219" s="65"/>
      <c r="CB219" s="65"/>
      <c r="CC219" s="65"/>
      <c r="CD219" s="65"/>
      <c r="CE219" s="65"/>
      <c r="CF219" s="65"/>
      <c r="CG219" s="65"/>
      <c r="CH219" s="65"/>
      <c r="CI219" s="65"/>
      <c r="CJ219" s="65"/>
      <c r="CK219" s="65"/>
      <c r="CL219" s="65"/>
      <c r="CM219" s="65"/>
      <c r="CN219" s="65"/>
      <c r="CO219" s="65"/>
      <c r="CP219" s="65"/>
      <c r="CQ219" s="65"/>
      <c r="CR219" s="65"/>
      <c r="CS219" s="65"/>
      <c r="CT219" s="65"/>
      <c r="CU219" s="65"/>
      <c r="CV219" s="65"/>
      <c r="CW219" s="65"/>
      <c r="CX219" s="65"/>
      <c r="CY219" s="65"/>
      <c r="CZ219" s="65"/>
      <c r="DA219" s="65"/>
      <c r="DB219" s="65"/>
      <c r="DC219" s="65"/>
      <c r="DD219" s="65"/>
      <c r="DE219" s="65"/>
      <c r="DF219" s="65"/>
      <c r="DG219" s="65"/>
      <c r="DH219" s="65"/>
      <c r="DI219" s="65"/>
      <c r="DJ219" s="65"/>
      <c r="DK219" s="65"/>
      <c r="DL219" s="65"/>
      <c r="DM219" s="65"/>
      <c r="DN219" s="65"/>
      <c r="DO219" s="65"/>
      <c r="DP219" s="65"/>
      <c r="DQ219" s="65"/>
      <c r="DR219" s="65"/>
      <c r="DS219" s="65"/>
      <c r="DT219" s="65"/>
      <c r="DU219" s="65"/>
      <c r="DV219" s="65"/>
      <c r="DW219" s="65"/>
      <c r="DX219" s="65"/>
      <c r="DY219" s="65"/>
      <c r="DZ219" s="65"/>
      <c r="EA219" s="65"/>
      <c r="EB219" s="65"/>
      <c r="EC219" s="65"/>
      <c r="ED219" s="65"/>
      <c r="EE219" s="65"/>
      <c r="EF219" s="65"/>
      <c r="EG219" s="65"/>
      <c r="EH219" s="65"/>
      <c r="EI219" s="65"/>
      <c r="EJ219" s="65"/>
      <c r="EK219" s="65"/>
      <c r="EL219" s="65"/>
      <c r="EM219" s="65"/>
      <c r="EN219" s="65"/>
      <c r="EO219" s="65"/>
      <c r="EP219" s="65"/>
      <c r="EQ219" s="65"/>
      <c r="ER219" s="65"/>
      <c r="ES219" s="65"/>
      <c r="ET219" s="65"/>
      <c r="EU219" s="65"/>
      <c r="EV219" s="65"/>
      <c r="EW219" s="65"/>
      <c r="EX219" s="65"/>
      <c r="EY219" s="65"/>
      <c r="EZ219" s="65"/>
      <c r="FA219" s="65"/>
      <c r="FB219" s="65"/>
      <c r="FC219" s="65"/>
      <c r="FD219" s="65"/>
      <c r="FE219" s="65"/>
      <c r="FF219" s="65"/>
      <c r="FG219" s="65"/>
      <c r="FH219" s="65"/>
      <c r="FI219" s="65"/>
      <c r="FJ219" s="65"/>
      <c r="FK219" s="65"/>
      <c r="FL219" s="65"/>
      <c r="FM219" s="65"/>
      <c r="FN219" s="65"/>
      <c r="FO219" s="65"/>
      <c r="FP219" s="65"/>
      <c r="FQ219" s="65"/>
      <c r="FR219" s="65"/>
      <c r="FS219" s="65"/>
      <c r="FT219" s="65"/>
      <c r="FU219" s="65"/>
      <c r="FV219" s="65"/>
      <c r="FW219" s="65"/>
      <c r="FX219" s="65"/>
      <c r="FY219" s="65"/>
      <c r="FZ219" s="65"/>
      <c r="GA219" s="65"/>
      <c r="GB219" s="65"/>
      <c r="GC219" s="65"/>
      <c r="GD219" s="65"/>
      <c r="GE219" s="65"/>
      <c r="GF219" s="65"/>
      <c r="GG219" s="65"/>
      <c r="GH219" s="65"/>
      <c r="GI219" s="65"/>
      <c r="GJ219" s="65"/>
      <c r="GK219" s="65"/>
      <c r="GL219" s="65"/>
      <c r="GM219" s="65"/>
      <c r="GN219" s="65"/>
      <c r="GO219" s="65"/>
      <c r="GP219" s="65"/>
      <c r="GQ219" s="65"/>
      <c r="GR219" s="65"/>
      <c r="GS219" s="65"/>
    </row>
    <row r="220" spans="1:201" ht="18">
      <c r="A220" s="81" t="s">
        <v>755</v>
      </c>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90"/>
      <c r="BH220" s="65"/>
      <c r="BI220" s="65"/>
      <c r="BJ220" s="65"/>
      <c r="BK220" s="65"/>
      <c r="BL220" s="65"/>
      <c r="BM220" s="65"/>
      <c r="BN220" s="65"/>
      <c r="BO220" s="85"/>
      <c r="BP220" s="65"/>
      <c r="BQ220" s="65"/>
      <c r="BR220" s="65"/>
      <c r="BS220" s="65"/>
      <c r="BT220" s="65"/>
      <c r="BU220" s="65"/>
      <c r="BV220" s="65"/>
      <c r="BW220" s="65"/>
      <c r="BX220" s="65"/>
      <c r="BY220" s="65"/>
      <c r="BZ220" s="65"/>
      <c r="CA220" s="65"/>
      <c r="CB220" s="65"/>
      <c r="CC220" s="65"/>
      <c r="CD220" s="65"/>
      <c r="CE220" s="65"/>
      <c r="CF220" s="65"/>
      <c r="CG220" s="65"/>
      <c r="CH220" s="65"/>
      <c r="CI220" s="65"/>
      <c r="CJ220" s="65"/>
      <c r="CK220" s="65"/>
      <c r="CL220" s="65"/>
      <c r="CM220" s="65"/>
      <c r="CN220" s="65"/>
      <c r="CO220" s="65"/>
      <c r="CP220" s="65"/>
      <c r="CQ220" s="65"/>
      <c r="CR220" s="65"/>
      <c r="CS220" s="65"/>
      <c r="CT220" s="65">
        <v>89</v>
      </c>
      <c r="CU220" s="65"/>
      <c r="CV220" s="65"/>
      <c r="CW220" s="65"/>
      <c r="CX220" s="65"/>
      <c r="CY220" s="65"/>
      <c r="CZ220" s="65"/>
      <c r="DA220" s="65"/>
      <c r="DB220" s="65"/>
      <c r="DC220" s="65"/>
      <c r="DD220" s="65"/>
      <c r="DE220" s="65"/>
      <c r="DF220" s="65"/>
      <c r="DG220" s="65"/>
      <c r="DH220" s="65"/>
      <c r="DI220" s="65"/>
      <c r="DJ220" s="65"/>
      <c r="DK220" s="65"/>
      <c r="DL220" s="65"/>
      <c r="DM220" s="65"/>
      <c r="DN220" s="65"/>
      <c r="DO220" s="65"/>
      <c r="DP220" s="65"/>
      <c r="DQ220" s="65"/>
      <c r="DR220" s="65"/>
      <c r="DS220" s="65"/>
      <c r="DT220" s="65"/>
      <c r="DU220" s="65"/>
      <c r="DV220" s="65"/>
      <c r="DW220" s="65"/>
      <c r="DX220" s="65"/>
      <c r="DY220" s="65"/>
      <c r="DZ220" s="65"/>
      <c r="EA220" s="65"/>
      <c r="EB220" s="65"/>
      <c r="EC220" s="65"/>
      <c r="ED220" s="65"/>
      <c r="EE220" s="65"/>
      <c r="EF220" s="65"/>
      <c r="EG220" s="65"/>
      <c r="EH220" s="65"/>
      <c r="EI220" s="65"/>
      <c r="EJ220" s="65"/>
      <c r="EK220" s="65"/>
      <c r="EL220" s="65"/>
      <c r="EM220" s="65"/>
      <c r="EN220" s="65"/>
      <c r="EO220" s="65"/>
      <c r="EP220" s="65"/>
      <c r="EQ220" s="65"/>
      <c r="ER220" s="65"/>
      <c r="ES220" s="65"/>
      <c r="ET220" s="65"/>
      <c r="EU220" s="65"/>
      <c r="EV220" s="65"/>
      <c r="EW220" s="65"/>
      <c r="EX220" s="65"/>
      <c r="EY220" s="65"/>
      <c r="EZ220" s="65"/>
      <c r="FA220" s="65"/>
      <c r="FB220" s="65"/>
      <c r="FC220" s="65"/>
      <c r="FD220" s="65"/>
      <c r="FE220" s="65"/>
      <c r="FF220" s="65"/>
      <c r="FG220" s="65"/>
      <c r="FH220" s="65"/>
      <c r="FI220" s="65"/>
      <c r="FJ220" s="65"/>
      <c r="FK220" s="65"/>
      <c r="FL220" s="65"/>
      <c r="FM220" s="65"/>
      <c r="FN220" s="65"/>
      <c r="FO220" s="65"/>
      <c r="FP220" s="65"/>
      <c r="FQ220" s="65"/>
      <c r="FR220" s="65"/>
      <c r="FS220" s="65"/>
      <c r="FT220" s="65"/>
      <c r="FU220" s="65"/>
      <c r="FV220" s="65"/>
      <c r="FW220" s="65"/>
      <c r="FX220" s="65"/>
      <c r="FY220" s="65"/>
      <c r="FZ220" s="65"/>
      <c r="GA220" s="65"/>
      <c r="GB220" s="65"/>
      <c r="GC220" s="65"/>
      <c r="GD220" s="65"/>
      <c r="GE220" s="65"/>
      <c r="GF220" s="65"/>
      <c r="GG220" s="65"/>
      <c r="GH220" s="65"/>
      <c r="GI220" s="65"/>
      <c r="GJ220" s="65"/>
      <c r="GK220" s="65"/>
      <c r="GL220" s="65"/>
      <c r="GM220" s="65"/>
      <c r="GN220" s="65"/>
      <c r="GO220" s="65"/>
      <c r="GP220" s="65"/>
      <c r="GQ220" s="65"/>
      <c r="GR220" s="65"/>
      <c r="GS220" s="65"/>
    </row>
    <row r="221" spans="1:201" ht="18">
      <c r="A221" s="81" t="s">
        <v>751</v>
      </c>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90"/>
      <c r="BH221" s="65"/>
      <c r="BI221" s="65"/>
      <c r="BJ221" s="65"/>
      <c r="BK221" s="65"/>
      <c r="BL221" s="65"/>
      <c r="BM221" s="65"/>
      <c r="BN221" s="65"/>
      <c r="BO221" s="85"/>
      <c r="BP221" s="65"/>
      <c r="BQ221" s="65"/>
      <c r="BR221" s="65"/>
      <c r="BS221" s="65"/>
      <c r="BT221" s="65"/>
      <c r="BU221" s="65"/>
      <c r="BV221" s="65"/>
      <c r="BW221" s="65"/>
      <c r="BX221" s="65"/>
      <c r="BY221" s="65"/>
      <c r="BZ221" s="65"/>
      <c r="CA221" s="65"/>
      <c r="CB221" s="65"/>
      <c r="CC221" s="65"/>
      <c r="CD221" s="65"/>
      <c r="CE221" s="65"/>
      <c r="CF221" s="65"/>
      <c r="CG221" s="65"/>
      <c r="CH221" s="65"/>
      <c r="CI221" s="65"/>
      <c r="CJ221" s="65"/>
      <c r="CK221" s="65"/>
      <c r="CL221" s="65"/>
      <c r="CM221" s="65"/>
      <c r="CN221" s="65"/>
      <c r="CO221" s="65"/>
      <c r="CP221" s="65"/>
      <c r="CQ221" s="65"/>
      <c r="CR221" s="65"/>
      <c r="CS221" s="65"/>
      <c r="CT221" s="65"/>
      <c r="CU221" s="65"/>
      <c r="CV221" s="65"/>
      <c r="CW221" s="65"/>
      <c r="CX221" s="65"/>
      <c r="CY221" s="65"/>
      <c r="CZ221" s="65"/>
      <c r="DA221" s="65"/>
      <c r="DB221" s="65"/>
      <c r="DC221" s="65"/>
      <c r="DD221" s="65"/>
      <c r="DE221" s="65"/>
      <c r="DF221" s="65"/>
      <c r="DG221" s="65"/>
      <c r="DH221" s="65"/>
      <c r="DI221" s="65"/>
      <c r="DJ221" s="65"/>
      <c r="DK221" s="65"/>
      <c r="DL221" s="65"/>
      <c r="DM221" s="65"/>
      <c r="DN221" s="65"/>
      <c r="DO221" s="65"/>
      <c r="DP221" s="65"/>
      <c r="DQ221" s="65"/>
      <c r="DR221" s="65"/>
      <c r="DS221" s="65"/>
      <c r="DT221" s="65"/>
      <c r="DU221" s="65"/>
      <c r="DV221" s="65"/>
      <c r="DW221" s="65"/>
      <c r="DX221" s="65"/>
      <c r="DY221" s="65"/>
      <c r="DZ221" s="65"/>
      <c r="EA221" s="65"/>
      <c r="EB221" s="65"/>
      <c r="EC221" s="65"/>
      <c r="ED221" s="65"/>
      <c r="EE221" s="65"/>
      <c r="EF221" s="65"/>
      <c r="EG221" s="65"/>
      <c r="EH221" s="65"/>
      <c r="EI221" s="65"/>
      <c r="EJ221" s="65"/>
      <c r="EK221" s="65"/>
      <c r="EL221" s="65"/>
      <c r="EM221" s="65"/>
      <c r="EN221" s="65"/>
      <c r="EO221" s="65"/>
      <c r="EP221" s="65">
        <v>86</v>
      </c>
      <c r="EQ221" s="65"/>
      <c r="ER221" s="65"/>
      <c r="ES221" s="65"/>
      <c r="ET221" s="65"/>
      <c r="EU221" s="65"/>
      <c r="EV221" s="65"/>
      <c r="EW221" s="65"/>
      <c r="EX221" s="65"/>
      <c r="EY221" s="65"/>
      <c r="EZ221" s="65"/>
      <c r="FA221" s="65"/>
      <c r="FB221" s="65"/>
      <c r="FC221" s="65"/>
      <c r="FD221" s="65"/>
      <c r="FE221" s="65"/>
      <c r="FF221" s="65"/>
      <c r="FG221" s="65"/>
      <c r="FH221" s="65"/>
      <c r="FI221" s="65"/>
      <c r="FJ221" s="65"/>
      <c r="FK221" s="65"/>
      <c r="FL221" s="65"/>
      <c r="FM221" s="65"/>
      <c r="FN221" s="65"/>
      <c r="FO221" s="65"/>
      <c r="FP221" s="65"/>
      <c r="FQ221" s="65"/>
      <c r="FR221" s="65"/>
      <c r="FS221" s="65"/>
      <c r="FT221" s="65"/>
      <c r="FU221" s="65"/>
      <c r="FV221" s="65"/>
      <c r="FW221" s="65"/>
      <c r="FX221" s="65"/>
      <c r="FY221" s="65"/>
      <c r="FZ221" s="65"/>
      <c r="GA221" s="65"/>
      <c r="GB221" s="65"/>
      <c r="GC221" s="65"/>
      <c r="GD221" s="65"/>
      <c r="GE221" s="65"/>
      <c r="GF221" s="65"/>
      <c r="GG221" s="65"/>
      <c r="GH221" s="65"/>
      <c r="GI221" s="65"/>
      <c r="GJ221" s="65"/>
      <c r="GK221" s="65"/>
      <c r="GL221" s="65"/>
      <c r="GM221" s="65"/>
      <c r="GN221" s="65"/>
      <c r="GO221" s="65"/>
      <c r="GP221" s="65"/>
      <c r="GQ221" s="65"/>
      <c r="GR221" s="65"/>
      <c r="GS221" s="65"/>
    </row>
    <row r="222" spans="1:201" ht="18">
      <c r="A222" s="81" t="s">
        <v>758</v>
      </c>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90"/>
      <c r="BH222" s="65"/>
      <c r="BI222" s="65"/>
      <c r="BJ222" s="65"/>
      <c r="BK222" s="65"/>
      <c r="BL222" s="65"/>
      <c r="BM222" s="65"/>
      <c r="BN222" s="65">
        <v>95</v>
      </c>
      <c r="BO222" s="85"/>
      <c r="BP222" s="65"/>
      <c r="BQ222" s="65"/>
      <c r="BR222" s="65"/>
      <c r="BS222" s="65"/>
      <c r="BT222" s="65"/>
      <c r="BU222" s="65"/>
      <c r="BV222" s="65"/>
      <c r="BW222" s="65"/>
      <c r="BX222" s="65"/>
      <c r="BY222" s="65"/>
      <c r="BZ222" s="65"/>
      <c r="CA222" s="65"/>
      <c r="CB222" s="65"/>
      <c r="CC222" s="65"/>
      <c r="CD222" s="65"/>
      <c r="CE222" s="65"/>
      <c r="CF222" s="65"/>
      <c r="CG222" s="65"/>
      <c r="CH222" s="65"/>
      <c r="CI222" s="65"/>
      <c r="CJ222" s="65"/>
      <c r="CK222" s="65"/>
      <c r="CL222" s="65"/>
      <c r="CM222" s="65"/>
      <c r="CN222" s="65"/>
      <c r="CO222" s="65"/>
      <c r="CP222" s="65"/>
      <c r="CQ222" s="65"/>
      <c r="CR222" s="65"/>
      <c r="CS222" s="65"/>
      <c r="CT222" s="65"/>
      <c r="CU222" s="65"/>
      <c r="CV222" s="65"/>
      <c r="CW222" s="65"/>
      <c r="CX222" s="65"/>
      <c r="CY222" s="65"/>
      <c r="CZ222" s="65"/>
      <c r="DA222" s="65"/>
      <c r="DB222" s="65"/>
      <c r="DC222" s="65"/>
      <c r="DD222" s="65"/>
      <c r="DE222" s="65"/>
      <c r="DF222" s="65"/>
      <c r="DG222" s="65"/>
      <c r="DH222" s="65"/>
      <c r="DI222" s="65"/>
      <c r="DJ222" s="65"/>
      <c r="DK222" s="65"/>
      <c r="DL222" s="65"/>
      <c r="DM222" s="65"/>
      <c r="DN222" s="65"/>
      <c r="DO222" s="65"/>
      <c r="DP222" s="65"/>
      <c r="DQ222" s="65"/>
      <c r="DR222" s="65"/>
      <c r="DS222" s="65"/>
      <c r="DT222" s="65"/>
      <c r="DU222" s="65"/>
      <c r="DV222" s="65"/>
      <c r="DW222" s="65"/>
      <c r="DX222" s="65"/>
      <c r="DY222" s="65"/>
      <c r="DZ222" s="65"/>
      <c r="EA222" s="65"/>
      <c r="EB222" s="65"/>
      <c r="EC222" s="65"/>
      <c r="ED222" s="65"/>
      <c r="EE222" s="65"/>
      <c r="EF222" s="65"/>
      <c r="EG222" s="65"/>
      <c r="EH222" s="65"/>
      <c r="EI222" s="65"/>
      <c r="EJ222" s="65"/>
      <c r="EK222" s="65"/>
      <c r="EL222" s="65"/>
      <c r="EM222" s="65"/>
      <c r="EN222" s="65"/>
      <c r="EO222" s="65"/>
      <c r="EP222" s="65"/>
      <c r="EQ222" s="65"/>
      <c r="ER222" s="65"/>
      <c r="ES222" s="65"/>
      <c r="ET222" s="65"/>
      <c r="EU222" s="65"/>
      <c r="EV222" s="65"/>
      <c r="EW222" s="65"/>
      <c r="EX222" s="65"/>
      <c r="EY222" s="65"/>
      <c r="EZ222" s="65"/>
      <c r="FA222" s="65"/>
      <c r="FB222" s="65"/>
      <c r="FC222" s="65"/>
      <c r="FD222" s="65"/>
      <c r="FE222" s="65"/>
      <c r="FF222" s="65"/>
      <c r="FG222" s="65"/>
      <c r="FH222" s="65"/>
      <c r="FI222" s="65"/>
      <c r="FJ222" s="65"/>
      <c r="FK222" s="65"/>
      <c r="FL222" s="65"/>
      <c r="FM222" s="65"/>
      <c r="FN222" s="65"/>
      <c r="FO222" s="65"/>
      <c r="FP222" s="65"/>
      <c r="FQ222" s="65"/>
      <c r="FR222" s="65"/>
      <c r="FS222" s="65"/>
      <c r="FT222" s="65"/>
      <c r="FU222" s="65"/>
      <c r="FV222" s="65"/>
      <c r="FW222" s="65"/>
      <c r="FX222" s="65"/>
      <c r="FY222" s="65"/>
      <c r="FZ222" s="65"/>
      <c r="GA222" s="65"/>
      <c r="GB222" s="65"/>
      <c r="GC222" s="65"/>
      <c r="GD222" s="65"/>
      <c r="GE222" s="65"/>
      <c r="GF222" s="65"/>
      <c r="GG222" s="65"/>
      <c r="GH222" s="65"/>
      <c r="GI222" s="65"/>
      <c r="GJ222" s="65"/>
      <c r="GK222" s="65"/>
      <c r="GL222" s="65"/>
      <c r="GM222" s="65"/>
      <c r="GN222" s="65"/>
      <c r="GO222" s="65"/>
      <c r="GP222" s="65"/>
      <c r="GQ222" s="65"/>
      <c r="GR222" s="65"/>
      <c r="GS222" s="65"/>
    </row>
    <row r="223" spans="1:201" ht="18">
      <c r="A223" s="81" t="s">
        <v>760</v>
      </c>
      <c r="B223" s="65"/>
      <c r="C223" s="65"/>
      <c r="D223" s="65"/>
      <c r="E223" s="65"/>
      <c r="F223" s="65"/>
      <c r="G223" s="65"/>
      <c r="H223" s="65"/>
      <c r="I223" s="65"/>
      <c r="J223" s="65"/>
      <c r="K223" s="65"/>
      <c r="L223" s="65"/>
      <c r="M223" s="65"/>
      <c r="N223" s="65"/>
      <c r="O223" s="65"/>
      <c r="P223" s="65"/>
      <c r="Q223" s="65"/>
      <c r="R223" s="65"/>
      <c r="S223" s="65"/>
      <c r="T223" s="65"/>
      <c r="U223" s="65"/>
      <c r="V223" s="65"/>
      <c r="W223" s="65">
        <v>80</v>
      </c>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90"/>
      <c r="BH223" s="65"/>
      <c r="BI223" s="65"/>
      <c r="BJ223" s="65"/>
      <c r="BK223" s="65"/>
      <c r="BL223" s="65"/>
      <c r="BM223" s="65"/>
      <c r="BN223" s="65"/>
      <c r="BO223" s="85"/>
      <c r="BP223" s="65"/>
      <c r="BQ223" s="65"/>
      <c r="BR223" s="65"/>
      <c r="BS223" s="65"/>
      <c r="BT223" s="65"/>
      <c r="BU223" s="65"/>
      <c r="BV223" s="65"/>
      <c r="BW223" s="65"/>
      <c r="BX223" s="65"/>
      <c r="BY223" s="65"/>
      <c r="BZ223" s="65"/>
      <c r="CA223" s="65"/>
      <c r="CB223" s="65"/>
      <c r="CC223" s="65"/>
      <c r="CD223" s="65"/>
      <c r="CE223" s="65"/>
      <c r="CF223" s="65"/>
      <c r="CG223" s="65"/>
      <c r="CH223" s="65"/>
      <c r="CI223" s="65"/>
      <c r="CJ223" s="65"/>
      <c r="CK223" s="65"/>
      <c r="CL223" s="65"/>
      <c r="CM223" s="65"/>
      <c r="CN223" s="65"/>
      <c r="CO223" s="65"/>
      <c r="CP223" s="65"/>
      <c r="CQ223" s="65"/>
      <c r="CR223" s="65"/>
      <c r="CS223" s="65"/>
      <c r="CT223" s="65">
        <v>87</v>
      </c>
      <c r="CU223" s="65"/>
      <c r="CV223" s="65"/>
      <c r="CW223" s="65"/>
      <c r="CX223" s="65"/>
      <c r="CY223" s="65"/>
      <c r="CZ223" s="65"/>
      <c r="DA223" s="65"/>
      <c r="DB223" s="65"/>
      <c r="DC223" s="65"/>
      <c r="DD223" s="65"/>
      <c r="DE223" s="65"/>
      <c r="DF223" s="65"/>
      <c r="DG223" s="65"/>
      <c r="DH223" s="65"/>
      <c r="DI223" s="65"/>
      <c r="DJ223" s="65"/>
      <c r="DK223" s="65"/>
      <c r="DL223" s="65"/>
      <c r="DM223" s="65"/>
      <c r="DN223" s="65"/>
      <c r="DO223" s="65"/>
      <c r="DP223" s="65"/>
      <c r="DQ223" s="65"/>
      <c r="DR223" s="65"/>
      <c r="DS223" s="65"/>
      <c r="DT223" s="65"/>
      <c r="DU223" s="65"/>
      <c r="DV223" s="65"/>
      <c r="DW223" s="65"/>
      <c r="DX223" s="65"/>
      <c r="DY223" s="65"/>
      <c r="DZ223" s="65"/>
      <c r="EA223" s="65"/>
      <c r="EB223" s="65"/>
      <c r="EC223" s="65"/>
      <c r="ED223" s="65"/>
      <c r="EE223" s="65"/>
      <c r="EF223" s="65"/>
      <c r="EG223" s="65"/>
      <c r="EH223" s="65"/>
      <c r="EI223" s="65"/>
      <c r="EJ223" s="65"/>
      <c r="EK223" s="65"/>
      <c r="EL223" s="65"/>
      <c r="EM223" s="65"/>
      <c r="EN223" s="65"/>
      <c r="EO223" s="65"/>
      <c r="EP223" s="65"/>
      <c r="EQ223" s="65"/>
      <c r="ER223" s="65"/>
      <c r="ES223" s="65"/>
      <c r="ET223" s="65"/>
      <c r="EU223" s="65"/>
      <c r="EV223" s="65"/>
      <c r="EW223" s="65"/>
      <c r="EX223" s="65"/>
      <c r="EY223" s="65"/>
      <c r="EZ223" s="65"/>
      <c r="FA223" s="65"/>
      <c r="FB223" s="65"/>
      <c r="FC223" s="65"/>
      <c r="FD223" s="65"/>
      <c r="FE223" s="65"/>
      <c r="FF223" s="65"/>
      <c r="FG223" s="65"/>
      <c r="FH223" s="65"/>
      <c r="FI223" s="65"/>
      <c r="FJ223" s="65"/>
      <c r="FK223" s="65"/>
      <c r="FL223" s="65"/>
      <c r="FM223" s="65"/>
      <c r="FN223" s="65"/>
      <c r="FO223" s="65"/>
      <c r="FP223" s="65"/>
      <c r="FQ223" s="65"/>
      <c r="FR223" s="65"/>
      <c r="FS223" s="65"/>
      <c r="FT223" s="65"/>
      <c r="FU223" s="65"/>
      <c r="FV223" s="65"/>
      <c r="FW223" s="65"/>
      <c r="FX223" s="65"/>
      <c r="FY223" s="65"/>
      <c r="FZ223" s="65"/>
      <c r="GA223" s="65"/>
      <c r="GB223" s="65"/>
      <c r="GC223" s="65"/>
      <c r="GD223" s="65"/>
      <c r="GE223" s="65"/>
      <c r="GF223" s="65"/>
      <c r="GG223" s="65"/>
      <c r="GH223" s="65"/>
      <c r="GI223" s="65"/>
      <c r="GJ223" s="65"/>
      <c r="GK223" s="65"/>
      <c r="GL223" s="65"/>
      <c r="GM223" s="65"/>
      <c r="GN223" s="65"/>
      <c r="GO223" s="65"/>
      <c r="GP223" s="65"/>
      <c r="GQ223" s="65"/>
      <c r="GR223" s="65"/>
      <c r="GS223" s="65"/>
    </row>
    <row r="224" spans="1:201" ht="35.25">
      <c r="A224" s="79">
        <v>50</v>
      </c>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v>91</v>
      </c>
      <c r="AR224" s="65"/>
      <c r="AS224" s="65"/>
      <c r="AT224" s="65"/>
      <c r="AU224" s="65"/>
      <c r="AV224" s="65"/>
      <c r="AW224" s="65"/>
      <c r="AX224" s="65"/>
      <c r="AY224" s="65"/>
      <c r="AZ224" s="65"/>
      <c r="BA224" s="65"/>
      <c r="BB224" s="65"/>
      <c r="BC224" s="65"/>
      <c r="BD224" s="65"/>
      <c r="BE224" s="65"/>
      <c r="BF224" s="65"/>
      <c r="BG224" s="90"/>
      <c r="BH224" s="65"/>
      <c r="BI224" s="65"/>
      <c r="BJ224" s="65"/>
      <c r="BK224" s="65"/>
      <c r="BL224" s="65"/>
      <c r="BM224" s="65"/>
      <c r="BN224" s="65"/>
      <c r="BO224" s="85">
        <v>70</v>
      </c>
      <c r="BP224" s="65"/>
      <c r="BQ224" s="65"/>
      <c r="BR224" s="65"/>
      <c r="BS224" s="65"/>
      <c r="BT224" s="65"/>
      <c r="BU224" s="65"/>
      <c r="BV224" s="65"/>
      <c r="BW224" s="65"/>
      <c r="BX224" s="65"/>
      <c r="BY224" s="65"/>
      <c r="BZ224" s="65"/>
      <c r="CA224" s="65"/>
      <c r="CB224" s="65"/>
      <c r="CC224" s="65"/>
      <c r="CD224" s="65"/>
      <c r="CE224" s="65"/>
      <c r="CF224" s="65"/>
      <c r="CG224" s="65"/>
      <c r="CH224" s="65"/>
      <c r="CI224" s="65"/>
      <c r="CJ224" s="65"/>
      <c r="CK224" s="65"/>
      <c r="CL224" s="65"/>
      <c r="CM224" s="65"/>
      <c r="CN224" s="65"/>
      <c r="CO224" s="65"/>
      <c r="CP224" s="65"/>
      <c r="CQ224" s="65"/>
      <c r="CR224" s="65"/>
      <c r="CS224" s="65"/>
      <c r="CT224" s="65"/>
      <c r="CU224" s="65"/>
      <c r="CV224" s="65"/>
      <c r="CW224" s="65"/>
      <c r="CX224" s="65"/>
      <c r="CY224" s="65"/>
      <c r="CZ224" s="65"/>
      <c r="DA224" s="65"/>
      <c r="DB224" s="65"/>
      <c r="DC224" s="65"/>
      <c r="DD224" s="65"/>
      <c r="DE224" s="65"/>
      <c r="DF224" s="65"/>
      <c r="DG224" s="65"/>
      <c r="DH224" s="65"/>
      <c r="DI224" s="65"/>
      <c r="DJ224" s="65"/>
      <c r="DK224" s="65"/>
      <c r="DL224" s="65"/>
      <c r="DM224" s="65"/>
      <c r="DN224" s="65"/>
      <c r="DO224" s="65"/>
      <c r="DP224" s="65"/>
      <c r="DQ224" s="65"/>
      <c r="DR224" s="65"/>
      <c r="DS224" s="65"/>
      <c r="DT224" s="65"/>
      <c r="DU224" s="65"/>
      <c r="DV224" s="65"/>
      <c r="DW224" s="65"/>
      <c r="DX224" s="65"/>
      <c r="DY224" s="65"/>
      <c r="DZ224" s="65"/>
      <c r="EA224" s="65"/>
      <c r="EB224" s="65"/>
      <c r="EC224" s="65"/>
      <c r="ED224" s="65"/>
      <c r="EE224" s="65"/>
      <c r="EF224" s="65"/>
      <c r="EG224" s="65"/>
      <c r="EH224" s="65"/>
      <c r="EI224" s="65"/>
      <c r="EJ224" s="65"/>
      <c r="EK224" s="65"/>
      <c r="EL224" s="65"/>
      <c r="EM224" s="65"/>
      <c r="EN224" s="65"/>
      <c r="EO224" s="65"/>
      <c r="EP224" s="65"/>
      <c r="EQ224" s="65"/>
      <c r="ER224" s="65"/>
      <c r="ES224" s="65"/>
      <c r="ET224" s="65"/>
      <c r="EU224" s="65"/>
      <c r="EV224" s="65"/>
      <c r="EW224" s="65"/>
      <c r="EX224" s="65"/>
      <c r="EY224" s="65"/>
      <c r="EZ224" s="65"/>
      <c r="FA224" s="65"/>
      <c r="FB224" s="65"/>
      <c r="FC224" s="65"/>
      <c r="FD224" s="65"/>
      <c r="FE224" s="65"/>
      <c r="FF224" s="65"/>
      <c r="FG224" s="65"/>
      <c r="FH224" s="65"/>
      <c r="FI224" s="65"/>
      <c r="FJ224" s="65"/>
      <c r="FK224" s="65"/>
      <c r="FL224" s="65"/>
      <c r="FM224" s="65"/>
      <c r="FN224" s="65"/>
      <c r="FO224" s="65"/>
      <c r="FP224" s="65"/>
      <c r="FQ224" s="65"/>
      <c r="FR224" s="65"/>
      <c r="FS224" s="65"/>
      <c r="FT224" s="65"/>
      <c r="FU224" s="65"/>
      <c r="FV224" s="65"/>
      <c r="FW224" s="65"/>
      <c r="FX224" s="65"/>
      <c r="FY224" s="65"/>
      <c r="FZ224" s="65"/>
      <c r="GA224" s="65"/>
      <c r="GB224" s="65"/>
      <c r="GC224" s="65"/>
      <c r="GD224" s="65"/>
      <c r="GE224" s="65"/>
      <c r="GF224" s="65"/>
      <c r="GG224" s="65"/>
      <c r="GH224" s="65"/>
      <c r="GI224" s="65"/>
      <c r="GJ224" s="65"/>
      <c r="GK224" s="65"/>
      <c r="GL224" s="65"/>
      <c r="GM224" s="65"/>
      <c r="GN224" s="65"/>
      <c r="GO224" s="65"/>
      <c r="GP224" s="65"/>
      <c r="GQ224" s="65"/>
      <c r="GR224" s="65"/>
      <c r="GS224" s="65"/>
    </row>
    <row r="225" spans="1:201">
      <c r="A225" s="80">
        <v>50</v>
      </c>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v>91</v>
      </c>
      <c r="AR225" s="65"/>
      <c r="AS225" s="65"/>
      <c r="AT225" s="65"/>
      <c r="AU225" s="65"/>
      <c r="AV225" s="65"/>
      <c r="AW225" s="65"/>
      <c r="AX225" s="65"/>
      <c r="AY225" s="65"/>
      <c r="AZ225" s="65"/>
      <c r="BA225" s="65"/>
      <c r="BB225" s="65"/>
      <c r="BC225" s="65"/>
      <c r="BD225" s="65"/>
      <c r="BE225" s="65"/>
      <c r="BF225" s="65"/>
      <c r="BG225" s="90"/>
      <c r="BH225" s="65"/>
      <c r="BI225" s="65"/>
      <c r="BJ225" s="65"/>
      <c r="BK225" s="65"/>
      <c r="BL225" s="65"/>
      <c r="BM225" s="65"/>
      <c r="BN225" s="65"/>
      <c r="BO225" s="85">
        <v>70</v>
      </c>
      <c r="BP225" s="65"/>
      <c r="BQ225" s="65"/>
      <c r="BR225" s="65"/>
      <c r="BS225" s="65"/>
      <c r="BT225" s="65"/>
      <c r="BU225" s="65"/>
      <c r="BV225" s="65"/>
      <c r="BW225" s="65"/>
      <c r="BX225" s="65"/>
      <c r="BY225" s="65"/>
      <c r="BZ225" s="65"/>
      <c r="CA225" s="65"/>
      <c r="CB225" s="65"/>
      <c r="CC225" s="65"/>
      <c r="CD225" s="65"/>
      <c r="CE225" s="65"/>
      <c r="CF225" s="65"/>
      <c r="CG225" s="65"/>
      <c r="CH225" s="65"/>
      <c r="CI225" s="65"/>
      <c r="CJ225" s="65"/>
      <c r="CK225" s="65"/>
      <c r="CL225" s="65"/>
      <c r="CM225" s="65"/>
      <c r="CN225" s="65"/>
      <c r="CO225" s="65"/>
      <c r="CP225" s="65"/>
      <c r="CQ225" s="65"/>
      <c r="CR225" s="65"/>
      <c r="CS225" s="65"/>
      <c r="CT225" s="65"/>
      <c r="CU225" s="65"/>
      <c r="CV225" s="65"/>
      <c r="CW225" s="65"/>
      <c r="CX225" s="65"/>
      <c r="CY225" s="65"/>
      <c r="CZ225" s="65"/>
      <c r="DA225" s="65"/>
      <c r="DB225" s="65"/>
      <c r="DC225" s="65"/>
      <c r="DD225" s="65"/>
      <c r="DE225" s="65"/>
      <c r="DF225" s="65"/>
      <c r="DG225" s="65"/>
      <c r="DH225" s="65"/>
      <c r="DI225" s="65"/>
      <c r="DJ225" s="65"/>
      <c r="DK225" s="65"/>
      <c r="DL225" s="65"/>
      <c r="DM225" s="65"/>
      <c r="DN225" s="65"/>
      <c r="DO225" s="65"/>
      <c r="DP225" s="65"/>
      <c r="DQ225" s="65"/>
      <c r="DR225" s="65"/>
      <c r="DS225" s="65"/>
      <c r="DT225" s="65"/>
      <c r="DU225" s="65"/>
      <c r="DV225" s="65"/>
      <c r="DW225" s="65"/>
      <c r="DX225" s="65"/>
      <c r="DY225" s="65"/>
      <c r="DZ225" s="65"/>
      <c r="EA225" s="65"/>
      <c r="EB225" s="65"/>
      <c r="EC225" s="65"/>
      <c r="ED225" s="65"/>
      <c r="EE225" s="65"/>
      <c r="EF225" s="65"/>
      <c r="EG225" s="65"/>
      <c r="EH225" s="65"/>
      <c r="EI225" s="65"/>
      <c r="EJ225" s="65"/>
      <c r="EK225" s="65"/>
      <c r="EL225" s="65"/>
      <c r="EM225" s="65"/>
      <c r="EN225" s="65"/>
      <c r="EO225" s="65"/>
      <c r="EP225" s="65"/>
      <c r="EQ225" s="65"/>
      <c r="ER225" s="65"/>
      <c r="ES225" s="65"/>
      <c r="ET225" s="65"/>
      <c r="EU225" s="65"/>
      <c r="EV225" s="65"/>
      <c r="EW225" s="65"/>
      <c r="EX225" s="65"/>
      <c r="EY225" s="65"/>
      <c r="EZ225" s="65"/>
      <c r="FA225" s="65"/>
      <c r="FB225" s="65"/>
      <c r="FC225" s="65"/>
      <c r="FD225" s="65"/>
      <c r="FE225" s="65"/>
      <c r="FF225" s="65"/>
      <c r="FG225" s="65"/>
      <c r="FH225" s="65"/>
      <c r="FI225" s="65"/>
      <c r="FJ225" s="65"/>
      <c r="FK225" s="65"/>
      <c r="FL225" s="65"/>
      <c r="FM225" s="65"/>
      <c r="FN225" s="65"/>
      <c r="FO225" s="65"/>
      <c r="FP225" s="65"/>
      <c r="FQ225" s="65"/>
      <c r="FR225" s="65"/>
      <c r="FS225" s="65"/>
      <c r="FT225" s="65"/>
      <c r="FU225" s="65"/>
      <c r="FV225" s="65"/>
      <c r="FW225" s="65"/>
      <c r="FX225" s="65"/>
      <c r="FY225" s="65"/>
      <c r="FZ225" s="65"/>
      <c r="GA225" s="65"/>
      <c r="GB225" s="65"/>
      <c r="GC225" s="65"/>
      <c r="GD225" s="65"/>
      <c r="GE225" s="65"/>
      <c r="GF225" s="65"/>
      <c r="GG225" s="65"/>
      <c r="GH225" s="65"/>
      <c r="GI225" s="65"/>
      <c r="GJ225" s="65"/>
      <c r="GK225" s="65"/>
      <c r="GL225" s="65"/>
      <c r="GM225" s="65"/>
      <c r="GN225" s="65"/>
      <c r="GO225" s="65"/>
      <c r="GP225" s="65"/>
      <c r="GQ225" s="65"/>
      <c r="GR225" s="65"/>
      <c r="GS225" s="65"/>
    </row>
    <row r="226" spans="1:201" ht="18">
      <c r="A226" s="81" t="s">
        <v>792</v>
      </c>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v>91</v>
      </c>
      <c r="AR226" s="65"/>
      <c r="AS226" s="65"/>
      <c r="AT226" s="65"/>
      <c r="AU226" s="65"/>
      <c r="AV226" s="65"/>
      <c r="AW226" s="65"/>
      <c r="AX226" s="65"/>
      <c r="AY226" s="65"/>
      <c r="AZ226" s="65"/>
      <c r="BA226" s="65"/>
      <c r="BB226" s="65"/>
      <c r="BC226" s="65"/>
      <c r="BD226" s="65"/>
      <c r="BE226" s="65"/>
      <c r="BF226" s="65"/>
      <c r="BG226" s="90"/>
      <c r="BH226" s="65"/>
      <c r="BI226" s="65"/>
      <c r="BJ226" s="65"/>
      <c r="BK226" s="65"/>
      <c r="BL226" s="65"/>
      <c r="BM226" s="65"/>
      <c r="BN226" s="65"/>
      <c r="BO226" s="85">
        <v>70</v>
      </c>
      <c r="BP226" s="65"/>
      <c r="BQ226" s="65"/>
      <c r="BR226" s="65"/>
      <c r="BS226" s="65"/>
      <c r="BT226" s="65"/>
      <c r="BU226" s="65"/>
      <c r="BV226" s="65"/>
      <c r="BW226" s="65"/>
      <c r="BX226" s="65"/>
      <c r="BY226" s="65"/>
      <c r="BZ226" s="65"/>
      <c r="CA226" s="65"/>
      <c r="CB226" s="65"/>
      <c r="CC226" s="65"/>
      <c r="CD226" s="65"/>
      <c r="CE226" s="65"/>
      <c r="CF226" s="65"/>
      <c r="CG226" s="65"/>
      <c r="CH226" s="65"/>
      <c r="CI226" s="65"/>
      <c r="CJ226" s="65"/>
      <c r="CK226" s="65"/>
      <c r="CL226" s="65"/>
      <c r="CM226" s="65"/>
      <c r="CN226" s="65"/>
      <c r="CO226" s="65"/>
      <c r="CP226" s="65"/>
      <c r="CQ226" s="65"/>
      <c r="CR226" s="65"/>
      <c r="CS226" s="65"/>
      <c r="CT226" s="65"/>
      <c r="CU226" s="65"/>
      <c r="CV226" s="65"/>
      <c r="CW226" s="65"/>
      <c r="CX226" s="65"/>
      <c r="CY226" s="65"/>
      <c r="CZ226" s="65"/>
      <c r="DA226" s="65"/>
      <c r="DB226" s="65"/>
      <c r="DC226" s="65"/>
      <c r="DD226" s="65"/>
      <c r="DE226" s="65"/>
      <c r="DF226" s="65"/>
      <c r="DG226" s="65"/>
      <c r="DH226" s="65"/>
      <c r="DI226" s="65"/>
      <c r="DJ226" s="65"/>
      <c r="DK226" s="65"/>
      <c r="DL226" s="65"/>
      <c r="DM226" s="65"/>
      <c r="DN226" s="65"/>
      <c r="DO226" s="65"/>
      <c r="DP226" s="65"/>
      <c r="DQ226" s="65"/>
      <c r="DR226" s="65"/>
      <c r="DS226" s="65"/>
      <c r="DT226" s="65"/>
      <c r="DU226" s="65"/>
      <c r="DV226" s="65"/>
      <c r="DW226" s="65"/>
      <c r="DX226" s="65"/>
      <c r="DY226" s="65"/>
      <c r="DZ226" s="65"/>
      <c r="EA226" s="65"/>
      <c r="EB226" s="65"/>
      <c r="EC226" s="65"/>
      <c r="ED226" s="65"/>
      <c r="EE226" s="65"/>
      <c r="EF226" s="65"/>
      <c r="EG226" s="65"/>
      <c r="EH226" s="65"/>
      <c r="EI226" s="65"/>
      <c r="EJ226" s="65"/>
      <c r="EK226" s="65"/>
      <c r="EL226" s="65"/>
      <c r="EM226" s="65"/>
      <c r="EN226" s="65"/>
      <c r="EO226" s="65"/>
      <c r="EP226" s="65"/>
      <c r="EQ226" s="65"/>
      <c r="ER226" s="65"/>
      <c r="ES226" s="65"/>
      <c r="ET226" s="65"/>
      <c r="EU226" s="65"/>
      <c r="EV226" s="65"/>
      <c r="EW226" s="65"/>
      <c r="EX226" s="65"/>
      <c r="EY226" s="65"/>
      <c r="EZ226" s="65"/>
      <c r="FA226" s="65"/>
      <c r="FB226" s="65"/>
      <c r="FC226" s="65"/>
      <c r="FD226" s="65"/>
      <c r="FE226" s="65"/>
      <c r="FF226" s="65"/>
      <c r="FG226" s="65"/>
      <c r="FH226" s="65"/>
      <c r="FI226" s="65"/>
      <c r="FJ226" s="65"/>
      <c r="FK226" s="65"/>
      <c r="FL226" s="65"/>
      <c r="FM226" s="65"/>
      <c r="FN226" s="65"/>
      <c r="FO226" s="65"/>
      <c r="FP226" s="65"/>
      <c r="FQ226" s="65"/>
      <c r="FR226" s="65"/>
      <c r="FS226" s="65"/>
      <c r="FT226" s="65"/>
      <c r="FU226" s="65"/>
      <c r="FV226" s="65"/>
      <c r="FW226" s="65"/>
      <c r="FX226" s="65"/>
      <c r="FY226" s="65"/>
      <c r="FZ226" s="65"/>
      <c r="GA226" s="65"/>
      <c r="GB226" s="65"/>
      <c r="GC226" s="65"/>
      <c r="GD226" s="65"/>
      <c r="GE226" s="65"/>
      <c r="GF226" s="65"/>
      <c r="GG226" s="65"/>
      <c r="GH226" s="65"/>
      <c r="GI226" s="65"/>
      <c r="GJ226" s="65"/>
      <c r="GK226" s="65"/>
      <c r="GL226" s="65"/>
      <c r="GM226" s="65"/>
      <c r="GN226" s="65"/>
      <c r="GO226" s="65"/>
      <c r="GP226" s="65"/>
      <c r="GQ226" s="65"/>
      <c r="GR226" s="65"/>
      <c r="GS226" s="65"/>
    </row>
    <row r="227" spans="1:201" ht="35.25">
      <c r="A227" s="79">
        <v>60</v>
      </c>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v>197</v>
      </c>
      <c r="AT227" s="65"/>
      <c r="AU227" s="65"/>
      <c r="AV227" s="65">
        <v>85</v>
      </c>
      <c r="AW227" s="65"/>
      <c r="AX227" s="65"/>
      <c r="AY227" s="65"/>
      <c r="AZ227" s="65"/>
      <c r="BA227" s="65"/>
      <c r="BB227" s="65"/>
      <c r="BC227" s="65"/>
      <c r="BD227" s="65"/>
      <c r="BE227" s="65"/>
      <c r="BF227" s="65"/>
      <c r="BG227" s="90"/>
      <c r="BH227" s="65"/>
      <c r="BI227" s="65"/>
      <c r="BJ227" s="65"/>
      <c r="BK227" s="65"/>
      <c r="BL227" s="65"/>
      <c r="BM227" s="65"/>
      <c r="BN227" s="65">
        <v>257</v>
      </c>
      <c r="BO227" s="85">
        <v>100</v>
      </c>
      <c r="BP227" s="65"/>
      <c r="BQ227" s="65"/>
      <c r="BR227" s="65"/>
      <c r="BS227" s="65"/>
      <c r="BT227" s="65"/>
      <c r="BU227" s="65"/>
      <c r="BV227" s="65"/>
      <c r="BW227" s="65"/>
      <c r="BX227" s="65"/>
      <c r="BY227" s="65"/>
      <c r="BZ227" s="65"/>
      <c r="CA227" s="65"/>
      <c r="CB227" s="65"/>
      <c r="CC227" s="65"/>
      <c r="CD227" s="65"/>
      <c r="CE227" s="65"/>
      <c r="CF227" s="65"/>
      <c r="CG227" s="65"/>
      <c r="CH227" s="65"/>
      <c r="CI227" s="65"/>
      <c r="CJ227" s="65"/>
      <c r="CK227" s="65">
        <v>93</v>
      </c>
      <c r="CL227" s="65"/>
      <c r="CM227" s="65"/>
      <c r="CN227" s="65"/>
      <c r="CO227" s="65"/>
      <c r="CP227" s="65"/>
      <c r="CQ227" s="65"/>
      <c r="CR227" s="65">
        <v>97</v>
      </c>
      <c r="CS227" s="65">
        <v>90</v>
      </c>
      <c r="CT227" s="65">
        <v>166</v>
      </c>
      <c r="CU227" s="65"/>
      <c r="CV227" s="65"/>
      <c r="CW227" s="65"/>
      <c r="CX227" s="65"/>
      <c r="CY227" s="65"/>
      <c r="CZ227" s="65">
        <v>81</v>
      </c>
      <c r="DA227" s="65"/>
      <c r="DB227" s="65"/>
      <c r="DC227" s="65"/>
      <c r="DD227" s="65"/>
      <c r="DE227" s="65"/>
      <c r="DF227" s="65"/>
      <c r="DG227" s="65"/>
      <c r="DH227" s="65"/>
      <c r="DI227" s="65"/>
      <c r="DJ227" s="65"/>
      <c r="DK227" s="65"/>
      <c r="DL227" s="65"/>
      <c r="DM227" s="65"/>
      <c r="DN227" s="65"/>
      <c r="DO227" s="65"/>
      <c r="DP227" s="65"/>
      <c r="DQ227" s="65"/>
      <c r="DR227" s="65"/>
      <c r="DS227" s="65"/>
      <c r="DT227" s="65"/>
      <c r="DU227" s="65"/>
      <c r="DV227" s="65"/>
      <c r="DW227" s="65"/>
      <c r="DX227" s="65"/>
      <c r="DY227" s="65"/>
      <c r="DZ227" s="65"/>
      <c r="EA227" s="65"/>
      <c r="EB227" s="65"/>
      <c r="EC227" s="65"/>
      <c r="ED227" s="65"/>
      <c r="EE227" s="65"/>
      <c r="EF227" s="65"/>
      <c r="EG227" s="65"/>
      <c r="EH227" s="65"/>
      <c r="EI227" s="65"/>
      <c r="EJ227" s="65"/>
      <c r="EK227" s="65"/>
      <c r="EL227" s="65"/>
      <c r="EM227" s="65"/>
      <c r="EN227" s="65"/>
      <c r="EO227" s="65"/>
      <c r="EP227" s="65"/>
      <c r="EQ227" s="65"/>
      <c r="ER227" s="65"/>
      <c r="ES227" s="65"/>
      <c r="ET227" s="65"/>
      <c r="EU227" s="65"/>
      <c r="EV227" s="65"/>
      <c r="EW227" s="65"/>
      <c r="EX227" s="65"/>
      <c r="EY227" s="65"/>
      <c r="EZ227" s="65"/>
      <c r="FA227" s="65"/>
      <c r="FB227" s="65"/>
      <c r="FC227" s="65"/>
      <c r="FD227" s="65"/>
      <c r="FE227" s="65"/>
      <c r="FF227" s="65"/>
      <c r="FG227" s="65"/>
      <c r="FH227" s="65"/>
      <c r="FI227" s="65"/>
      <c r="FJ227" s="65"/>
      <c r="FK227" s="65"/>
      <c r="FL227" s="65"/>
      <c r="FM227" s="65"/>
      <c r="FN227" s="65"/>
      <c r="FO227" s="65"/>
      <c r="FP227" s="65"/>
      <c r="FQ227" s="65"/>
      <c r="FR227" s="65"/>
      <c r="FS227" s="65"/>
      <c r="FT227" s="65"/>
      <c r="FU227" s="65">
        <v>73</v>
      </c>
      <c r="FV227" s="65"/>
      <c r="FW227" s="65"/>
      <c r="FX227" s="65"/>
      <c r="FY227" s="65"/>
      <c r="FZ227" s="65"/>
      <c r="GA227" s="65"/>
      <c r="GB227" s="65"/>
      <c r="GC227" s="65"/>
      <c r="GD227" s="65"/>
      <c r="GE227" s="65"/>
      <c r="GF227" s="65"/>
      <c r="GG227" s="65"/>
      <c r="GH227" s="65"/>
      <c r="GI227" s="65"/>
      <c r="GJ227" s="65"/>
      <c r="GK227" s="65"/>
      <c r="GL227" s="65"/>
      <c r="GM227" s="65"/>
      <c r="GN227" s="65"/>
      <c r="GO227" s="65"/>
      <c r="GP227" s="65"/>
      <c r="GQ227" s="65"/>
      <c r="GR227" s="65"/>
      <c r="GS227" s="65"/>
    </row>
    <row r="228" spans="1:201">
      <c r="A228" s="80">
        <v>60</v>
      </c>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v>197</v>
      </c>
      <c r="AT228" s="65"/>
      <c r="AU228" s="65"/>
      <c r="AV228" s="65">
        <v>85</v>
      </c>
      <c r="AW228" s="65"/>
      <c r="AX228" s="65"/>
      <c r="AY228" s="65"/>
      <c r="AZ228" s="65"/>
      <c r="BA228" s="65"/>
      <c r="BB228" s="65"/>
      <c r="BC228" s="65"/>
      <c r="BD228" s="65"/>
      <c r="BE228" s="65"/>
      <c r="BF228" s="65"/>
      <c r="BG228" s="90"/>
      <c r="BH228" s="65"/>
      <c r="BI228" s="65"/>
      <c r="BJ228" s="65"/>
      <c r="BK228" s="65"/>
      <c r="BL228" s="65"/>
      <c r="BM228" s="65"/>
      <c r="BN228" s="65">
        <v>257</v>
      </c>
      <c r="BO228" s="85">
        <v>100</v>
      </c>
      <c r="BP228" s="65"/>
      <c r="BQ228" s="65"/>
      <c r="BR228" s="65"/>
      <c r="BS228" s="65"/>
      <c r="BT228" s="65"/>
      <c r="BU228" s="65"/>
      <c r="BV228" s="65"/>
      <c r="BW228" s="65"/>
      <c r="BX228" s="65"/>
      <c r="BY228" s="65"/>
      <c r="BZ228" s="65"/>
      <c r="CA228" s="65"/>
      <c r="CB228" s="65"/>
      <c r="CC228" s="65"/>
      <c r="CD228" s="65"/>
      <c r="CE228" s="65"/>
      <c r="CF228" s="65"/>
      <c r="CG228" s="65"/>
      <c r="CH228" s="65"/>
      <c r="CI228" s="65"/>
      <c r="CJ228" s="65"/>
      <c r="CK228" s="65">
        <v>93</v>
      </c>
      <c r="CL228" s="65"/>
      <c r="CM228" s="65"/>
      <c r="CN228" s="65"/>
      <c r="CO228" s="65"/>
      <c r="CP228" s="65"/>
      <c r="CQ228" s="65"/>
      <c r="CR228" s="65">
        <v>97</v>
      </c>
      <c r="CS228" s="65">
        <v>90</v>
      </c>
      <c r="CT228" s="65">
        <v>166</v>
      </c>
      <c r="CU228" s="65"/>
      <c r="CV228" s="65"/>
      <c r="CW228" s="65"/>
      <c r="CX228" s="65"/>
      <c r="CY228" s="65"/>
      <c r="CZ228" s="65">
        <v>81</v>
      </c>
      <c r="DA228" s="65"/>
      <c r="DB228" s="65"/>
      <c r="DC228" s="65"/>
      <c r="DD228" s="65"/>
      <c r="DE228" s="65"/>
      <c r="DF228" s="65"/>
      <c r="DG228" s="65"/>
      <c r="DH228" s="65"/>
      <c r="DI228" s="65"/>
      <c r="DJ228" s="65"/>
      <c r="DK228" s="65"/>
      <c r="DL228" s="65"/>
      <c r="DM228" s="65"/>
      <c r="DN228" s="65"/>
      <c r="DO228" s="65"/>
      <c r="DP228" s="65"/>
      <c r="DQ228" s="65"/>
      <c r="DR228" s="65"/>
      <c r="DS228" s="65"/>
      <c r="DT228" s="65"/>
      <c r="DU228" s="65"/>
      <c r="DV228" s="65"/>
      <c r="DW228" s="65"/>
      <c r="DX228" s="65"/>
      <c r="DY228" s="65"/>
      <c r="DZ228" s="65"/>
      <c r="EA228" s="65"/>
      <c r="EB228" s="65"/>
      <c r="EC228" s="65"/>
      <c r="ED228" s="65"/>
      <c r="EE228" s="65"/>
      <c r="EF228" s="65"/>
      <c r="EG228" s="65"/>
      <c r="EH228" s="65"/>
      <c r="EI228" s="65"/>
      <c r="EJ228" s="65"/>
      <c r="EK228" s="65"/>
      <c r="EL228" s="65"/>
      <c r="EM228" s="65"/>
      <c r="EN228" s="65"/>
      <c r="EO228" s="65"/>
      <c r="EP228" s="65"/>
      <c r="EQ228" s="65"/>
      <c r="ER228" s="65"/>
      <c r="ES228" s="65"/>
      <c r="ET228" s="65"/>
      <c r="EU228" s="65"/>
      <c r="EV228" s="65"/>
      <c r="EW228" s="65"/>
      <c r="EX228" s="65"/>
      <c r="EY228" s="65"/>
      <c r="EZ228" s="65"/>
      <c r="FA228" s="65"/>
      <c r="FB228" s="65"/>
      <c r="FC228" s="65"/>
      <c r="FD228" s="65"/>
      <c r="FE228" s="65"/>
      <c r="FF228" s="65"/>
      <c r="FG228" s="65"/>
      <c r="FH228" s="65"/>
      <c r="FI228" s="65"/>
      <c r="FJ228" s="65"/>
      <c r="FK228" s="65"/>
      <c r="FL228" s="65"/>
      <c r="FM228" s="65"/>
      <c r="FN228" s="65"/>
      <c r="FO228" s="65"/>
      <c r="FP228" s="65"/>
      <c r="FQ228" s="65"/>
      <c r="FR228" s="65"/>
      <c r="FS228" s="65"/>
      <c r="FT228" s="65"/>
      <c r="FU228" s="65">
        <v>73</v>
      </c>
      <c r="FV228" s="65"/>
      <c r="FW228" s="65"/>
      <c r="FX228" s="65"/>
      <c r="FY228" s="65"/>
      <c r="FZ228" s="65"/>
      <c r="GA228" s="65"/>
      <c r="GB228" s="65"/>
      <c r="GC228" s="65"/>
      <c r="GD228" s="65"/>
      <c r="GE228" s="65"/>
      <c r="GF228" s="65"/>
      <c r="GG228" s="65"/>
      <c r="GH228" s="65"/>
      <c r="GI228" s="65"/>
      <c r="GJ228" s="65"/>
      <c r="GK228" s="65"/>
      <c r="GL228" s="65"/>
      <c r="GM228" s="65"/>
      <c r="GN228" s="65"/>
      <c r="GO228" s="65"/>
      <c r="GP228" s="65"/>
      <c r="GQ228" s="65"/>
      <c r="GR228" s="65"/>
      <c r="GS228" s="65"/>
    </row>
    <row r="229" spans="1:201" ht="18">
      <c r="A229" s="81" t="s">
        <v>778</v>
      </c>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v>197</v>
      </c>
      <c r="AT229" s="65"/>
      <c r="AU229" s="65"/>
      <c r="AV229" s="65"/>
      <c r="AW229" s="65"/>
      <c r="AX229" s="65"/>
      <c r="AY229" s="65"/>
      <c r="AZ229" s="65"/>
      <c r="BA229" s="65"/>
      <c r="BB229" s="65"/>
      <c r="BC229" s="65"/>
      <c r="BD229" s="65"/>
      <c r="BE229" s="65"/>
      <c r="BF229" s="65"/>
      <c r="BG229" s="90"/>
      <c r="BH229" s="65"/>
      <c r="BI229" s="65"/>
      <c r="BJ229" s="65"/>
      <c r="BK229" s="65"/>
      <c r="BL229" s="65"/>
      <c r="BM229" s="65"/>
      <c r="BN229" s="65">
        <v>187</v>
      </c>
      <c r="BO229" s="85"/>
      <c r="BP229" s="65"/>
      <c r="BQ229" s="65"/>
      <c r="BR229" s="65"/>
      <c r="BS229" s="65"/>
      <c r="BT229" s="65"/>
      <c r="BU229" s="65"/>
      <c r="BV229" s="65"/>
      <c r="BW229" s="65"/>
      <c r="BX229" s="65"/>
      <c r="BY229" s="65"/>
      <c r="BZ229" s="65"/>
      <c r="CA229" s="65"/>
      <c r="CB229" s="65"/>
      <c r="CC229" s="65"/>
      <c r="CD229" s="65"/>
      <c r="CE229" s="65"/>
      <c r="CF229" s="65"/>
      <c r="CG229" s="65"/>
      <c r="CH229" s="65"/>
      <c r="CI229" s="65"/>
      <c r="CJ229" s="65"/>
      <c r="CK229" s="65"/>
      <c r="CL229" s="65"/>
      <c r="CM229" s="65"/>
      <c r="CN229" s="65"/>
      <c r="CO229" s="65"/>
      <c r="CP229" s="65"/>
      <c r="CQ229" s="65"/>
      <c r="CR229" s="65">
        <v>97</v>
      </c>
      <c r="CS229" s="65">
        <v>90</v>
      </c>
      <c r="CT229" s="65">
        <v>77</v>
      </c>
      <c r="CU229" s="65"/>
      <c r="CV229" s="65"/>
      <c r="CW229" s="65"/>
      <c r="CX229" s="65"/>
      <c r="CY229" s="65"/>
      <c r="CZ229" s="65"/>
      <c r="DA229" s="65"/>
      <c r="DB229" s="65"/>
      <c r="DC229" s="65"/>
      <c r="DD229" s="65"/>
      <c r="DE229" s="65"/>
      <c r="DF229" s="65"/>
      <c r="DG229" s="65"/>
      <c r="DH229" s="65"/>
      <c r="DI229" s="65"/>
      <c r="DJ229" s="65"/>
      <c r="DK229" s="65"/>
      <c r="DL229" s="65"/>
      <c r="DM229" s="65"/>
      <c r="DN229" s="65"/>
      <c r="DO229" s="65"/>
      <c r="DP229" s="65"/>
      <c r="DQ229" s="65"/>
      <c r="DR229" s="65"/>
      <c r="DS229" s="65"/>
      <c r="DT229" s="65"/>
      <c r="DU229" s="65"/>
      <c r="DV229" s="65"/>
      <c r="DW229" s="65"/>
      <c r="DX229" s="65"/>
      <c r="DY229" s="65"/>
      <c r="DZ229" s="65"/>
      <c r="EA229" s="65"/>
      <c r="EB229" s="65"/>
      <c r="EC229" s="65"/>
      <c r="ED229" s="65"/>
      <c r="EE229" s="65"/>
      <c r="EF229" s="65"/>
      <c r="EG229" s="65"/>
      <c r="EH229" s="65"/>
      <c r="EI229" s="65"/>
      <c r="EJ229" s="65"/>
      <c r="EK229" s="65"/>
      <c r="EL229" s="65"/>
      <c r="EM229" s="65"/>
      <c r="EN229" s="65"/>
      <c r="EO229" s="65"/>
      <c r="EP229" s="65"/>
      <c r="EQ229" s="65"/>
      <c r="ER229" s="65"/>
      <c r="ES229" s="65"/>
      <c r="ET229" s="65"/>
      <c r="EU229" s="65"/>
      <c r="EV229" s="65"/>
      <c r="EW229" s="65"/>
      <c r="EX229" s="65"/>
      <c r="EY229" s="65"/>
      <c r="EZ229" s="65"/>
      <c r="FA229" s="65"/>
      <c r="FB229" s="65"/>
      <c r="FC229" s="65"/>
      <c r="FD229" s="65"/>
      <c r="FE229" s="65"/>
      <c r="FF229" s="65"/>
      <c r="FG229" s="65"/>
      <c r="FH229" s="65"/>
      <c r="FI229" s="65"/>
      <c r="FJ229" s="65"/>
      <c r="FK229" s="65"/>
      <c r="FL229" s="65"/>
      <c r="FM229" s="65"/>
      <c r="FN229" s="65"/>
      <c r="FO229" s="65"/>
      <c r="FP229" s="65"/>
      <c r="FQ229" s="65"/>
      <c r="FR229" s="65"/>
      <c r="FS229" s="65"/>
      <c r="FT229" s="65"/>
      <c r="FU229" s="65"/>
      <c r="FV229" s="65"/>
      <c r="FW229" s="65"/>
      <c r="FX229" s="65"/>
      <c r="FY229" s="65"/>
      <c r="FZ229" s="65"/>
      <c r="GA229" s="65"/>
      <c r="GB229" s="65"/>
      <c r="GC229" s="65"/>
      <c r="GD229" s="65"/>
      <c r="GE229" s="65"/>
      <c r="GF229" s="65"/>
      <c r="GG229" s="65"/>
      <c r="GH229" s="65"/>
      <c r="GI229" s="65"/>
      <c r="GJ229" s="65"/>
      <c r="GK229" s="65"/>
      <c r="GL229" s="65"/>
      <c r="GM229" s="65"/>
      <c r="GN229" s="65"/>
      <c r="GO229" s="65"/>
      <c r="GP229" s="65"/>
      <c r="GQ229" s="65"/>
      <c r="GR229" s="65"/>
      <c r="GS229" s="65"/>
    </row>
    <row r="230" spans="1:201" ht="18">
      <c r="A230" s="81" t="s">
        <v>773</v>
      </c>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v>85</v>
      </c>
      <c r="AW230" s="65"/>
      <c r="AX230" s="65"/>
      <c r="AY230" s="65"/>
      <c r="AZ230" s="65"/>
      <c r="BA230" s="65"/>
      <c r="BB230" s="65"/>
      <c r="BC230" s="65"/>
      <c r="BD230" s="65"/>
      <c r="BE230" s="65"/>
      <c r="BF230" s="65"/>
      <c r="BG230" s="90"/>
      <c r="BH230" s="65"/>
      <c r="BI230" s="65"/>
      <c r="BJ230" s="65"/>
      <c r="BK230" s="65"/>
      <c r="BL230" s="65"/>
      <c r="BM230" s="65"/>
      <c r="BN230" s="65">
        <v>70</v>
      </c>
      <c r="BO230" s="85">
        <v>100</v>
      </c>
      <c r="BP230" s="65"/>
      <c r="BQ230" s="65"/>
      <c r="BR230" s="65"/>
      <c r="BS230" s="65"/>
      <c r="BT230" s="65"/>
      <c r="BU230" s="65"/>
      <c r="BV230" s="65"/>
      <c r="BW230" s="65"/>
      <c r="BX230" s="65"/>
      <c r="BY230" s="65"/>
      <c r="BZ230" s="65"/>
      <c r="CA230" s="65"/>
      <c r="CB230" s="65"/>
      <c r="CC230" s="65"/>
      <c r="CD230" s="65"/>
      <c r="CE230" s="65"/>
      <c r="CF230" s="65"/>
      <c r="CG230" s="65"/>
      <c r="CH230" s="65"/>
      <c r="CI230" s="65"/>
      <c r="CJ230" s="65"/>
      <c r="CK230" s="65">
        <v>93</v>
      </c>
      <c r="CL230" s="65"/>
      <c r="CM230" s="65"/>
      <c r="CN230" s="65"/>
      <c r="CO230" s="65"/>
      <c r="CP230" s="65"/>
      <c r="CQ230" s="65"/>
      <c r="CR230" s="65"/>
      <c r="CS230" s="65"/>
      <c r="CT230" s="65">
        <v>89</v>
      </c>
      <c r="CU230" s="65"/>
      <c r="CV230" s="65"/>
      <c r="CW230" s="65"/>
      <c r="CX230" s="65"/>
      <c r="CY230" s="65"/>
      <c r="CZ230" s="65">
        <v>81</v>
      </c>
      <c r="DA230" s="65"/>
      <c r="DB230" s="65"/>
      <c r="DC230" s="65"/>
      <c r="DD230" s="65"/>
      <c r="DE230" s="65"/>
      <c r="DF230" s="65"/>
      <c r="DG230" s="65"/>
      <c r="DH230" s="65"/>
      <c r="DI230" s="65"/>
      <c r="DJ230" s="65"/>
      <c r="DK230" s="65"/>
      <c r="DL230" s="65"/>
      <c r="DM230" s="65"/>
      <c r="DN230" s="65"/>
      <c r="DO230" s="65"/>
      <c r="DP230" s="65"/>
      <c r="DQ230" s="65"/>
      <c r="DR230" s="65"/>
      <c r="DS230" s="65"/>
      <c r="DT230" s="65"/>
      <c r="DU230" s="65"/>
      <c r="DV230" s="65"/>
      <c r="DW230" s="65"/>
      <c r="DX230" s="65"/>
      <c r="DY230" s="65"/>
      <c r="DZ230" s="65"/>
      <c r="EA230" s="65"/>
      <c r="EB230" s="65"/>
      <c r="EC230" s="65"/>
      <c r="ED230" s="65"/>
      <c r="EE230" s="65"/>
      <c r="EF230" s="65"/>
      <c r="EG230" s="65"/>
      <c r="EH230" s="65"/>
      <c r="EI230" s="65"/>
      <c r="EJ230" s="65"/>
      <c r="EK230" s="65"/>
      <c r="EL230" s="65"/>
      <c r="EM230" s="65"/>
      <c r="EN230" s="65"/>
      <c r="EO230" s="65"/>
      <c r="EP230" s="65"/>
      <c r="EQ230" s="65"/>
      <c r="ER230" s="65"/>
      <c r="ES230" s="65"/>
      <c r="ET230" s="65"/>
      <c r="EU230" s="65"/>
      <c r="EV230" s="65"/>
      <c r="EW230" s="65"/>
      <c r="EX230" s="65"/>
      <c r="EY230" s="65"/>
      <c r="EZ230" s="65"/>
      <c r="FA230" s="65"/>
      <c r="FB230" s="65"/>
      <c r="FC230" s="65"/>
      <c r="FD230" s="65"/>
      <c r="FE230" s="65"/>
      <c r="FF230" s="65"/>
      <c r="FG230" s="65"/>
      <c r="FH230" s="65"/>
      <c r="FI230" s="65"/>
      <c r="FJ230" s="65"/>
      <c r="FK230" s="65"/>
      <c r="FL230" s="65"/>
      <c r="FM230" s="65"/>
      <c r="FN230" s="65"/>
      <c r="FO230" s="65"/>
      <c r="FP230" s="65"/>
      <c r="FQ230" s="65"/>
      <c r="FR230" s="65"/>
      <c r="FS230" s="65"/>
      <c r="FT230" s="65"/>
      <c r="FU230" s="65">
        <v>73</v>
      </c>
      <c r="FV230" s="65"/>
      <c r="FW230" s="65"/>
      <c r="FX230" s="65"/>
      <c r="FY230" s="65"/>
      <c r="FZ230" s="65"/>
      <c r="GA230" s="65"/>
      <c r="GB230" s="65"/>
      <c r="GC230" s="65"/>
      <c r="GD230" s="65"/>
      <c r="GE230" s="65"/>
      <c r="GF230" s="65"/>
      <c r="GG230" s="65"/>
      <c r="GH230" s="65"/>
      <c r="GI230" s="65"/>
      <c r="GJ230" s="65"/>
      <c r="GK230" s="65"/>
      <c r="GL230" s="65"/>
      <c r="GM230" s="65"/>
      <c r="GN230" s="65"/>
      <c r="GO230" s="65"/>
      <c r="GP230" s="65"/>
      <c r="GQ230" s="65"/>
      <c r="GR230" s="65"/>
      <c r="GS230" s="65"/>
    </row>
    <row r="231" spans="1:201" ht="35.25">
      <c r="A231" s="79">
        <v>70</v>
      </c>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90"/>
      <c r="BH231" s="65"/>
      <c r="BI231" s="65"/>
      <c r="BJ231" s="65"/>
      <c r="BK231" s="65"/>
      <c r="BL231" s="65"/>
      <c r="BM231" s="65"/>
      <c r="BN231" s="65"/>
      <c r="BO231" s="85"/>
      <c r="BP231" s="65"/>
      <c r="BQ231" s="65"/>
      <c r="BR231" s="65"/>
      <c r="BS231" s="65"/>
      <c r="BT231" s="65"/>
      <c r="BU231" s="65"/>
      <c r="BV231" s="65"/>
      <c r="BW231" s="65"/>
      <c r="BX231" s="65"/>
      <c r="BY231" s="65"/>
      <c r="BZ231" s="65"/>
      <c r="CA231" s="65"/>
      <c r="CB231" s="65"/>
      <c r="CC231" s="65"/>
      <c r="CD231" s="65"/>
      <c r="CE231" s="65"/>
      <c r="CF231" s="65"/>
      <c r="CG231" s="65"/>
      <c r="CH231" s="65"/>
      <c r="CI231" s="65"/>
      <c r="CJ231" s="65"/>
      <c r="CK231" s="65"/>
      <c r="CL231" s="65"/>
      <c r="CM231" s="65"/>
      <c r="CN231" s="65"/>
      <c r="CO231" s="65"/>
      <c r="CP231" s="65"/>
      <c r="CQ231" s="65"/>
      <c r="CR231" s="65"/>
      <c r="CS231" s="65"/>
      <c r="CT231" s="65"/>
      <c r="CU231" s="65"/>
      <c r="CV231" s="65"/>
      <c r="CW231" s="65"/>
      <c r="CX231" s="65"/>
      <c r="CY231" s="65"/>
      <c r="CZ231" s="65"/>
      <c r="DA231" s="65"/>
      <c r="DB231" s="65"/>
      <c r="DC231" s="65"/>
      <c r="DD231" s="65"/>
      <c r="DE231" s="65"/>
      <c r="DF231" s="65"/>
      <c r="DG231" s="65"/>
      <c r="DH231" s="65"/>
      <c r="DI231" s="65"/>
      <c r="DJ231" s="65"/>
      <c r="DK231" s="65"/>
      <c r="DL231" s="65"/>
      <c r="DM231" s="65"/>
      <c r="DN231" s="65"/>
      <c r="DO231" s="65"/>
      <c r="DP231" s="65"/>
      <c r="DQ231" s="65"/>
      <c r="DR231" s="65"/>
      <c r="DS231" s="65"/>
      <c r="DT231" s="65"/>
      <c r="DU231" s="65"/>
      <c r="DV231" s="65"/>
      <c r="DW231" s="65"/>
      <c r="DX231" s="65"/>
      <c r="DY231" s="65"/>
      <c r="DZ231" s="65"/>
      <c r="EA231" s="65"/>
      <c r="EB231" s="65"/>
      <c r="EC231" s="65"/>
      <c r="ED231" s="65"/>
      <c r="EE231" s="65"/>
      <c r="EF231" s="65"/>
      <c r="EG231" s="65"/>
      <c r="EH231" s="65"/>
      <c r="EI231" s="65"/>
      <c r="EJ231" s="65"/>
      <c r="EK231" s="65"/>
      <c r="EL231" s="65"/>
      <c r="EM231" s="65"/>
      <c r="EN231" s="65"/>
      <c r="EO231" s="65"/>
      <c r="EP231" s="65"/>
      <c r="EQ231" s="65"/>
      <c r="ER231" s="65"/>
      <c r="ES231" s="65"/>
      <c r="ET231" s="65"/>
      <c r="EU231" s="65"/>
      <c r="EV231" s="65"/>
      <c r="EW231" s="65"/>
      <c r="EX231" s="65"/>
      <c r="EY231" s="65"/>
      <c r="EZ231" s="65"/>
      <c r="FA231" s="65"/>
      <c r="FB231" s="65"/>
      <c r="FC231" s="65"/>
      <c r="FD231" s="65"/>
      <c r="FE231" s="65"/>
      <c r="FF231" s="65"/>
      <c r="FG231" s="65"/>
      <c r="FH231" s="65"/>
      <c r="FI231" s="65"/>
      <c r="FJ231" s="65"/>
      <c r="FK231" s="65"/>
      <c r="FL231" s="65"/>
      <c r="FM231" s="65"/>
      <c r="FN231" s="65"/>
      <c r="FO231" s="65"/>
      <c r="FP231" s="65"/>
      <c r="FQ231" s="65"/>
      <c r="FR231" s="65"/>
      <c r="FS231" s="65"/>
      <c r="FT231" s="65"/>
      <c r="FU231" s="65"/>
      <c r="FV231" s="65">
        <v>86</v>
      </c>
      <c r="FW231" s="65"/>
      <c r="FX231" s="65"/>
      <c r="FY231" s="65"/>
      <c r="FZ231" s="65"/>
      <c r="GA231" s="65"/>
      <c r="GB231" s="65"/>
      <c r="GC231" s="65"/>
      <c r="GD231" s="65"/>
      <c r="GE231" s="65"/>
      <c r="GF231" s="65"/>
      <c r="GG231" s="65"/>
      <c r="GH231" s="65"/>
      <c r="GI231" s="65"/>
      <c r="GJ231" s="65"/>
      <c r="GK231" s="65"/>
      <c r="GL231" s="65"/>
      <c r="GM231" s="65"/>
      <c r="GN231" s="65"/>
      <c r="GO231" s="65"/>
      <c r="GP231" s="65"/>
      <c r="GQ231" s="65"/>
      <c r="GR231" s="65"/>
      <c r="GS231" s="65"/>
    </row>
    <row r="232" spans="1:201">
      <c r="A232" s="80">
        <v>70</v>
      </c>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90"/>
      <c r="BH232" s="65"/>
      <c r="BI232" s="65"/>
      <c r="BJ232" s="65"/>
      <c r="BK232" s="65"/>
      <c r="BL232" s="65"/>
      <c r="BM232" s="65"/>
      <c r="BN232" s="65"/>
      <c r="BO232" s="85"/>
      <c r="BP232" s="65"/>
      <c r="BQ232" s="65"/>
      <c r="BR232" s="65"/>
      <c r="BS232" s="65"/>
      <c r="BT232" s="65"/>
      <c r="BU232" s="65"/>
      <c r="BV232" s="65"/>
      <c r="BW232" s="65"/>
      <c r="BX232" s="65"/>
      <c r="BY232" s="65"/>
      <c r="BZ232" s="65"/>
      <c r="CA232" s="65"/>
      <c r="CB232" s="65"/>
      <c r="CC232" s="65"/>
      <c r="CD232" s="65"/>
      <c r="CE232" s="65"/>
      <c r="CF232" s="65"/>
      <c r="CG232" s="65"/>
      <c r="CH232" s="65"/>
      <c r="CI232" s="65"/>
      <c r="CJ232" s="65"/>
      <c r="CK232" s="65"/>
      <c r="CL232" s="65"/>
      <c r="CM232" s="65"/>
      <c r="CN232" s="65"/>
      <c r="CO232" s="65"/>
      <c r="CP232" s="65"/>
      <c r="CQ232" s="65"/>
      <c r="CR232" s="65"/>
      <c r="CS232" s="65"/>
      <c r="CT232" s="65"/>
      <c r="CU232" s="65"/>
      <c r="CV232" s="65"/>
      <c r="CW232" s="65"/>
      <c r="CX232" s="65"/>
      <c r="CY232" s="65"/>
      <c r="CZ232" s="65"/>
      <c r="DA232" s="65"/>
      <c r="DB232" s="65"/>
      <c r="DC232" s="65"/>
      <c r="DD232" s="65"/>
      <c r="DE232" s="65"/>
      <c r="DF232" s="65"/>
      <c r="DG232" s="65"/>
      <c r="DH232" s="65"/>
      <c r="DI232" s="65"/>
      <c r="DJ232" s="65"/>
      <c r="DK232" s="65"/>
      <c r="DL232" s="65"/>
      <c r="DM232" s="65"/>
      <c r="DN232" s="65"/>
      <c r="DO232" s="65"/>
      <c r="DP232" s="65"/>
      <c r="DQ232" s="65"/>
      <c r="DR232" s="65"/>
      <c r="DS232" s="65"/>
      <c r="DT232" s="65"/>
      <c r="DU232" s="65"/>
      <c r="DV232" s="65"/>
      <c r="DW232" s="65"/>
      <c r="DX232" s="65"/>
      <c r="DY232" s="65"/>
      <c r="DZ232" s="65"/>
      <c r="EA232" s="65"/>
      <c r="EB232" s="65"/>
      <c r="EC232" s="65"/>
      <c r="ED232" s="65"/>
      <c r="EE232" s="65"/>
      <c r="EF232" s="65"/>
      <c r="EG232" s="65"/>
      <c r="EH232" s="65"/>
      <c r="EI232" s="65"/>
      <c r="EJ232" s="65"/>
      <c r="EK232" s="65"/>
      <c r="EL232" s="65"/>
      <c r="EM232" s="65"/>
      <c r="EN232" s="65"/>
      <c r="EO232" s="65"/>
      <c r="EP232" s="65"/>
      <c r="EQ232" s="65"/>
      <c r="ER232" s="65"/>
      <c r="ES232" s="65"/>
      <c r="ET232" s="65"/>
      <c r="EU232" s="65"/>
      <c r="EV232" s="65"/>
      <c r="EW232" s="65"/>
      <c r="EX232" s="65"/>
      <c r="EY232" s="65"/>
      <c r="EZ232" s="65"/>
      <c r="FA232" s="65"/>
      <c r="FB232" s="65"/>
      <c r="FC232" s="65"/>
      <c r="FD232" s="65"/>
      <c r="FE232" s="65"/>
      <c r="FF232" s="65"/>
      <c r="FG232" s="65"/>
      <c r="FH232" s="65"/>
      <c r="FI232" s="65"/>
      <c r="FJ232" s="65"/>
      <c r="FK232" s="65"/>
      <c r="FL232" s="65"/>
      <c r="FM232" s="65"/>
      <c r="FN232" s="65"/>
      <c r="FO232" s="65"/>
      <c r="FP232" s="65"/>
      <c r="FQ232" s="65"/>
      <c r="FR232" s="65"/>
      <c r="FS232" s="65"/>
      <c r="FT232" s="65"/>
      <c r="FU232" s="65"/>
      <c r="FV232" s="65">
        <v>86</v>
      </c>
      <c r="FW232" s="65"/>
      <c r="FX232" s="65"/>
      <c r="FY232" s="65"/>
      <c r="FZ232" s="65"/>
      <c r="GA232" s="65"/>
      <c r="GB232" s="65"/>
      <c r="GC232" s="65"/>
      <c r="GD232" s="65"/>
      <c r="GE232" s="65"/>
      <c r="GF232" s="65"/>
      <c r="GG232" s="65"/>
      <c r="GH232" s="65"/>
      <c r="GI232" s="65"/>
      <c r="GJ232" s="65"/>
      <c r="GK232" s="65"/>
      <c r="GL232" s="65"/>
      <c r="GM232" s="65"/>
      <c r="GN232" s="65"/>
      <c r="GO232" s="65"/>
      <c r="GP232" s="65"/>
      <c r="GQ232" s="65"/>
      <c r="GR232" s="65"/>
      <c r="GS232" s="65"/>
    </row>
    <row r="233" spans="1:201" ht="18">
      <c r="A233" s="81" t="s">
        <v>763</v>
      </c>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c r="BG233" s="90"/>
      <c r="BH233" s="65"/>
      <c r="BI233" s="65"/>
      <c r="BJ233" s="65"/>
      <c r="BK233" s="65"/>
      <c r="BL233" s="65"/>
      <c r="BM233" s="65"/>
      <c r="BN233" s="65"/>
      <c r="BO233" s="85"/>
      <c r="BP233" s="65"/>
      <c r="BQ233" s="65"/>
      <c r="BR233" s="65"/>
      <c r="BS233" s="65"/>
      <c r="BT233" s="65"/>
      <c r="BU233" s="65"/>
      <c r="BV233" s="65"/>
      <c r="BW233" s="65"/>
      <c r="BX233" s="65"/>
      <c r="BY233" s="65"/>
      <c r="BZ233" s="65"/>
      <c r="CA233" s="65"/>
      <c r="CB233" s="65"/>
      <c r="CC233" s="65"/>
      <c r="CD233" s="65"/>
      <c r="CE233" s="65"/>
      <c r="CF233" s="65"/>
      <c r="CG233" s="65"/>
      <c r="CH233" s="65"/>
      <c r="CI233" s="65"/>
      <c r="CJ233" s="65"/>
      <c r="CK233" s="65"/>
      <c r="CL233" s="65"/>
      <c r="CM233" s="65"/>
      <c r="CN233" s="65"/>
      <c r="CO233" s="65"/>
      <c r="CP233" s="65"/>
      <c r="CQ233" s="65"/>
      <c r="CR233" s="65"/>
      <c r="CS233" s="65"/>
      <c r="CT233" s="65"/>
      <c r="CU233" s="65"/>
      <c r="CV233" s="65"/>
      <c r="CW233" s="65"/>
      <c r="CX233" s="65"/>
      <c r="CY233" s="65"/>
      <c r="CZ233" s="65"/>
      <c r="DA233" s="65"/>
      <c r="DB233" s="65"/>
      <c r="DC233" s="65"/>
      <c r="DD233" s="65"/>
      <c r="DE233" s="65"/>
      <c r="DF233" s="65"/>
      <c r="DG233" s="65"/>
      <c r="DH233" s="65"/>
      <c r="DI233" s="65"/>
      <c r="DJ233" s="65"/>
      <c r="DK233" s="65"/>
      <c r="DL233" s="65"/>
      <c r="DM233" s="65"/>
      <c r="DN233" s="65"/>
      <c r="DO233" s="65"/>
      <c r="DP233" s="65"/>
      <c r="DQ233" s="65"/>
      <c r="DR233" s="65"/>
      <c r="DS233" s="65"/>
      <c r="DT233" s="65"/>
      <c r="DU233" s="65"/>
      <c r="DV233" s="65"/>
      <c r="DW233" s="65"/>
      <c r="DX233" s="65"/>
      <c r="DY233" s="65"/>
      <c r="DZ233" s="65"/>
      <c r="EA233" s="65"/>
      <c r="EB233" s="65"/>
      <c r="EC233" s="65"/>
      <c r="ED233" s="65"/>
      <c r="EE233" s="65"/>
      <c r="EF233" s="65"/>
      <c r="EG233" s="65"/>
      <c r="EH233" s="65"/>
      <c r="EI233" s="65"/>
      <c r="EJ233" s="65"/>
      <c r="EK233" s="65"/>
      <c r="EL233" s="65"/>
      <c r="EM233" s="65"/>
      <c r="EN233" s="65"/>
      <c r="EO233" s="65"/>
      <c r="EP233" s="65"/>
      <c r="EQ233" s="65"/>
      <c r="ER233" s="65"/>
      <c r="ES233" s="65"/>
      <c r="ET233" s="65"/>
      <c r="EU233" s="65"/>
      <c r="EV233" s="65"/>
      <c r="EW233" s="65"/>
      <c r="EX233" s="65"/>
      <c r="EY233" s="65"/>
      <c r="EZ233" s="65"/>
      <c r="FA233" s="65"/>
      <c r="FB233" s="65"/>
      <c r="FC233" s="65"/>
      <c r="FD233" s="65"/>
      <c r="FE233" s="65"/>
      <c r="FF233" s="65"/>
      <c r="FG233" s="65"/>
      <c r="FH233" s="65"/>
      <c r="FI233" s="65"/>
      <c r="FJ233" s="65"/>
      <c r="FK233" s="65"/>
      <c r="FL233" s="65"/>
      <c r="FM233" s="65"/>
      <c r="FN233" s="65"/>
      <c r="FO233" s="65"/>
      <c r="FP233" s="65"/>
      <c r="FQ233" s="65"/>
      <c r="FR233" s="65"/>
      <c r="FS233" s="65"/>
      <c r="FT233" s="65"/>
      <c r="FU233" s="65"/>
      <c r="FV233" s="65">
        <v>86</v>
      </c>
      <c r="FW233" s="65"/>
      <c r="FX233" s="65"/>
      <c r="FY233" s="65"/>
      <c r="FZ233" s="65"/>
      <c r="GA233" s="65"/>
      <c r="GB233" s="65"/>
      <c r="GC233" s="65"/>
      <c r="GD233" s="65"/>
      <c r="GE233" s="65"/>
      <c r="GF233" s="65"/>
      <c r="GG233" s="65"/>
      <c r="GH233" s="65"/>
      <c r="GI233" s="65"/>
      <c r="GJ233" s="65"/>
      <c r="GK233" s="65"/>
      <c r="GL233" s="65"/>
      <c r="GM233" s="65"/>
      <c r="GN233" s="65"/>
      <c r="GO233" s="65"/>
      <c r="GP233" s="65"/>
      <c r="GQ233" s="65"/>
      <c r="GR233" s="65"/>
      <c r="GS233" s="65"/>
    </row>
    <row r="234" spans="1:201" ht="35.25">
      <c r="A234" s="79">
        <v>80</v>
      </c>
      <c r="B234" s="65"/>
      <c r="C234" s="65"/>
      <c r="D234" s="65"/>
      <c r="E234" s="65"/>
      <c r="F234" s="65"/>
      <c r="G234" s="65"/>
      <c r="H234" s="65"/>
      <c r="I234" s="65"/>
      <c r="J234" s="65"/>
      <c r="K234" s="65"/>
      <c r="L234" s="65"/>
      <c r="M234" s="65"/>
      <c r="N234" s="65"/>
      <c r="O234" s="65"/>
      <c r="P234" s="65"/>
      <c r="Q234" s="65">
        <v>168</v>
      </c>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v>160</v>
      </c>
      <c r="AS234" s="65">
        <v>86</v>
      </c>
      <c r="AT234" s="65"/>
      <c r="AU234" s="65"/>
      <c r="AV234" s="65"/>
      <c r="AW234" s="65">
        <v>106</v>
      </c>
      <c r="AX234" s="65"/>
      <c r="AY234" s="65"/>
      <c r="AZ234" s="65"/>
      <c r="BA234" s="65"/>
      <c r="BB234" s="65"/>
      <c r="BC234" s="65"/>
      <c r="BD234" s="65"/>
      <c r="BE234" s="65"/>
      <c r="BF234" s="65"/>
      <c r="BG234" s="90"/>
      <c r="BH234" s="65"/>
      <c r="BI234" s="65"/>
      <c r="BJ234" s="65"/>
      <c r="BK234" s="65"/>
      <c r="BL234" s="65"/>
      <c r="BM234" s="65">
        <v>363</v>
      </c>
      <c r="BN234" s="65">
        <v>199</v>
      </c>
      <c r="BO234" s="85">
        <v>251</v>
      </c>
      <c r="BP234" s="65"/>
      <c r="BQ234" s="65"/>
      <c r="BR234" s="65"/>
      <c r="BS234" s="65"/>
      <c r="BT234" s="65"/>
      <c r="BU234" s="65"/>
      <c r="BV234" s="65"/>
      <c r="BW234" s="65"/>
      <c r="BX234" s="65"/>
      <c r="BY234" s="65">
        <v>86</v>
      </c>
      <c r="BZ234" s="65"/>
      <c r="CA234" s="65"/>
      <c r="CB234" s="65"/>
      <c r="CC234" s="65"/>
      <c r="CD234" s="65"/>
      <c r="CE234" s="65"/>
      <c r="CF234" s="65">
        <v>74</v>
      </c>
      <c r="CG234" s="65"/>
      <c r="CH234" s="65"/>
      <c r="CI234" s="65"/>
      <c r="CJ234" s="65"/>
      <c r="CK234" s="65"/>
      <c r="CL234" s="65"/>
      <c r="CM234" s="65"/>
      <c r="CN234" s="65"/>
      <c r="CO234" s="65"/>
      <c r="CP234" s="65"/>
      <c r="CQ234" s="65"/>
      <c r="CR234" s="65"/>
      <c r="CS234" s="65">
        <v>103</v>
      </c>
      <c r="CT234" s="65"/>
      <c r="CU234" s="65"/>
      <c r="CV234" s="65"/>
      <c r="CW234" s="65"/>
      <c r="CX234" s="65"/>
      <c r="CY234" s="65"/>
      <c r="CZ234" s="65"/>
      <c r="DA234" s="65"/>
      <c r="DB234" s="65"/>
      <c r="DC234" s="65"/>
      <c r="DD234" s="65"/>
      <c r="DE234" s="65"/>
      <c r="DF234" s="65"/>
      <c r="DG234" s="65"/>
      <c r="DH234" s="65"/>
      <c r="DI234" s="65"/>
      <c r="DJ234" s="65"/>
      <c r="DK234" s="65"/>
      <c r="DL234" s="65"/>
      <c r="DM234" s="65"/>
      <c r="DN234" s="65"/>
      <c r="DO234" s="65"/>
      <c r="DP234" s="65"/>
      <c r="DQ234" s="65"/>
      <c r="DR234" s="65"/>
      <c r="DS234" s="65">
        <v>428</v>
      </c>
      <c r="DT234" s="65">
        <v>77</v>
      </c>
      <c r="DU234" s="65"/>
      <c r="DV234" s="65"/>
      <c r="DW234" s="65"/>
      <c r="DX234" s="65">
        <v>95</v>
      </c>
      <c r="DY234" s="65"/>
      <c r="DZ234" s="65"/>
      <c r="EA234" s="65"/>
      <c r="EB234" s="65"/>
      <c r="EC234" s="65"/>
      <c r="ED234" s="65"/>
      <c r="EE234" s="65"/>
      <c r="EF234" s="65"/>
      <c r="EG234" s="65"/>
      <c r="EH234" s="65"/>
      <c r="EI234" s="65"/>
      <c r="EJ234" s="65"/>
      <c r="EK234" s="65"/>
      <c r="EL234" s="65"/>
      <c r="EM234" s="65"/>
      <c r="EN234" s="65"/>
      <c r="EO234" s="65"/>
      <c r="EP234" s="65"/>
      <c r="EQ234" s="65"/>
      <c r="ER234" s="65"/>
      <c r="ES234" s="65"/>
      <c r="ET234" s="65"/>
      <c r="EU234" s="65"/>
      <c r="EV234" s="65"/>
      <c r="EW234" s="65"/>
      <c r="EX234" s="65"/>
      <c r="EY234" s="65"/>
      <c r="EZ234" s="65"/>
      <c r="FA234" s="65"/>
      <c r="FB234" s="65"/>
      <c r="FC234" s="65"/>
      <c r="FD234" s="65"/>
      <c r="FE234" s="65"/>
      <c r="FF234" s="65"/>
      <c r="FG234" s="65">
        <v>70</v>
      </c>
      <c r="FH234" s="65"/>
      <c r="FI234" s="65"/>
      <c r="FJ234" s="65">
        <v>80</v>
      </c>
      <c r="FK234" s="65">
        <v>80</v>
      </c>
      <c r="FL234" s="65"/>
      <c r="FM234" s="65"/>
      <c r="FN234" s="65"/>
      <c r="FO234" s="65"/>
      <c r="FP234" s="65"/>
      <c r="FQ234" s="65"/>
      <c r="FR234" s="65"/>
      <c r="FS234" s="65"/>
      <c r="FT234" s="65"/>
      <c r="FU234" s="65"/>
      <c r="FV234" s="65"/>
      <c r="FW234" s="65"/>
      <c r="FX234" s="65"/>
      <c r="FY234" s="65"/>
      <c r="FZ234" s="65"/>
      <c r="GA234" s="65"/>
      <c r="GB234" s="65"/>
      <c r="GC234" s="65"/>
      <c r="GD234" s="65"/>
      <c r="GE234" s="65"/>
      <c r="GF234" s="65"/>
      <c r="GG234" s="65">
        <v>89</v>
      </c>
      <c r="GH234" s="65"/>
      <c r="GI234" s="65"/>
      <c r="GJ234" s="65"/>
      <c r="GK234" s="65"/>
      <c r="GL234" s="65">
        <v>77</v>
      </c>
      <c r="GM234" s="65"/>
      <c r="GN234" s="65"/>
      <c r="GO234" s="65"/>
      <c r="GP234" s="65"/>
      <c r="GQ234" s="65"/>
      <c r="GR234" s="65"/>
      <c r="GS234" s="65"/>
    </row>
    <row r="235" spans="1:201">
      <c r="A235" s="80">
        <v>80</v>
      </c>
      <c r="B235" s="65"/>
      <c r="C235" s="65"/>
      <c r="D235" s="65"/>
      <c r="E235" s="65"/>
      <c r="F235" s="65"/>
      <c r="G235" s="65"/>
      <c r="H235" s="65"/>
      <c r="I235" s="65"/>
      <c r="J235" s="65"/>
      <c r="K235" s="65"/>
      <c r="L235" s="65"/>
      <c r="M235" s="65"/>
      <c r="N235" s="65"/>
      <c r="O235" s="65"/>
      <c r="P235" s="65"/>
      <c r="Q235" s="65">
        <v>168</v>
      </c>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v>160</v>
      </c>
      <c r="AS235" s="65"/>
      <c r="AT235" s="65"/>
      <c r="AU235" s="65"/>
      <c r="AV235" s="65"/>
      <c r="AW235" s="65"/>
      <c r="AX235" s="65"/>
      <c r="AY235" s="65"/>
      <c r="AZ235" s="65"/>
      <c r="BA235" s="65"/>
      <c r="BB235" s="65"/>
      <c r="BC235" s="65"/>
      <c r="BD235" s="65"/>
      <c r="BE235" s="65"/>
      <c r="BF235" s="65"/>
      <c r="BG235" s="90"/>
      <c r="BH235" s="65"/>
      <c r="BI235" s="65"/>
      <c r="BJ235" s="65"/>
      <c r="BK235" s="65"/>
      <c r="BL235" s="65"/>
      <c r="BM235" s="65">
        <v>80</v>
      </c>
      <c r="BN235" s="65">
        <v>199</v>
      </c>
      <c r="BO235" s="85">
        <v>90</v>
      </c>
      <c r="BP235" s="65"/>
      <c r="BQ235" s="65"/>
      <c r="BR235" s="65"/>
      <c r="BS235" s="65"/>
      <c r="BT235" s="65"/>
      <c r="BU235" s="65"/>
      <c r="BV235" s="65"/>
      <c r="BW235" s="65"/>
      <c r="BX235" s="65"/>
      <c r="BY235" s="65">
        <v>86</v>
      </c>
      <c r="BZ235" s="65"/>
      <c r="CA235" s="65"/>
      <c r="CB235" s="65"/>
      <c r="CC235" s="65"/>
      <c r="CD235" s="65"/>
      <c r="CE235" s="65"/>
      <c r="CF235" s="65">
        <v>74</v>
      </c>
      <c r="CG235" s="65"/>
      <c r="CH235" s="65"/>
      <c r="CI235" s="65"/>
      <c r="CJ235" s="65"/>
      <c r="CK235" s="65"/>
      <c r="CL235" s="65"/>
      <c r="CM235" s="65"/>
      <c r="CN235" s="65"/>
      <c r="CO235" s="65"/>
      <c r="CP235" s="65"/>
      <c r="CQ235" s="65"/>
      <c r="CR235" s="65"/>
      <c r="CS235" s="65">
        <v>103</v>
      </c>
      <c r="CT235" s="65"/>
      <c r="CU235" s="65"/>
      <c r="CV235" s="65"/>
      <c r="CW235" s="65"/>
      <c r="CX235" s="65"/>
      <c r="CY235" s="65"/>
      <c r="CZ235" s="65"/>
      <c r="DA235" s="65"/>
      <c r="DB235" s="65"/>
      <c r="DC235" s="65"/>
      <c r="DD235" s="65"/>
      <c r="DE235" s="65"/>
      <c r="DF235" s="65"/>
      <c r="DG235" s="65"/>
      <c r="DH235" s="65"/>
      <c r="DI235" s="65"/>
      <c r="DJ235" s="65"/>
      <c r="DK235" s="65"/>
      <c r="DL235" s="65"/>
      <c r="DM235" s="65"/>
      <c r="DN235" s="65"/>
      <c r="DO235" s="65"/>
      <c r="DP235" s="65"/>
      <c r="DQ235" s="65"/>
      <c r="DR235" s="65"/>
      <c r="DS235" s="65">
        <v>428</v>
      </c>
      <c r="DT235" s="65">
        <v>77</v>
      </c>
      <c r="DU235" s="65"/>
      <c r="DV235" s="65"/>
      <c r="DW235" s="65"/>
      <c r="DX235" s="65">
        <v>95</v>
      </c>
      <c r="DY235" s="65"/>
      <c r="DZ235" s="65"/>
      <c r="EA235" s="65"/>
      <c r="EB235" s="65"/>
      <c r="EC235" s="65"/>
      <c r="ED235" s="65"/>
      <c r="EE235" s="65"/>
      <c r="EF235" s="65"/>
      <c r="EG235" s="65"/>
      <c r="EH235" s="65"/>
      <c r="EI235" s="65"/>
      <c r="EJ235" s="65"/>
      <c r="EK235" s="65"/>
      <c r="EL235" s="65"/>
      <c r="EM235" s="65"/>
      <c r="EN235" s="65"/>
      <c r="EO235" s="65"/>
      <c r="EP235" s="65"/>
      <c r="EQ235" s="65"/>
      <c r="ER235" s="65"/>
      <c r="ES235" s="65"/>
      <c r="ET235" s="65"/>
      <c r="EU235" s="65"/>
      <c r="EV235" s="65"/>
      <c r="EW235" s="65"/>
      <c r="EX235" s="65"/>
      <c r="EY235" s="65"/>
      <c r="EZ235" s="65"/>
      <c r="FA235" s="65"/>
      <c r="FB235" s="65"/>
      <c r="FC235" s="65"/>
      <c r="FD235" s="65"/>
      <c r="FE235" s="65"/>
      <c r="FF235" s="65"/>
      <c r="FG235" s="65">
        <v>70</v>
      </c>
      <c r="FH235" s="65"/>
      <c r="FI235" s="65"/>
      <c r="FJ235" s="65"/>
      <c r="FK235" s="65"/>
      <c r="FL235" s="65"/>
      <c r="FM235" s="65"/>
      <c r="FN235" s="65"/>
      <c r="FO235" s="65"/>
      <c r="FP235" s="65"/>
      <c r="FQ235" s="65"/>
      <c r="FR235" s="65"/>
      <c r="FS235" s="65"/>
      <c r="FT235" s="65"/>
      <c r="FU235" s="65"/>
      <c r="FV235" s="65"/>
      <c r="FW235" s="65"/>
      <c r="FX235" s="65"/>
      <c r="FY235" s="65"/>
      <c r="FZ235" s="65"/>
      <c r="GA235" s="65"/>
      <c r="GB235" s="65"/>
      <c r="GC235" s="65"/>
      <c r="GD235" s="65"/>
      <c r="GE235" s="65"/>
      <c r="GF235" s="65"/>
      <c r="GG235" s="65">
        <v>89</v>
      </c>
      <c r="GH235" s="65"/>
      <c r="GI235" s="65"/>
      <c r="GJ235" s="65"/>
      <c r="GK235" s="65"/>
      <c r="GL235" s="65">
        <v>77</v>
      </c>
      <c r="GM235" s="65"/>
      <c r="GN235" s="65"/>
      <c r="GO235" s="65"/>
      <c r="GP235" s="65"/>
      <c r="GQ235" s="65"/>
      <c r="GR235" s="65"/>
      <c r="GS235" s="65"/>
    </row>
    <row r="236" spans="1:201" ht="18">
      <c r="A236" s="81" t="s">
        <v>835</v>
      </c>
      <c r="B236" s="65"/>
      <c r="C236" s="65"/>
      <c r="D236" s="65"/>
      <c r="E236" s="65"/>
      <c r="F236" s="65"/>
      <c r="G236" s="65"/>
      <c r="H236" s="65"/>
      <c r="I236" s="65"/>
      <c r="J236" s="65"/>
      <c r="K236" s="65"/>
      <c r="L236" s="65"/>
      <c r="M236" s="65"/>
      <c r="N236" s="65"/>
      <c r="O236" s="65"/>
      <c r="P236" s="65"/>
      <c r="Q236" s="65">
        <v>168</v>
      </c>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v>70</v>
      </c>
      <c r="AS236" s="65"/>
      <c r="AT236" s="65"/>
      <c r="AU236" s="65"/>
      <c r="AV236" s="65"/>
      <c r="AW236" s="65"/>
      <c r="AX236" s="65"/>
      <c r="AY236" s="65"/>
      <c r="AZ236" s="65"/>
      <c r="BA236" s="65"/>
      <c r="BB236" s="65"/>
      <c r="BC236" s="65"/>
      <c r="BD236" s="65"/>
      <c r="BE236" s="65"/>
      <c r="BF236" s="65"/>
      <c r="BG236" s="90"/>
      <c r="BH236" s="65"/>
      <c r="BI236" s="65"/>
      <c r="BJ236" s="65"/>
      <c r="BK236" s="65"/>
      <c r="BL236" s="65"/>
      <c r="BM236" s="65"/>
      <c r="BN236" s="65"/>
      <c r="BO236" s="85">
        <v>90</v>
      </c>
      <c r="BP236" s="65"/>
      <c r="BQ236" s="65"/>
      <c r="BR236" s="65"/>
      <c r="BS236" s="65"/>
      <c r="BT236" s="65"/>
      <c r="BU236" s="65"/>
      <c r="BV236" s="65"/>
      <c r="BW236" s="65"/>
      <c r="BX236" s="65"/>
      <c r="BY236" s="65">
        <v>86</v>
      </c>
      <c r="BZ236" s="65"/>
      <c r="CA236" s="65"/>
      <c r="CB236" s="65"/>
      <c r="CC236" s="65"/>
      <c r="CD236" s="65"/>
      <c r="CE236" s="65"/>
      <c r="CF236" s="65"/>
      <c r="CG236" s="65"/>
      <c r="CH236" s="65"/>
      <c r="CI236" s="65"/>
      <c r="CJ236" s="65"/>
      <c r="CK236" s="65"/>
      <c r="CL236" s="65"/>
      <c r="CM236" s="65"/>
      <c r="CN236" s="65"/>
      <c r="CO236" s="65"/>
      <c r="CP236" s="65"/>
      <c r="CQ236" s="65"/>
      <c r="CR236" s="65"/>
      <c r="CS236" s="65"/>
      <c r="CT236" s="65"/>
      <c r="CU236" s="65"/>
      <c r="CV236" s="65"/>
      <c r="CW236" s="65"/>
      <c r="CX236" s="65"/>
      <c r="CY236" s="65"/>
      <c r="CZ236" s="65"/>
      <c r="DA236" s="65"/>
      <c r="DB236" s="65"/>
      <c r="DC236" s="65"/>
      <c r="DD236" s="65"/>
      <c r="DE236" s="65"/>
      <c r="DF236" s="65"/>
      <c r="DG236" s="65"/>
      <c r="DH236" s="65"/>
      <c r="DI236" s="65"/>
      <c r="DJ236" s="65"/>
      <c r="DK236" s="65"/>
      <c r="DL236" s="65"/>
      <c r="DM236" s="65"/>
      <c r="DN236" s="65"/>
      <c r="DO236" s="65"/>
      <c r="DP236" s="65"/>
      <c r="DQ236" s="65"/>
      <c r="DR236" s="65"/>
      <c r="DS236" s="65">
        <v>80</v>
      </c>
      <c r="DT236" s="65">
        <v>77</v>
      </c>
      <c r="DU236" s="65"/>
      <c r="DV236" s="65"/>
      <c r="DW236" s="65"/>
      <c r="DX236" s="65">
        <v>95</v>
      </c>
      <c r="DY236" s="65"/>
      <c r="DZ236" s="65"/>
      <c r="EA236" s="65"/>
      <c r="EB236" s="65"/>
      <c r="EC236" s="65"/>
      <c r="ED236" s="65"/>
      <c r="EE236" s="65"/>
      <c r="EF236" s="65"/>
      <c r="EG236" s="65"/>
      <c r="EH236" s="65"/>
      <c r="EI236" s="65"/>
      <c r="EJ236" s="65"/>
      <c r="EK236" s="65"/>
      <c r="EL236" s="65"/>
      <c r="EM236" s="65"/>
      <c r="EN236" s="65"/>
      <c r="EO236" s="65"/>
      <c r="EP236" s="65"/>
      <c r="EQ236" s="65"/>
      <c r="ER236" s="65"/>
      <c r="ES236" s="65"/>
      <c r="ET236" s="65"/>
      <c r="EU236" s="65"/>
      <c r="EV236" s="65"/>
      <c r="EW236" s="65"/>
      <c r="EX236" s="65"/>
      <c r="EY236" s="65"/>
      <c r="EZ236" s="65"/>
      <c r="FA236" s="65"/>
      <c r="FB236" s="65"/>
      <c r="FC236" s="65"/>
      <c r="FD236" s="65"/>
      <c r="FE236" s="65"/>
      <c r="FF236" s="65"/>
      <c r="FG236" s="65"/>
      <c r="FH236" s="65"/>
      <c r="FI236" s="65"/>
      <c r="FJ236" s="65"/>
      <c r="FK236" s="65"/>
      <c r="FL236" s="65"/>
      <c r="FM236" s="65"/>
      <c r="FN236" s="65"/>
      <c r="FO236" s="65"/>
      <c r="FP236" s="65"/>
      <c r="FQ236" s="65"/>
      <c r="FR236" s="65"/>
      <c r="FS236" s="65"/>
      <c r="FT236" s="65"/>
      <c r="FU236" s="65"/>
      <c r="FV236" s="65"/>
      <c r="FW236" s="65"/>
      <c r="FX236" s="65"/>
      <c r="FY236" s="65"/>
      <c r="FZ236" s="65"/>
      <c r="GA236" s="65"/>
      <c r="GB236" s="65"/>
      <c r="GC236" s="65"/>
      <c r="GD236" s="65"/>
      <c r="GE236" s="65"/>
      <c r="GF236" s="65"/>
      <c r="GG236" s="65">
        <v>89</v>
      </c>
      <c r="GH236" s="65"/>
      <c r="GI236" s="65"/>
      <c r="GJ236" s="65"/>
      <c r="GK236" s="65"/>
      <c r="GL236" s="65"/>
      <c r="GM236" s="65"/>
      <c r="GN236" s="65"/>
      <c r="GO236" s="65"/>
      <c r="GP236" s="65"/>
      <c r="GQ236" s="65"/>
      <c r="GR236" s="65"/>
      <c r="GS236" s="65"/>
    </row>
    <row r="237" spans="1:201" ht="18">
      <c r="A237" s="81" t="s">
        <v>766</v>
      </c>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v>90</v>
      </c>
      <c r="AS237" s="65"/>
      <c r="AT237" s="65"/>
      <c r="AU237" s="65"/>
      <c r="AV237" s="65"/>
      <c r="AW237" s="65"/>
      <c r="AX237" s="65"/>
      <c r="AY237" s="65"/>
      <c r="AZ237" s="65"/>
      <c r="BA237" s="65"/>
      <c r="BB237" s="65"/>
      <c r="BC237" s="65"/>
      <c r="BD237" s="65"/>
      <c r="BE237" s="65"/>
      <c r="BF237" s="65"/>
      <c r="BG237" s="90"/>
      <c r="BH237" s="65"/>
      <c r="BI237" s="65"/>
      <c r="BJ237" s="65"/>
      <c r="BK237" s="65"/>
      <c r="BL237" s="65"/>
      <c r="BM237" s="65">
        <v>80</v>
      </c>
      <c r="BN237" s="65">
        <v>199</v>
      </c>
      <c r="BO237" s="85"/>
      <c r="BP237" s="65"/>
      <c r="BQ237" s="65"/>
      <c r="BR237" s="65"/>
      <c r="BS237" s="65"/>
      <c r="BT237" s="65"/>
      <c r="BU237" s="65"/>
      <c r="BV237" s="65"/>
      <c r="BW237" s="65"/>
      <c r="BX237" s="65"/>
      <c r="BY237" s="65"/>
      <c r="BZ237" s="65"/>
      <c r="CA237" s="65"/>
      <c r="CB237" s="65"/>
      <c r="CC237" s="65"/>
      <c r="CD237" s="65"/>
      <c r="CE237" s="65"/>
      <c r="CF237" s="65">
        <v>74</v>
      </c>
      <c r="CG237" s="65"/>
      <c r="CH237" s="65"/>
      <c r="CI237" s="65"/>
      <c r="CJ237" s="65"/>
      <c r="CK237" s="65"/>
      <c r="CL237" s="65"/>
      <c r="CM237" s="65"/>
      <c r="CN237" s="65"/>
      <c r="CO237" s="65"/>
      <c r="CP237" s="65"/>
      <c r="CQ237" s="65"/>
      <c r="CR237" s="65"/>
      <c r="CS237" s="65">
        <v>103</v>
      </c>
      <c r="CT237" s="65"/>
      <c r="CU237" s="65"/>
      <c r="CV237" s="65"/>
      <c r="CW237" s="65"/>
      <c r="CX237" s="65"/>
      <c r="CY237" s="65"/>
      <c r="CZ237" s="65"/>
      <c r="DA237" s="65"/>
      <c r="DB237" s="65"/>
      <c r="DC237" s="65"/>
      <c r="DD237" s="65"/>
      <c r="DE237" s="65"/>
      <c r="DF237" s="65"/>
      <c r="DG237" s="65"/>
      <c r="DH237" s="65"/>
      <c r="DI237" s="65"/>
      <c r="DJ237" s="65"/>
      <c r="DK237" s="65"/>
      <c r="DL237" s="65"/>
      <c r="DM237" s="65"/>
      <c r="DN237" s="65"/>
      <c r="DO237" s="65"/>
      <c r="DP237" s="65"/>
      <c r="DQ237" s="65"/>
      <c r="DR237" s="65"/>
      <c r="DS237" s="65">
        <v>348</v>
      </c>
      <c r="DT237" s="65"/>
      <c r="DU237" s="65"/>
      <c r="DV237" s="65"/>
      <c r="DW237" s="65"/>
      <c r="DX237" s="65"/>
      <c r="DY237" s="65"/>
      <c r="DZ237" s="65"/>
      <c r="EA237" s="65"/>
      <c r="EB237" s="65"/>
      <c r="EC237" s="65"/>
      <c r="ED237" s="65"/>
      <c r="EE237" s="65"/>
      <c r="EF237" s="65"/>
      <c r="EG237" s="65"/>
      <c r="EH237" s="65"/>
      <c r="EI237" s="65"/>
      <c r="EJ237" s="65"/>
      <c r="EK237" s="65"/>
      <c r="EL237" s="65"/>
      <c r="EM237" s="65"/>
      <c r="EN237" s="65"/>
      <c r="EO237" s="65"/>
      <c r="EP237" s="65"/>
      <c r="EQ237" s="65"/>
      <c r="ER237" s="65"/>
      <c r="ES237" s="65"/>
      <c r="ET237" s="65"/>
      <c r="EU237" s="65"/>
      <c r="EV237" s="65"/>
      <c r="EW237" s="65"/>
      <c r="EX237" s="65"/>
      <c r="EY237" s="65"/>
      <c r="EZ237" s="65"/>
      <c r="FA237" s="65"/>
      <c r="FB237" s="65"/>
      <c r="FC237" s="65"/>
      <c r="FD237" s="65"/>
      <c r="FE237" s="65"/>
      <c r="FF237" s="65"/>
      <c r="FG237" s="65">
        <v>70</v>
      </c>
      <c r="FH237" s="65"/>
      <c r="FI237" s="65"/>
      <c r="FJ237" s="65"/>
      <c r="FK237" s="65"/>
      <c r="FL237" s="65"/>
      <c r="FM237" s="65"/>
      <c r="FN237" s="65"/>
      <c r="FO237" s="65"/>
      <c r="FP237" s="65"/>
      <c r="FQ237" s="65"/>
      <c r="FR237" s="65"/>
      <c r="FS237" s="65"/>
      <c r="FT237" s="65"/>
      <c r="FU237" s="65"/>
      <c r="FV237" s="65"/>
      <c r="FW237" s="65"/>
      <c r="FX237" s="65"/>
      <c r="FY237" s="65"/>
      <c r="FZ237" s="65"/>
      <c r="GA237" s="65"/>
      <c r="GB237" s="65"/>
      <c r="GC237" s="65"/>
      <c r="GD237" s="65"/>
      <c r="GE237" s="65"/>
      <c r="GF237" s="65"/>
      <c r="GG237" s="65"/>
      <c r="GH237" s="65"/>
      <c r="GI237" s="65"/>
      <c r="GJ237" s="65"/>
      <c r="GK237" s="65"/>
      <c r="GL237" s="65">
        <v>77</v>
      </c>
      <c r="GM237" s="65"/>
      <c r="GN237" s="65"/>
      <c r="GO237" s="65"/>
      <c r="GP237" s="65"/>
      <c r="GQ237" s="65"/>
      <c r="GR237" s="65"/>
      <c r="GS237" s="65"/>
    </row>
    <row r="238" spans="1:201">
      <c r="A238" s="80">
        <v>85</v>
      </c>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v>86</v>
      </c>
      <c r="AT238" s="65"/>
      <c r="AU238" s="65"/>
      <c r="AV238" s="65"/>
      <c r="AW238" s="65">
        <v>106</v>
      </c>
      <c r="AX238" s="65"/>
      <c r="AY238" s="65"/>
      <c r="AZ238" s="65"/>
      <c r="BA238" s="65"/>
      <c r="BB238" s="65"/>
      <c r="BC238" s="65"/>
      <c r="BD238" s="65"/>
      <c r="BE238" s="65"/>
      <c r="BF238" s="65"/>
      <c r="BG238" s="90"/>
      <c r="BH238" s="65"/>
      <c r="BI238" s="65"/>
      <c r="BJ238" s="65"/>
      <c r="BK238" s="65"/>
      <c r="BL238" s="65"/>
      <c r="BM238" s="65">
        <v>283</v>
      </c>
      <c r="BN238" s="65"/>
      <c r="BO238" s="85">
        <v>161</v>
      </c>
      <c r="BP238" s="65"/>
      <c r="BQ238" s="65"/>
      <c r="BR238" s="65"/>
      <c r="BS238" s="65"/>
      <c r="BT238" s="65"/>
      <c r="BU238" s="65"/>
      <c r="BV238" s="65"/>
      <c r="BW238" s="65"/>
      <c r="BX238" s="65"/>
      <c r="BY238" s="65"/>
      <c r="BZ238" s="65"/>
      <c r="CA238" s="65"/>
      <c r="CB238" s="65"/>
      <c r="CC238" s="65"/>
      <c r="CD238" s="65"/>
      <c r="CE238" s="65"/>
      <c r="CF238" s="65"/>
      <c r="CG238" s="65"/>
      <c r="CH238" s="65"/>
      <c r="CI238" s="65"/>
      <c r="CJ238" s="65"/>
      <c r="CK238" s="65"/>
      <c r="CL238" s="65"/>
      <c r="CM238" s="65"/>
      <c r="CN238" s="65"/>
      <c r="CO238" s="65"/>
      <c r="CP238" s="65"/>
      <c r="CQ238" s="65"/>
      <c r="CR238" s="65"/>
      <c r="CS238" s="65"/>
      <c r="CT238" s="65"/>
      <c r="CU238" s="65"/>
      <c r="CV238" s="65"/>
      <c r="CW238" s="65"/>
      <c r="CX238" s="65"/>
      <c r="CY238" s="65"/>
      <c r="CZ238" s="65"/>
      <c r="DA238" s="65"/>
      <c r="DB238" s="65"/>
      <c r="DC238" s="65"/>
      <c r="DD238" s="65"/>
      <c r="DE238" s="65"/>
      <c r="DF238" s="65"/>
      <c r="DG238" s="65"/>
      <c r="DH238" s="65"/>
      <c r="DI238" s="65"/>
      <c r="DJ238" s="65"/>
      <c r="DK238" s="65"/>
      <c r="DL238" s="65"/>
      <c r="DM238" s="65"/>
      <c r="DN238" s="65"/>
      <c r="DO238" s="65"/>
      <c r="DP238" s="65"/>
      <c r="DQ238" s="65"/>
      <c r="DR238" s="65"/>
      <c r="DS238" s="65"/>
      <c r="DT238" s="65"/>
      <c r="DU238" s="65"/>
      <c r="DV238" s="65"/>
      <c r="DW238" s="65"/>
      <c r="DX238" s="65"/>
      <c r="DY238" s="65"/>
      <c r="DZ238" s="65"/>
      <c r="EA238" s="65"/>
      <c r="EB238" s="65"/>
      <c r="EC238" s="65"/>
      <c r="ED238" s="65"/>
      <c r="EE238" s="65"/>
      <c r="EF238" s="65"/>
      <c r="EG238" s="65"/>
      <c r="EH238" s="65"/>
      <c r="EI238" s="65"/>
      <c r="EJ238" s="65"/>
      <c r="EK238" s="65"/>
      <c r="EL238" s="65"/>
      <c r="EM238" s="65"/>
      <c r="EN238" s="65"/>
      <c r="EO238" s="65"/>
      <c r="EP238" s="65"/>
      <c r="EQ238" s="65"/>
      <c r="ER238" s="65"/>
      <c r="ES238" s="65"/>
      <c r="ET238" s="65"/>
      <c r="EU238" s="65"/>
      <c r="EV238" s="65"/>
      <c r="EW238" s="65"/>
      <c r="EX238" s="65"/>
      <c r="EY238" s="65"/>
      <c r="EZ238" s="65"/>
      <c r="FA238" s="65"/>
      <c r="FB238" s="65"/>
      <c r="FC238" s="65"/>
      <c r="FD238" s="65"/>
      <c r="FE238" s="65"/>
      <c r="FF238" s="65"/>
      <c r="FG238" s="65"/>
      <c r="FH238" s="65"/>
      <c r="FI238" s="65"/>
      <c r="FJ238" s="65">
        <v>80</v>
      </c>
      <c r="FK238" s="65">
        <v>80</v>
      </c>
      <c r="FL238" s="65"/>
      <c r="FM238" s="65"/>
      <c r="FN238" s="65"/>
      <c r="FO238" s="65"/>
      <c r="FP238" s="65"/>
      <c r="FQ238" s="65"/>
      <c r="FR238" s="65"/>
      <c r="FS238" s="65"/>
      <c r="FT238" s="65"/>
      <c r="FU238" s="65"/>
      <c r="FV238" s="65"/>
      <c r="FW238" s="65"/>
      <c r="FX238" s="65"/>
      <c r="FY238" s="65"/>
      <c r="FZ238" s="65"/>
      <c r="GA238" s="65"/>
      <c r="GB238" s="65"/>
      <c r="GC238" s="65"/>
      <c r="GD238" s="65"/>
      <c r="GE238" s="65"/>
      <c r="GF238" s="65"/>
      <c r="GG238" s="65"/>
      <c r="GH238" s="65"/>
      <c r="GI238" s="65"/>
      <c r="GJ238" s="65"/>
      <c r="GK238" s="65"/>
      <c r="GL238" s="65"/>
      <c r="GM238" s="65"/>
      <c r="GN238" s="65"/>
      <c r="GO238" s="65"/>
      <c r="GP238" s="65"/>
      <c r="GQ238" s="65"/>
      <c r="GR238" s="65"/>
      <c r="GS238" s="65"/>
    </row>
    <row r="239" spans="1:201" ht="18">
      <c r="A239" s="81" t="s">
        <v>807</v>
      </c>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v>86</v>
      </c>
      <c r="AT239" s="65"/>
      <c r="AU239" s="65"/>
      <c r="AV239" s="65"/>
      <c r="AW239" s="65">
        <v>106</v>
      </c>
      <c r="AX239" s="65"/>
      <c r="AY239" s="65"/>
      <c r="AZ239" s="65"/>
      <c r="BA239" s="65"/>
      <c r="BB239" s="65"/>
      <c r="BC239" s="65"/>
      <c r="BD239" s="65"/>
      <c r="BE239" s="65"/>
      <c r="BF239" s="65"/>
      <c r="BG239" s="90"/>
      <c r="BH239" s="65"/>
      <c r="BI239" s="65"/>
      <c r="BJ239" s="65"/>
      <c r="BK239" s="65"/>
      <c r="BL239" s="65"/>
      <c r="BM239" s="65">
        <v>283</v>
      </c>
      <c r="BN239" s="65"/>
      <c r="BO239" s="85">
        <v>161</v>
      </c>
      <c r="BP239" s="65"/>
      <c r="BQ239" s="65"/>
      <c r="BR239" s="65"/>
      <c r="BS239" s="65"/>
      <c r="BT239" s="65"/>
      <c r="BU239" s="65"/>
      <c r="BV239" s="65"/>
      <c r="BW239" s="65"/>
      <c r="BX239" s="65"/>
      <c r="BY239" s="65"/>
      <c r="BZ239" s="65"/>
      <c r="CA239" s="65"/>
      <c r="CB239" s="65"/>
      <c r="CC239" s="65"/>
      <c r="CD239" s="65"/>
      <c r="CE239" s="65"/>
      <c r="CF239" s="65"/>
      <c r="CG239" s="65"/>
      <c r="CH239" s="65"/>
      <c r="CI239" s="65"/>
      <c r="CJ239" s="65"/>
      <c r="CK239" s="65"/>
      <c r="CL239" s="65"/>
      <c r="CM239" s="65"/>
      <c r="CN239" s="65"/>
      <c r="CO239" s="65"/>
      <c r="CP239" s="65"/>
      <c r="CQ239" s="65"/>
      <c r="CR239" s="65"/>
      <c r="CS239" s="65"/>
      <c r="CT239" s="65"/>
      <c r="CU239" s="65"/>
      <c r="CV239" s="65"/>
      <c r="CW239" s="65"/>
      <c r="CX239" s="65"/>
      <c r="CY239" s="65"/>
      <c r="CZ239" s="65"/>
      <c r="DA239" s="65"/>
      <c r="DB239" s="65"/>
      <c r="DC239" s="65"/>
      <c r="DD239" s="65"/>
      <c r="DE239" s="65"/>
      <c r="DF239" s="65"/>
      <c r="DG239" s="65"/>
      <c r="DH239" s="65"/>
      <c r="DI239" s="65"/>
      <c r="DJ239" s="65"/>
      <c r="DK239" s="65"/>
      <c r="DL239" s="65"/>
      <c r="DM239" s="65"/>
      <c r="DN239" s="65"/>
      <c r="DO239" s="65"/>
      <c r="DP239" s="65"/>
      <c r="DQ239" s="65"/>
      <c r="DR239" s="65"/>
      <c r="DS239" s="65"/>
      <c r="DT239" s="65"/>
      <c r="DU239" s="65"/>
      <c r="DV239" s="65"/>
      <c r="DW239" s="65"/>
      <c r="DX239" s="65"/>
      <c r="DY239" s="65"/>
      <c r="DZ239" s="65"/>
      <c r="EA239" s="65"/>
      <c r="EB239" s="65"/>
      <c r="EC239" s="65"/>
      <c r="ED239" s="65"/>
      <c r="EE239" s="65"/>
      <c r="EF239" s="65"/>
      <c r="EG239" s="65"/>
      <c r="EH239" s="65"/>
      <c r="EI239" s="65"/>
      <c r="EJ239" s="65"/>
      <c r="EK239" s="65"/>
      <c r="EL239" s="65"/>
      <c r="EM239" s="65"/>
      <c r="EN239" s="65"/>
      <c r="EO239" s="65"/>
      <c r="EP239" s="65"/>
      <c r="EQ239" s="65"/>
      <c r="ER239" s="65"/>
      <c r="ES239" s="65"/>
      <c r="ET239" s="65"/>
      <c r="EU239" s="65"/>
      <c r="EV239" s="65"/>
      <c r="EW239" s="65"/>
      <c r="EX239" s="65"/>
      <c r="EY239" s="65"/>
      <c r="EZ239" s="65"/>
      <c r="FA239" s="65"/>
      <c r="FB239" s="65"/>
      <c r="FC239" s="65"/>
      <c r="FD239" s="65"/>
      <c r="FE239" s="65"/>
      <c r="FF239" s="65"/>
      <c r="FG239" s="65"/>
      <c r="FH239" s="65"/>
      <c r="FI239" s="65"/>
      <c r="FJ239" s="65">
        <v>80</v>
      </c>
      <c r="FK239" s="65">
        <v>80</v>
      </c>
      <c r="FL239" s="65"/>
      <c r="FM239" s="65"/>
      <c r="FN239" s="65"/>
      <c r="FO239" s="65"/>
      <c r="FP239" s="65"/>
      <c r="FQ239" s="65"/>
      <c r="FR239" s="65"/>
      <c r="FS239" s="65"/>
      <c r="FT239" s="65"/>
      <c r="FU239" s="65"/>
      <c r="FV239" s="65"/>
      <c r="FW239" s="65"/>
      <c r="FX239" s="65"/>
      <c r="FY239" s="65"/>
      <c r="FZ239" s="65"/>
      <c r="GA239" s="65"/>
      <c r="GB239" s="65"/>
      <c r="GC239" s="65"/>
      <c r="GD239" s="65"/>
      <c r="GE239" s="65"/>
      <c r="GF239" s="65"/>
      <c r="GG239" s="65"/>
      <c r="GH239" s="65"/>
      <c r="GI239" s="65"/>
      <c r="GJ239" s="65"/>
      <c r="GK239" s="65"/>
      <c r="GL239" s="65"/>
      <c r="GM239" s="65"/>
      <c r="GN239" s="65"/>
      <c r="GO239" s="65"/>
      <c r="GP239" s="65"/>
      <c r="GQ239" s="65"/>
      <c r="GR239" s="65"/>
      <c r="GS239" s="65"/>
    </row>
    <row r="240" spans="1:201" ht="35.25">
      <c r="A240" s="79">
        <v>100</v>
      </c>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v>108</v>
      </c>
      <c r="AW240" s="65"/>
      <c r="AX240" s="65"/>
      <c r="AY240" s="65"/>
      <c r="AZ240" s="65"/>
      <c r="BA240" s="65"/>
      <c r="BB240" s="65"/>
      <c r="BC240" s="65"/>
      <c r="BD240" s="65"/>
      <c r="BE240" s="65"/>
      <c r="BF240" s="65"/>
      <c r="BG240" s="90"/>
      <c r="BH240" s="65"/>
      <c r="BI240" s="65"/>
      <c r="BJ240" s="65"/>
      <c r="BK240" s="65"/>
      <c r="BL240" s="65"/>
      <c r="BM240" s="65"/>
      <c r="BN240" s="65"/>
      <c r="BO240" s="85"/>
      <c r="BP240" s="65"/>
      <c r="BQ240" s="65"/>
      <c r="BR240" s="65"/>
      <c r="BS240" s="65"/>
      <c r="BT240" s="65"/>
      <c r="BU240" s="65"/>
      <c r="BV240" s="65"/>
      <c r="BW240" s="65"/>
      <c r="BX240" s="65"/>
      <c r="BY240" s="65"/>
      <c r="BZ240" s="65"/>
      <c r="CA240" s="65"/>
      <c r="CB240" s="65"/>
      <c r="CC240" s="65"/>
      <c r="CD240" s="65"/>
      <c r="CE240" s="65"/>
      <c r="CF240" s="65"/>
      <c r="CG240" s="65"/>
      <c r="CH240" s="65"/>
      <c r="CI240" s="65"/>
      <c r="CJ240" s="65"/>
      <c r="CK240" s="65"/>
      <c r="CL240" s="65"/>
      <c r="CM240" s="65"/>
      <c r="CN240" s="65"/>
      <c r="CO240" s="65"/>
      <c r="CP240" s="65"/>
      <c r="CQ240" s="65"/>
      <c r="CR240" s="65"/>
      <c r="CS240" s="65"/>
      <c r="CT240" s="65"/>
      <c r="CU240" s="65"/>
      <c r="CV240" s="65"/>
      <c r="CW240" s="65"/>
      <c r="CX240" s="65"/>
      <c r="CY240" s="65"/>
      <c r="CZ240" s="65"/>
      <c r="DA240" s="65"/>
      <c r="DB240" s="65"/>
      <c r="DC240" s="65"/>
      <c r="DD240" s="65"/>
      <c r="DE240" s="65"/>
      <c r="DF240" s="65"/>
      <c r="DG240" s="65"/>
      <c r="DH240" s="65"/>
      <c r="DI240" s="65"/>
      <c r="DJ240" s="65"/>
      <c r="DK240" s="65"/>
      <c r="DL240" s="65"/>
      <c r="DM240" s="65"/>
      <c r="DN240" s="65"/>
      <c r="DO240" s="65"/>
      <c r="DP240" s="65"/>
      <c r="DQ240" s="65"/>
      <c r="DR240" s="65"/>
      <c r="DS240" s="65"/>
      <c r="DT240" s="65"/>
      <c r="DU240" s="65"/>
      <c r="DV240" s="65"/>
      <c r="DW240" s="65"/>
      <c r="DX240" s="65"/>
      <c r="DY240" s="65"/>
      <c r="DZ240" s="65"/>
      <c r="EA240" s="65"/>
      <c r="EB240" s="65"/>
      <c r="EC240" s="65"/>
      <c r="ED240" s="65"/>
      <c r="EE240" s="65"/>
      <c r="EF240" s="65"/>
      <c r="EG240" s="65"/>
      <c r="EH240" s="65"/>
      <c r="EI240" s="65"/>
      <c r="EJ240" s="65"/>
      <c r="EK240" s="65"/>
      <c r="EL240" s="65"/>
      <c r="EM240" s="65"/>
      <c r="EN240" s="65"/>
      <c r="EO240" s="65"/>
      <c r="EP240" s="65"/>
      <c r="EQ240" s="65"/>
      <c r="ER240" s="65"/>
      <c r="ES240" s="65"/>
      <c r="ET240" s="65"/>
      <c r="EU240" s="65"/>
      <c r="EV240" s="65"/>
      <c r="EW240" s="65"/>
      <c r="EX240" s="65"/>
      <c r="EY240" s="65"/>
      <c r="EZ240" s="65"/>
      <c r="FA240" s="65"/>
      <c r="FB240" s="65"/>
      <c r="FC240" s="65"/>
      <c r="FD240" s="65"/>
      <c r="FE240" s="65"/>
      <c r="FF240" s="65"/>
      <c r="FG240" s="65"/>
      <c r="FH240" s="65"/>
      <c r="FI240" s="65"/>
      <c r="FJ240" s="65"/>
      <c r="FK240" s="65"/>
      <c r="FL240" s="65"/>
      <c r="FM240" s="65"/>
      <c r="FN240" s="65"/>
      <c r="FO240" s="65"/>
      <c r="FP240" s="65"/>
      <c r="FQ240" s="65"/>
      <c r="FR240" s="65"/>
      <c r="FS240" s="65"/>
      <c r="FT240" s="65"/>
      <c r="FU240" s="65"/>
      <c r="FV240" s="65"/>
      <c r="FW240" s="65"/>
      <c r="FX240" s="65"/>
      <c r="FY240" s="65"/>
      <c r="FZ240" s="65"/>
      <c r="GA240" s="65"/>
      <c r="GB240" s="65"/>
      <c r="GC240" s="65"/>
      <c r="GD240" s="65"/>
      <c r="GE240" s="65"/>
      <c r="GF240" s="65"/>
      <c r="GG240" s="65"/>
      <c r="GH240" s="65"/>
      <c r="GI240" s="65"/>
      <c r="GJ240" s="65"/>
      <c r="GK240" s="65"/>
      <c r="GL240" s="65"/>
      <c r="GM240" s="65"/>
      <c r="GN240" s="65"/>
      <c r="GO240" s="65"/>
      <c r="GP240" s="65"/>
      <c r="GQ240" s="65">
        <v>77</v>
      </c>
      <c r="GR240" s="65"/>
      <c r="GS240" s="65"/>
    </row>
    <row r="241" spans="1:201">
      <c r="A241" s="80">
        <v>100</v>
      </c>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v>108</v>
      </c>
      <c r="AW241" s="65"/>
      <c r="AX241" s="65"/>
      <c r="AY241" s="65"/>
      <c r="AZ241" s="65"/>
      <c r="BA241" s="65"/>
      <c r="BB241" s="65"/>
      <c r="BC241" s="65"/>
      <c r="BD241" s="65"/>
      <c r="BE241" s="65"/>
      <c r="BF241" s="65"/>
      <c r="BG241" s="90"/>
      <c r="BH241" s="65"/>
      <c r="BI241" s="65"/>
      <c r="BJ241" s="65"/>
      <c r="BK241" s="65"/>
      <c r="BL241" s="65"/>
      <c r="BM241" s="65"/>
      <c r="BN241" s="65"/>
      <c r="BO241" s="85"/>
      <c r="BP241" s="65"/>
      <c r="BQ241" s="65"/>
      <c r="BR241" s="65"/>
      <c r="BS241" s="65"/>
      <c r="BT241" s="65"/>
      <c r="BU241" s="65"/>
      <c r="BV241" s="65"/>
      <c r="BW241" s="65"/>
      <c r="BX241" s="65"/>
      <c r="BY241" s="65"/>
      <c r="BZ241" s="65"/>
      <c r="CA241" s="65"/>
      <c r="CB241" s="65"/>
      <c r="CC241" s="65"/>
      <c r="CD241" s="65"/>
      <c r="CE241" s="65"/>
      <c r="CF241" s="65"/>
      <c r="CG241" s="65"/>
      <c r="CH241" s="65"/>
      <c r="CI241" s="65"/>
      <c r="CJ241" s="65"/>
      <c r="CK241" s="65"/>
      <c r="CL241" s="65"/>
      <c r="CM241" s="65"/>
      <c r="CN241" s="65"/>
      <c r="CO241" s="65"/>
      <c r="CP241" s="65"/>
      <c r="CQ241" s="65"/>
      <c r="CR241" s="65"/>
      <c r="CS241" s="65"/>
      <c r="CT241" s="65"/>
      <c r="CU241" s="65"/>
      <c r="CV241" s="65"/>
      <c r="CW241" s="65"/>
      <c r="CX241" s="65"/>
      <c r="CY241" s="65"/>
      <c r="CZ241" s="65"/>
      <c r="DA241" s="65"/>
      <c r="DB241" s="65"/>
      <c r="DC241" s="65"/>
      <c r="DD241" s="65"/>
      <c r="DE241" s="65"/>
      <c r="DF241" s="65"/>
      <c r="DG241" s="65"/>
      <c r="DH241" s="65"/>
      <c r="DI241" s="65"/>
      <c r="DJ241" s="65"/>
      <c r="DK241" s="65"/>
      <c r="DL241" s="65"/>
      <c r="DM241" s="65"/>
      <c r="DN241" s="65"/>
      <c r="DO241" s="65"/>
      <c r="DP241" s="65"/>
      <c r="DQ241" s="65"/>
      <c r="DR241" s="65"/>
      <c r="DS241" s="65"/>
      <c r="DT241" s="65"/>
      <c r="DU241" s="65"/>
      <c r="DV241" s="65"/>
      <c r="DW241" s="65"/>
      <c r="DX241" s="65"/>
      <c r="DY241" s="65"/>
      <c r="DZ241" s="65"/>
      <c r="EA241" s="65"/>
      <c r="EB241" s="65"/>
      <c r="EC241" s="65"/>
      <c r="ED241" s="65"/>
      <c r="EE241" s="65"/>
      <c r="EF241" s="65"/>
      <c r="EG241" s="65"/>
      <c r="EH241" s="65"/>
      <c r="EI241" s="65"/>
      <c r="EJ241" s="65"/>
      <c r="EK241" s="65"/>
      <c r="EL241" s="65"/>
      <c r="EM241" s="65"/>
      <c r="EN241" s="65"/>
      <c r="EO241" s="65"/>
      <c r="EP241" s="65"/>
      <c r="EQ241" s="65"/>
      <c r="ER241" s="65"/>
      <c r="ES241" s="65"/>
      <c r="ET241" s="65"/>
      <c r="EU241" s="65"/>
      <c r="EV241" s="65"/>
      <c r="EW241" s="65"/>
      <c r="EX241" s="65"/>
      <c r="EY241" s="65"/>
      <c r="EZ241" s="65"/>
      <c r="FA241" s="65"/>
      <c r="FB241" s="65"/>
      <c r="FC241" s="65"/>
      <c r="FD241" s="65"/>
      <c r="FE241" s="65"/>
      <c r="FF241" s="65"/>
      <c r="FG241" s="65"/>
      <c r="FH241" s="65"/>
      <c r="FI241" s="65"/>
      <c r="FJ241" s="65"/>
      <c r="FK241" s="65"/>
      <c r="FL241" s="65"/>
      <c r="FM241" s="65"/>
      <c r="FN241" s="65"/>
      <c r="FO241" s="65"/>
      <c r="FP241" s="65"/>
      <c r="FQ241" s="65"/>
      <c r="FR241" s="65"/>
      <c r="FS241" s="65"/>
      <c r="FT241" s="65"/>
      <c r="FU241" s="65"/>
      <c r="FV241" s="65"/>
      <c r="FW241" s="65"/>
      <c r="FX241" s="65"/>
      <c r="FY241" s="65"/>
      <c r="FZ241" s="65"/>
      <c r="GA241" s="65"/>
      <c r="GB241" s="65"/>
      <c r="GC241" s="65"/>
      <c r="GD241" s="65"/>
      <c r="GE241" s="65"/>
      <c r="GF241" s="65"/>
      <c r="GG241" s="65"/>
      <c r="GH241" s="65"/>
      <c r="GI241" s="65"/>
      <c r="GJ241" s="65"/>
      <c r="GK241" s="65"/>
      <c r="GL241" s="65"/>
      <c r="GM241" s="65"/>
      <c r="GN241" s="65"/>
      <c r="GO241" s="65"/>
      <c r="GP241" s="65"/>
      <c r="GQ241" s="65">
        <v>77</v>
      </c>
      <c r="GR241" s="65"/>
      <c r="GS241" s="65"/>
    </row>
    <row r="242" spans="1:201" ht="18">
      <c r="A242" s="81" t="s">
        <v>423</v>
      </c>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v>108</v>
      </c>
      <c r="AW242" s="65"/>
      <c r="AX242" s="65"/>
      <c r="AY242" s="65"/>
      <c r="AZ242" s="65"/>
      <c r="BA242" s="65"/>
      <c r="BB242" s="65"/>
      <c r="BC242" s="65"/>
      <c r="BD242" s="65"/>
      <c r="BE242" s="65"/>
      <c r="BF242" s="65"/>
      <c r="BG242" s="90"/>
      <c r="BH242" s="65"/>
      <c r="BI242" s="65"/>
      <c r="BJ242" s="65"/>
      <c r="BK242" s="65"/>
      <c r="BL242" s="65"/>
      <c r="BM242" s="65"/>
      <c r="BN242" s="65"/>
      <c r="BO242" s="85"/>
      <c r="BP242" s="65"/>
      <c r="BQ242" s="65"/>
      <c r="BR242" s="65"/>
      <c r="BS242" s="65"/>
      <c r="BT242" s="65"/>
      <c r="BU242" s="65"/>
      <c r="BV242" s="65"/>
      <c r="BW242" s="65"/>
      <c r="BX242" s="65"/>
      <c r="BY242" s="65"/>
      <c r="BZ242" s="65"/>
      <c r="CA242" s="65"/>
      <c r="CB242" s="65"/>
      <c r="CC242" s="65"/>
      <c r="CD242" s="65"/>
      <c r="CE242" s="65"/>
      <c r="CF242" s="65"/>
      <c r="CG242" s="65"/>
      <c r="CH242" s="65"/>
      <c r="CI242" s="65"/>
      <c r="CJ242" s="65"/>
      <c r="CK242" s="65"/>
      <c r="CL242" s="65"/>
      <c r="CM242" s="65"/>
      <c r="CN242" s="65"/>
      <c r="CO242" s="65"/>
      <c r="CP242" s="65"/>
      <c r="CQ242" s="65"/>
      <c r="CR242" s="65"/>
      <c r="CS242" s="65"/>
      <c r="CT242" s="65"/>
      <c r="CU242" s="65"/>
      <c r="CV242" s="65"/>
      <c r="CW242" s="65"/>
      <c r="CX242" s="65"/>
      <c r="CY242" s="65"/>
      <c r="CZ242" s="65"/>
      <c r="DA242" s="65"/>
      <c r="DB242" s="65"/>
      <c r="DC242" s="65"/>
      <c r="DD242" s="65"/>
      <c r="DE242" s="65"/>
      <c r="DF242" s="65"/>
      <c r="DG242" s="65"/>
      <c r="DH242" s="65"/>
      <c r="DI242" s="65"/>
      <c r="DJ242" s="65"/>
      <c r="DK242" s="65"/>
      <c r="DL242" s="65"/>
      <c r="DM242" s="65"/>
      <c r="DN242" s="65"/>
      <c r="DO242" s="65"/>
      <c r="DP242" s="65"/>
      <c r="DQ242" s="65"/>
      <c r="DR242" s="65"/>
      <c r="DS242" s="65"/>
      <c r="DT242" s="65"/>
      <c r="DU242" s="65"/>
      <c r="DV242" s="65"/>
      <c r="DW242" s="65"/>
      <c r="DX242" s="65"/>
      <c r="DY242" s="65"/>
      <c r="DZ242" s="65"/>
      <c r="EA242" s="65"/>
      <c r="EB242" s="65"/>
      <c r="EC242" s="65"/>
      <c r="ED242" s="65"/>
      <c r="EE242" s="65"/>
      <c r="EF242" s="65"/>
      <c r="EG242" s="65"/>
      <c r="EH242" s="65"/>
      <c r="EI242" s="65"/>
      <c r="EJ242" s="65"/>
      <c r="EK242" s="65"/>
      <c r="EL242" s="65"/>
      <c r="EM242" s="65"/>
      <c r="EN242" s="65"/>
      <c r="EO242" s="65"/>
      <c r="EP242" s="65"/>
      <c r="EQ242" s="65"/>
      <c r="ER242" s="65"/>
      <c r="ES242" s="65"/>
      <c r="ET242" s="65"/>
      <c r="EU242" s="65"/>
      <c r="EV242" s="65"/>
      <c r="EW242" s="65"/>
      <c r="EX242" s="65"/>
      <c r="EY242" s="65"/>
      <c r="EZ242" s="65"/>
      <c r="FA242" s="65"/>
      <c r="FB242" s="65"/>
      <c r="FC242" s="65"/>
      <c r="FD242" s="65"/>
      <c r="FE242" s="65"/>
      <c r="FF242" s="65"/>
      <c r="FG242" s="65"/>
      <c r="FH242" s="65"/>
      <c r="FI242" s="65"/>
      <c r="FJ242" s="65"/>
      <c r="FK242" s="65"/>
      <c r="FL242" s="65"/>
      <c r="FM242" s="65"/>
      <c r="FN242" s="65"/>
      <c r="FO242" s="65"/>
      <c r="FP242" s="65"/>
      <c r="FQ242" s="65"/>
      <c r="FR242" s="65"/>
      <c r="FS242" s="65"/>
      <c r="FT242" s="65"/>
      <c r="FU242" s="65"/>
      <c r="FV242" s="65"/>
      <c r="FW242" s="65"/>
      <c r="FX242" s="65"/>
      <c r="FY242" s="65"/>
      <c r="FZ242" s="65"/>
      <c r="GA242" s="65"/>
      <c r="GB242" s="65"/>
      <c r="GC242" s="65"/>
      <c r="GD242" s="65"/>
      <c r="GE242" s="65"/>
      <c r="GF242" s="65"/>
      <c r="GG242" s="65"/>
      <c r="GH242" s="65"/>
      <c r="GI242" s="65"/>
      <c r="GJ242" s="65"/>
      <c r="GK242" s="65"/>
      <c r="GL242" s="65"/>
      <c r="GM242" s="65"/>
      <c r="GN242" s="65"/>
      <c r="GO242" s="65"/>
      <c r="GP242" s="65"/>
      <c r="GQ242" s="65">
        <v>77</v>
      </c>
      <c r="GR242" s="65"/>
      <c r="GS242" s="65"/>
    </row>
    <row r="243" spans="1:201" ht="35.25">
      <c r="A243" s="79" t="s">
        <v>9</v>
      </c>
      <c r="B243" s="65"/>
      <c r="C243" s="65"/>
      <c r="D243" s="65"/>
      <c r="E243" s="65"/>
      <c r="F243" s="65"/>
      <c r="G243" s="65"/>
      <c r="H243" s="65"/>
      <c r="I243" s="65"/>
      <c r="J243" s="65"/>
      <c r="K243" s="65"/>
      <c r="L243" s="65"/>
      <c r="M243" s="65"/>
      <c r="N243" s="65"/>
      <c r="O243" s="65"/>
      <c r="P243" s="65"/>
      <c r="Q243" s="65">
        <v>98</v>
      </c>
      <c r="R243" s="65"/>
      <c r="S243" s="65"/>
      <c r="T243" s="65"/>
      <c r="U243" s="65"/>
      <c r="V243" s="65"/>
      <c r="W243" s="65"/>
      <c r="X243" s="65"/>
      <c r="Y243" s="65"/>
      <c r="Z243" s="65"/>
      <c r="AA243" s="65"/>
      <c r="AB243" s="65"/>
      <c r="AC243" s="65"/>
      <c r="AD243" s="65"/>
      <c r="AE243" s="65"/>
      <c r="AF243" s="65"/>
      <c r="AG243" s="65"/>
      <c r="AH243" s="65"/>
      <c r="AI243" s="65"/>
      <c r="AJ243" s="65">
        <v>92</v>
      </c>
      <c r="AK243" s="65"/>
      <c r="AL243" s="65"/>
      <c r="AM243" s="65"/>
      <c r="AN243" s="65"/>
      <c r="AO243" s="65"/>
      <c r="AP243" s="65"/>
      <c r="AQ243" s="65">
        <v>168</v>
      </c>
      <c r="AR243" s="65"/>
      <c r="AS243" s="65"/>
      <c r="AT243" s="65"/>
      <c r="AU243" s="65"/>
      <c r="AV243" s="65"/>
      <c r="AW243" s="65">
        <v>80</v>
      </c>
      <c r="AX243" s="65"/>
      <c r="AY243" s="65"/>
      <c r="AZ243" s="65"/>
      <c r="BA243" s="65"/>
      <c r="BB243" s="65"/>
      <c r="BC243" s="65"/>
      <c r="BD243" s="65"/>
      <c r="BE243" s="65"/>
      <c r="BF243" s="65"/>
      <c r="BG243" s="90"/>
      <c r="BH243" s="65"/>
      <c r="BI243" s="65"/>
      <c r="BJ243" s="65"/>
      <c r="BK243" s="65"/>
      <c r="BL243" s="65"/>
      <c r="BM243" s="65"/>
      <c r="BN243" s="65">
        <v>81</v>
      </c>
      <c r="BO243" s="85"/>
      <c r="BP243" s="65"/>
      <c r="BQ243" s="65">
        <v>96</v>
      </c>
      <c r="BR243" s="65"/>
      <c r="BS243" s="65"/>
      <c r="BT243" s="65"/>
      <c r="BU243" s="65"/>
      <c r="BV243" s="65"/>
      <c r="BW243" s="65"/>
      <c r="BX243" s="65"/>
      <c r="BY243" s="65">
        <v>84</v>
      </c>
      <c r="BZ243" s="65"/>
      <c r="CA243" s="65"/>
      <c r="CB243" s="65"/>
      <c r="CC243" s="65">
        <v>82</v>
      </c>
      <c r="CD243" s="65">
        <v>457</v>
      </c>
      <c r="CE243" s="65">
        <v>95</v>
      </c>
      <c r="CF243" s="65">
        <v>80</v>
      </c>
      <c r="CG243" s="65"/>
      <c r="CH243" s="65"/>
      <c r="CI243" s="65"/>
      <c r="CJ243" s="65"/>
      <c r="CK243" s="65"/>
      <c r="CL243" s="65"/>
      <c r="CM243" s="65"/>
      <c r="CN243" s="65"/>
      <c r="CO243" s="65"/>
      <c r="CP243" s="65"/>
      <c r="CQ243" s="65"/>
      <c r="CR243" s="65"/>
      <c r="CS243" s="65"/>
      <c r="CT243" s="65"/>
      <c r="CU243" s="65"/>
      <c r="CV243" s="65"/>
      <c r="CW243" s="65"/>
      <c r="CX243" s="65"/>
      <c r="CY243" s="65"/>
      <c r="CZ243" s="65">
        <v>87</v>
      </c>
      <c r="DA243" s="65">
        <v>359</v>
      </c>
      <c r="DB243" s="65"/>
      <c r="DC243" s="65"/>
      <c r="DD243" s="65"/>
      <c r="DE243" s="65"/>
      <c r="DF243" s="65">
        <v>90</v>
      </c>
      <c r="DG243" s="65">
        <v>75</v>
      </c>
      <c r="DH243" s="65"/>
      <c r="DI243" s="65"/>
      <c r="DJ243" s="65"/>
      <c r="DK243" s="65"/>
      <c r="DL243" s="65"/>
      <c r="DM243" s="65"/>
      <c r="DN243" s="65"/>
      <c r="DO243" s="65"/>
      <c r="DP243" s="65"/>
      <c r="DQ243" s="65">
        <v>244</v>
      </c>
      <c r="DR243" s="65">
        <v>516</v>
      </c>
      <c r="DS243" s="65">
        <v>187</v>
      </c>
      <c r="DT243" s="65">
        <v>189</v>
      </c>
      <c r="DU243" s="65">
        <v>176</v>
      </c>
      <c r="DV243" s="65">
        <v>160</v>
      </c>
      <c r="DW243" s="65">
        <v>87</v>
      </c>
      <c r="DX243" s="65">
        <v>86</v>
      </c>
      <c r="DY243" s="65">
        <v>76</v>
      </c>
      <c r="DZ243" s="65">
        <v>73</v>
      </c>
      <c r="EA243" s="65">
        <v>58</v>
      </c>
      <c r="EB243" s="65"/>
      <c r="EC243" s="65"/>
      <c r="ED243" s="65">
        <v>374</v>
      </c>
      <c r="EE243" s="65"/>
      <c r="EF243" s="65"/>
      <c r="EG243" s="65"/>
      <c r="EH243" s="65"/>
      <c r="EI243" s="65"/>
      <c r="EJ243" s="65"/>
      <c r="EK243" s="65"/>
      <c r="EL243" s="65"/>
      <c r="EM243" s="65"/>
      <c r="EN243" s="65"/>
      <c r="EO243" s="65"/>
      <c r="EP243" s="65"/>
      <c r="EQ243" s="65"/>
      <c r="ER243" s="65"/>
      <c r="ES243" s="65"/>
      <c r="ET243" s="65"/>
      <c r="EU243" s="65"/>
      <c r="EV243" s="65"/>
      <c r="EW243" s="65"/>
      <c r="EX243" s="65"/>
      <c r="EY243" s="65"/>
      <c r="EZ243" s="65"/>
      <c r="FA243" s="65"/>
      <c r="FB243" s="65"/>
      <c r="FC243" s="65"/>
      <c r="FD243" s="65"/>
      <c r="FE243" s="65"/>
      <c r="FF243" s="65"/>
      <c r="FG243" s="65"/>
      <c r="FH243" s="65"/>
      <c r="FI243" s="65"/>
      <c r="FJ243" s="65"/>
      <c r="FK243" s="65"/>
      <c r="FL243" s="65"/>
      <c r="FM243" s="65"/>
      <c r="FN243" s="65"/>
      <c r="FO243" s="65"/>
      <c r="FP243" s="65"/>
      <c r="FQ243" s="65"/>
      <c r="FR243" s="65"/>
      <c r="FS243" s="65"/>
      <c r="FT243" s="65"/>
      <c r="FU243" s="65"/>
      <c r="FV243" s="65"/>
      <c r="FW243" s="65"/>
      <c r="FX243" s="65"/>
      <c r="FY243" s="65"/>
      <c r="FZ243" s="65"/>
      <c r="GA243" s="65"/>
      <c r="GB243" s="65"/>
      <c r="GC243" s="65"/>
      <c r="GD243" s="65"/>
      <c r="GE243" s="65">
        <v>79</v>
      </c>
      <c r="GF243" s="65"/>
      <c r="GG243" s="65"/>
      <c r="GH243" s="65"/>
      <c r="GI243" s="65"/>
      <c r="GJ243" s="65">
        <v>81</v>
      </c>
      <c r="GK243" s="65"/>
      <c r="GL243" s="65"/>
      <c r="GM243" s="65"/>
      <c r="GN243" s="65">
        <v>98</v>
      </c>
      <c r="GO243" s="65"/>
      <c r="GP243" s="65"/>
      <c r="GQ243" s="65"/>
      <c r="GR243" s="65"/>
      <c r="GS243" s="65"/>
    </row>
    <row r="244" spans="1:201">
      <c r="A244" s="80" t="s">
        <v>9</v>
      </c>
      <c r="B244" s="65"/>
      <c r="C244" s="65"/>
      <c r="D244" s="65"/>
      <c r="E244" s="65"/>
      <c r="F244" s="65"/>
      <c r="G244" s="65"/>
      <c r="H244" s="65"/>
      <c r="I244" s="65"/>
      <c r="J244" s="65"/>
      <c r="K244" s="65"/>
      <c r="L244" s="65"/>
      <c r="M244" s="65"/>
      <c r="N244" s="65"/>
      <c r="O244" s="65"/>
      <c r="P244" s="65"/>
      <c r="Q244" s="65">
        <v>98</v>
      </c>
      <c r="R244" s="65"/>
      <c r="S244" s="65"/>
      <c r="T244" s="65"/>
      <c r="U244" s="65"/>
      <c r="V244" s="65"/>
      <c r="W244" s="65"/>
      <c r="X244" s="65"/>
      <c r="Y244" s="65"/>
      <c r="Z244" s="65"/>
      <c r="AA244" s="65"/>
      <c r="AB244" s="65"/>
      <c r="AC244" s="65"/>
      <c r="AD244" s="65"/>
      <c r="AE244" s="65"/>
      <c r="AF244" s="65"/>
      <c r="AG244" s="65"/>
      <c r="AH244" s="65"/>
      <c r="AI244" s="65"/>
      <c r="AJ244" s="65">
        <v>92</v>
      </c>
      <c r="AK244" s="65"/>
      <c r="AL244" s="65"/>
      <c r="AM244" s="65"/>
      <c r="AN244" s="65"/>
      <c r="AO244" s="65"/>
      <c r="AP244" s="65"/>
      <c r="AQ244" s="65">
        <v>168</v>
      </c>
      <c r="AR244" s="65"/>
      <c r="AS244" s="65"/>
      <c r="AT244" s="65"/>
      <c r="AU244" s="65"/>
      <c r="AV244" s="65"/>
      <c r="AW244" s="65">
        <v>80</v>
      </c>
      <c r="AX244" s="65"/>
      <c r="AY244" s="65"/>
      <c r="AZ244" s="65"/>
      <c r="BA244" s="65"/>
      <c r="BB244" s="65"/>
      <c r="BC244" s="65"/>
      <c r="BD244" s="65"/>
      <c r="BE244" s="65"/>
      <c r="BF244" s="65"/>
      <c r="BG244" s="90"/>
      <c r="BH244" s="65"/>
      <c r="BI244" s="65"/>
      <c r="BJ244" s="65"/>
      <c r="BK244" s="65"/>
      <c r="BL244" s="65"/>
      <c r="BM244" s="65"/>
      <c r="BN244" s="65">
        <v>81</v>
      </c>
      <c r="BO244" s="85"/>
      <c r="BP244" s="65"/>
      <c r="BQ244" s="65">
        <v>96</v>
      </c>
      <c r="BR244" s="65"/>
      <c r="BS244" s="65"/>
      <c r="BT244" s="65"/>
      <c r="BU244" s="65"/>
      <c r="BV244" s="65"/>
      <c r="BW244" s="65"/>
      <c r="BX244" s="65"/>
      <c r="BY244" s="65">
        <v>84</v>
      </c>
      <c r="BZ244" s="65"/>
      <c r="CA244" s="65"/>
      <c r="CB244" s="65"/>
      <c r="CC244" s="65">
        <v>82</v>
      </c>
      <c r="CD244" s="65">
        <v>457</v>
      </c>
      <c r="CE244" s="65">
        <v>95</v>
      </c>
      <c r="CF244" s="65">
        <v>80</v>
      </c>
      <c r="CG244" s="65"/>
      <c r="CH244" s="65"/>
      <c r="CI244" s="65"/>
      <c r="CJ244" s="65"/>
      <c r="CK244" s="65"/>
      <c r="CL244" s="65"/>
      <c r="CM244" s="65"/>
      <c r="CN244" s="65"/>
      <c r="CO244" s="65"/>
      <c r="CP244" s="65"/>
      <c r="CQ244" s="65"/>
      <c r="CR244" s="65"/>
      <c r="CS244" s="65"/>
      <c r="CT244" s="65"/>
      <c r="CU244" s="65"/>
      <c r="CV244" s="65"/>
      <c r="CW244" s="65"/>
      <c r="CX244" s="65"/>
      <c r="CY244" s="65"/>
      <c r="CZ244" s="65">
        <v>87</v>
      </c>
      <c r="DA244" s="65">
        <v>359</v>
      </c>
      <c r="DB244" s="65"/>
      <c r="DC244" s="65"/>
      <c r="DD244" s="65"/>
      <c r="DE244" s="65"/>
      <c r="DF244" s="65">
        <v>90</v>
      </c>
      <c r="DG244" s="65">
        <v>75</v>
      </c>
      <c r="DH244" s="65"/>
      <c r="DI244" s="65"/>
      <c r="DJ244" s="65"/>
      <c r="DK244" s="65"/>
      <c r="DL244" s="65"/>
      <c r="DM244" s="65"/>
      <c r="DN244" s="65"/>
      <c r="DO244" s="65"/>
      <c r="DP244" s="65"/>
      <c r="DQ244" s="65">
        <v>244</v>
      </c>
      <c r="DR244" s="65">
        <v>516</v>
      </c>
      <c r="DS244" s="65">
        <v>187</v>
      </c>
      <c r="DT244" s="65">
        <v>189</v>
      </c>
      <c r="DU244" s="65">
        <v>176</v>
      </c>
      <c r="DV244" s="65">
        <v>160</v>
      </c>
      <c r="DW244" s="65">
        <v>87</v>
      </c>
      <c r="DX244" s="65">
        <v>86</v>
      </c>
      <c r="DY244" s="65">
        <v>76</v>
      </c>
      <c r="DZ244" s="65">
        <v>73</v>
      </c>
      <c r="EA244" s="65">
        <v>58</v>
      </c>
      <c r="EB244" s="65"/>
      <c r="EC244" s="65"/>
      <c r="ED244" s="65">
        <v>374</v>
      </c>
      <c r="EE244" s="65"/>
      <c r="EF244" s="65"/>
      <c r="EG244" s="65"/>
      <c r="EH244" s="65"/>
      <c r="EI244" s="65"/>
      <c r="EJ244" s="65"/>
      <c r="EK244" s="65"/>
      <c r="EL244" s="65"/>
      <c r="EM244" s="65"/>
      <c r="EN244" s="65"/>
      <c r="EO244" s="65"/>
      <c r="EP244" s="65"/>
      <c r="EQ244" s="65"/>
      <c r="ER244" s="65"/>
      <c r="ES244" s="65"/>
      <c r="ET244" s="65"/>
      <c r="EU244" s="65"/>
      <c r="EV244" s="65"/>
      <c r="EW244" s="65"/>
      <c r="EX244" s="65"/>
      <c r="EY244" s="65"/>
      <c r="EZ244" s="65"/>
      <c r="FA244" s="65"/>
      <c r="FB244" s="65"/>
      <c r="FC244" s="65"/>
      <c r="FD244" s="65"/>
      <c r="FE244" s="65"/>
      <c r="FF244" s="65"/>
      <c r="FG244" s="65"/>
      <c r="FH244" s="65"/>
      <c r="FI244" s="65"/>
      <c r="FJ244" s="65"/>
      <c r="FK244" s="65"/>
      <c r="FL244" s="65"/>
      <c r="FM244" s="65"/>
      <c r="FN244" s="65"/>
      <c r="FO244" s="65"/>
      <c r="FP244" s="65"/>
      <c r="FQ244" s="65"/>
      <c r="FR244" s="65"/>
      <c r="FS244" s="65"/>
      <c r="FT244" s="65"/>
      <c r="FU244" s="65"/>
      <c r="FV244" s="65"/>
      <c r="FW244" s="65"/>
      <c r="FX244" s="65"/>
      <c r="FY244" s="65"/>
      <c r="FZ244" s="65"/>
      <c r="GA244" s="65"/>
      <c r="GB244" s="65"/>
      <c r="GC244" s="65"/>
      <c r="GD244" s="65"/>
      <c r="GE244" s="65">
        <v>79</v>
      </c>
      <c r="GF244" s="65"/>
      <c r="GG244" s="65"/>
      <c r="GH244" s="65"/>
      <c r="GI244" s="65"/>
      <c r="GJ244" s="65">
        <v>81</v>
      </c>
      <c r="GK244" s="65"/>
      <c r="GL244" s="65"/>
      <c r="GM244" s="65"/>
      <c r="GN244" s="65">
        <v>98</v>
      </c>
      <c r="GO244" s="65"/>
      <c r="GP244" s="65"/>
      <c r="GQ244" s="65"/>
      <c r="GR244" s="65"/>
      <c r="GS244" s="65"/>
    </row>
    <row r="245" spans="1:201" ht="18">
      <c r="A245" s="81" t="s">
        <v>799</v>
      </c>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90"/>
      <c r="BH245" s="65"/>
      <c r="BI245" s="65"/>
      <c r="BJ245" s="65"/>
      <c r="BK245" s="65"/>
      <c r="BL245" s="65"/>
      <c r="BM245" s="65"/>
      <c r="BN245" s="65"/>
      <c r="BO245" s="85"/>
      <c r="BP245" s="65"/>
      <c r="BQ245" s="65"/>
      <c r="BR245" s="65"/>
      <c r="BS245" s="65"/>
      <c r="BT245" s="65"/>
      <c r="BU245" s="65"/>
      <c r="BV245" s="65"/>
      <c r="BW245" s="65"/>
      <c r="BX245" s="65"/>
      <c r="BY245" s="65"/>
      <c r="BZ245" s="65"/>
      <c r="CA245" s="65"/>
      <c r="CB245" s="65"/>
      <c r="CC245" s="65"/>
      <c r="CD245" s="65"/>
      <c r="CE245" s="65">
        <v>95</v>
      </c>
      <c r="CF245" s="65">
        <v>80</v>
      </c>
      <c r="CG245" s="65"/>
      <c r="CH245" s="65"/>
      <c r="CI245" s="65"/>
      <c r="CJ245" s="65"/>
      <c r="CK245" s="65"/>
      <c r="CL245" s="65"/>
      <c r="CM245" s="65"/>
      <c r="CN245" s="65"/>
      <c r="CO245" s="65"/>
      <c r="CP245" s="65"/>
      <c r="CQ245" s="65"/>
      <c r="CR245" s="65"/>
      <c r="CS245" s="65"/>
      <c r="CT245" s="65"/>
      <c r="CU245" s="65"/>
      <c r="CV245" s="65"/>
      <c r="CW245" s="65"/>
      <c r="CX245" s="65"/>
      <c r="CY245" s="65"/>
      <c r="CZ245" s="65"/>
      <c r="DA245" s="65"/>
      <c r="DB245" s="65"/>
      <c r="DC245" s="65"/>
      <c r="DD245" s="65"/>
      <c r="DE245" s="65"/>
      <c r="DF245" s="65"/>
      <c r="DG245" s="65"/>
      <c r="DH245" s="65"/>
      <c r="DI245" s="65"/>
      <c r="DJ245" s="65"/>
      <c r="DK245" s="65"/>
      <c r="DL245" s="65"/>
      <c r="DM245" s="65"/>
      <c r="DN245" s="65"/>
      <c r="DO245" s="65"/>
      <c r="DP245" s="65"/>
      <c r="DQ245" s="65"/>
      <c r="DR245" s="65"/>
      <c r="DS245" s="65"/>
      <c r="DT245" s="65"/>
      <c r="DU245" s="65"/>
      <c r="DV245" s="65"/>
      <c r="DW245" s="65"/>
      <c r="DX245" s="65"/>
      <c r="DY245" s="65"/>
      <c r="DZ245" s="65"/>
      <c r="EA245" s="65"/>
      <c r="EB245" s="65"/>
      <c r="EC245" s="65"/>
      <c r="ED245" s="65"/>
      <c r="EE245" s="65"/>
      <c r="EF245" s="65"/>
      <c r="EG245" s="65"/>
      <c r="EH245" s="65"/>
      <c r="EI245" s="65"/>
      <c r="EJ245" s="65"/>
      <c r="EK245" s="65"/>
      <c r="EL245" s="65"/>
      <c r="EM245" s="65"/>
      <c r="EN245" s="65"/>
      <c r="EO245" s="65"/>
      <c r="EP245" s="65"/>
      <c r="EQ245" s="65"/>
      <c r="ER245" s="65"/>
      <c r="ES245" s="65"/>
      <c r="ET245" s="65"/>
      <c r="EU245" s="65"/>
      <c r="EV245" s="65"/>
      <c r="EW245" s="65"/>
      <c r="EX245" s="65"/>
      <c r="EY245" s="65"/>
      <c r="EZ245" s="65"/>
      <c r="FA245" s="65"/>
      <c r="FB245" s="65"/>
      <c r="FC245" s="65"/>
      <c r="FD245" s="65"/>
      <c r="FE245" s="65"/>
      <c r="FF245" s="65"/>
      <c r="FG245" s="65"/>
      <c r="FH245" s="65"/>
      <c r="FI245" s="65"/>
      <c r="FJ245" s="65"/>
      <c r="FK245" s="65"/>
      <c r="FL245" s="65"/>
      <c r="FM245" s="65"/>
      <c r="FN245" s="65"/>
      <c r="FO245" s="65"/>
      <c r="FP245" s="65"/>
      <c r="FQ245" s="65"/>
      <c r="FR245" s="65"/>
      <c r="FS245" s="65"/>
      <c r="FT245" s="65"/>
      <c r="FU245" s="65"/>
      <c r="FV245" s="65"/>
      <c r="FW245" s="65"/>
      <c r="FX245" s="65"/>
      <c r="FY245" s="65"/>
      <c r="FZ245" s="65"/>
      <c r="GA245" s="65"/>
      <c r="GB245" s="65"/>
      <c r="GC245" s="65"/>
      <c r="GD245" s="65"/>
      <c r="GE245" s="65"/>
      <c r="GF245" s="65"/>
      <c r="GG245" s="65"/>
      <c r="GH245" s="65"/>
      <c r="GI245" s="65"/>
      <c r="GJ245" s="65"/>
      <c r="GK245" s="65"/>
      <c r="GL245" s="65"/>
      <c r="GM245" s="65"/>
      <c r="GN245" s="65"/>
      <c r="GO245" s="65"/>
      <c r="GP245" s="65"/>
      <c r="GQ245" s="65"/>
      <c r="GR245" s="65"/>
      <c r="GS245" s="65"/>
    </row>
    <row r="246" spans="1:201" ht="18">
      <c r="A246" s="81" t="s">
        <v>886</v>
      </c>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90"/>
      <c r="BH246" s="65"/>
      <c r="BI246" s="65"/>
      <c r="BJ246" s="65"/>
      <c r="BK246" s="65"/>
      <c r="BL246" s="65"/>
      <c r="BM246" s="65"/>
      <c r="BN246" s="65"/>
      <c r="BO246" s="85"/>
      <c r="BP246" s="65"/>
      <c r="BQ246" s="65"/>
      <c r="BR246" s="65"/>
      <c r="BS246" s="65"/>
      <c r="BT246" s="65"/>
      <c r="BU246" s="65"/>
      <c r="BV246" s="65"/>
      <c r="BW246" s="65"/>
      <c r="BX246" s="65"/>
      <c r="BY246" s="65"/>
      <c r="BZ246" s="65"/>
      <c r="CA246" s="65"/>
      <c r="CB246" s="65"/>
      <c r="CC246" s="65"/>
      <c r="CD246" s="65">
        <v>83</v>
      </c>
      <c r="CE246" s="65"/>
      <c r="CF246" s="65"/>
      <c r="CG246" s="65"/>
      <c r="CH246" s="65"/>
      <c r="CI246" s="65"/>
      <c r="CJ246" s="65"/>
      <c r="CK246" s="65"/>
      <c r="CL246" s="65"/>
      <c r="CM246" s="65"/>
      <c r="CN246" s="65"/>
      <c r="CO246" s="65"/>
      <c r="CP246" s="65"/>
      <c r="CQ246" s="65"/>
      <c r="CR246" s="65"/>
      <c r="CS246" s="65"/>
      <c r="CT246" s="65"/>
      <c r="CU246" s="65"/>
      <c r="CV246" s="65"/>
      <c r="CW246" s="65"/>
      <c r="CX246" s="65"/>
      <c r="CY246" s="65"/>
      <c r="CZ246" s="65"/>
      <c r="DA246" s="65"/>
      <c r="DB246" s="65"/>
      <c r="DC246" s="65"/>
      <c r="DD246" s="65"/>
      <c r="DE246" s="65"/>
      <c r="DF246" s="65"/>
      <c r="DG246" s="65"/>
      <c r="DH246" s="65"/>
      <c r="DI246" s="65"/>
      <c r="DJ246" s="65"/>
      <c r="DK246" s="65"/>
      <c r="DL246" s="65"/>
      <c r="DM246" s="65"/>
      <c r="DN246" s="65"/>
      <c r="DO246" s="65"/>
      <c r="DP246" s="65"/>
      <c r="DQ246" s="65"/>
      <c r="DR246" s="65"/>
      <c r="DS246" s="65"/>
      <c r="DT246" s="65"/>
      <c r="DU246" s="65"/>
      <c r="DV246" s="65"/>
      <c r="DW246" s="65"/>
      <c r="DX246" s="65"/>
      <c r="DY246" s="65"/>
      <c r="DZ246" s="65"/>
      <c r="EA246" s="65"/>
      <c r="EB246" s="65"/>
      <c r="EC246" s="65"/>
      <c r="ED246" s="65"/>
      <c r="EE246" s="65"/>
      <c r="EF246" s="65"/>
      <c r="EG246" s="65"/>
      <c r="EH246" s="65"/>
      <c r="EI246" s="65"/>
      <c r="EJ246" s="65"/>
      <c r="EK246" s="65"/>
      <c r="EL246" s="65"/>
      <c r="EM246" s="65"/>
      <c r="EN246" s="65"/>
      <c r="EO246" s="65"/>
      <c r="EP246" s="65"/>
      <c r="EQ246" s="65"/>
      <c r="ER246" s="65"/>
      <c r="ES246" s="65"/>
      <c r="ET246" s="65"/>
      <c r="EU246" s="65"/>
      <c r="EV246" s="65"/>
      <c r="EW246" s="65"/>
      <c r="EX246" s="65"/>
      <c r="EY246" s="65"/>
      <c r="EZ246" s="65"/>
      <c r="FA246" s="65"/>
      <c r="FB246" s="65"/>
      <c r="FC246" s="65"/>
      <c r="FD246" s="65"/>
      <c r="FE246" s="65"/>
      <c r="FF246" s="65"/>
      <c r="FG246" s="65"/>
      <c r="FH246" s="65"/>
      <c r="FI246" s="65"/>
      <c r="FJ246" s="65"/>
      <c r="FK246" s="65"/>
      <c r="FL246" s="65"/>
      <c r="FM246" s="65"/>
      <c r="FN246" s="65"/>
      <c r="FO246" s="65"/>
      <c r="FP246" s="65"/>
      <c r="FQ246" s="65"/>
      <c r="FR246" s="65"/>
      <c r="FS246" s="65"/>
      <c r="FT246" s="65"/>
      <c r="FU246" s="65"/>
      <c r="FV246" s="65"/>
      <c r="FW246" s="65"/>
      <c r="FX246" s="65"/>
      <c r="FY246" s="65"/>
      <c r="FZ246" s="65"/>
      <c r="GA246" s="65"/>
      <c r="GB246" s="65"/>
      <c r="GC246" s="65"/>
      <c r="GD246" s="65"/>
      <c r="GE246" s="65"/>
      <c r="GF246" s="65"/>
      <c r="GG246" s="65"/>
      <c r="GH246" s="65"/>
      <c r="GI246" s="65"/>
      <c r="GJ246" s="65"/>
      <c r="GK246" s="65"/>
      <c r="GL246" s="65"/>
      <c r="GM246" s="65"/>
      <c r="GN246" s="65"/>
      <c r="GO246" s="65"/>
      <c r="GP246" s="65"/>
      <c r="GQ246" s="65"/>
      <c r="GR246" s="65"/>
      <c r="GS246" s="65"/>
    </row>
    <row r="247" spans="1:201" ht="18">
      <c r="A247" s="81" t="s">
        <v>870</v>
      </c>
      <c r="B247" s="65"/>
      <c r="C247" s="65"/>
      <c r="D247" s="65"/>
      <c r="E247" s="65"/>
      <c r="F247" s="65"/>
      <c r="G247" s="65"/>
      <c r="H247" s="65"/>
      <c r="I247" s="65"/>
      <c r="J247" s="65"/>
      <c r="K247" s="65"/>
      <c r="L247" s="65"/>
      <c r="M247" s="65"/>
      <c r="N247" s="65"/>
      <c r="O247" s="65"/>
      <c r="P247" s="65"/>
      <c r="Q247" s="65">
        <v>98</v>
      </c>
      <c r="R247" s="65"/>
      <c r="S247" s="65"/>
      <c r="T247" s="65"/>
      <c r="U247" s="65"/>
      <c r="V247" s="65"/>
      <c r="W247" s="65"/>
      <c r="X247" s="65"/>
      <c r="Y247" s="65"/>
      <c r="Z247" s="65"/>
      <c r="AA247" s="65"/>
      <c r="AB247" s="65"/>
      <c r="AC247" s="65"/>
      <c r="AD247" s="65"/>
      <c r="AE247" s="65"/>
      <c r="AF247" s="65"/>
      <c r="AG247" s="65"/>
      <c r="AH247" s="65"/>
      <c r="AI247" s="65"/>
      <c r="AJ247" s="65">
        <v>92</v>
      </c>
      <c r="AK247" s="65"/>
      <c r="AL247" s="65"/>
      <c r="AM247" s="65"/>
      <c r="AN247" s="65"/>
      <c r="AO247" s="65"/>
      <c r="AP247" s="65"/>
      <c r="AQ247" s="65"/>
      <c r="AR247" s="65"/>
      <c r="AS247" s="65"/>
      <c r="AT247" s="65"/>
      <c r="AU247" s="65"/>
      <c r="AV247" s="65"/>
      <c r="AW247" s="65">
        <v>80</v>
      </c>
      <c r="AX247" s="65"/>
      <c r="AY247" s="65"/>
      <c r="AZ247" s="65"/>
      <c r="BA247" s="65"/>
      <c r="BB247" s="65"/>
      <c r="BC247" s="65"/>
      <c r="BD247" s="65"/>
      <c r="BE247" s="65"/>
      <c r="BF247" s="65"/>
      <c r="BG247" s="90"/>
      <c r="BH247" s="65"/>
      <c r="BI247" s="65"/>
      <c r="BJ247" s="65"/>
      <c r="BK247" s="65"/>
      <c r="BL247" s="65"/>
      <c r="BM247" s="65"/>
      <c r="BN247" s="65"/>
      <c r="BO247" s="85"/>
      <c r="BP247" s="65"/>
      <c r="BQ247" s="65"/>
      <c r="BR247" s="65"/>
      <c r="BS247" s="65"/>
      <c r="BT247" s="65"/>
      <c r="BU247" s="65"/>
      <c r="BV247" s="65"/>
      <c r="BW247" s="65"/>
      <c r="BX247" s="65"/>
      <c r="BY247" s="65"/>
      <c r="BZ247" s="65"/>
      <c r="CA247" s="65"/>
      <c r="CB247" s="65"/>
      <c r="CC247" s="65"/>
      <c r="CD247" s="65"/>
      <c r="CE247" s="65"/>
      <c r="CF247" s="65"/>
      <c r="CG247" s="65"/>
      <c r="CH247" s="65"/>
      <c r="CI247" s="65"/>
      <c r="CJ247" s="65"/>
      <c r="CK247" s="65"/>
      <c r="CL247" s="65"/>
      <c r="CM247" s="65"/>
      <c r="CN247" s="65"/>
      <c r="CO247" s="65"/>
      <c r="CP247" s="65"/>
      <c r="CQ247" s="65"/>
      <c r="CR247" s="65"/>
      <c r="CS247" s="65"/>
      <c r="CT247" s="65"/>
      <c r="CU247" s="65"/>
      <c r="CV247" s="65"/>
      <c r="CW247" s="65"/>
      <c r="CX247" s="65"/>
      <c r="CY247" s="65"/>
      <c r="CZ247" s="65">
        <v>87</v>
      </c>
      <c r="DA247" s="65">
        <v>178</v>
      </c>
      <c r="DB247" s="65"/>
      <c r="DC247" s="65"/>
      <c r="DD247" s="65"/>
      <c r="DE247" s="65"/>
      <c r="DF247" s="65">
        <v>90</v>
      </c>
      <c r="DG247" s="65">
        <v>75</v>
      </c>
      <c r="DH247" s="65"/>
      <c r="DI247" s="65"/>
      <c r="DJ247" s="65"/>
      <c r="DK247" s="65"/>
      <c r="DL247" s="65"/>
      <c r="DM247" s="65"/>
      <c r="DN247" s="65"/>
      <c r="DO247" s="65"/>
      <c r="DP247" s="65"/>
      <c r="DQ247" s="65"/>
      <c r="DR247" s="65"/>
      <c r="DS247" s="65"/>
      <c r="DT247" s="65"/>
      <c r="DU247" s="65"/>
      <c r="DV247" s="65"/>
      <c r="DW247" s="65"/>
      <c r="DX247" s="65"/>
      <c r="DY247" s="65"/>
      <c r="DZ247" s="65"/>
      <c r="EA247" s="65"/>
      <c r="EB247" s="65"/>
      <c r="EC247" s="65"/>
      <c r="ED247" s="65"/>
      <c r="EE247" s="65"/>
      <c r="EF247" s="65"/>
      <c r="EG247" s="65"/>
      <c r="EH247" s="65"/>
      <c r="EI247" s="65"/>
      <c r="EJ247" s="65"/>
      <c r="EK247" s="65"/>
      <c r="EL247" s="65"/>
      <c r="EM247" s="65"/>
      <c r="EN247" s="65"/>
      <c r="EO247" s="65"/>
      <c r="EP247" s="65"/>
      <c r="EQ247" s="65"/>
      <c r="ER247" s="65"/>
      <c r="ES247" s="65"/>
      <c r="ET247" s="65"/>
      <c r="EU247" s="65"/>
      <c r="EV247" s="65"/>
      <c r="EW247" s="65"/>
      <c r="EX247" s="65"/>
      <c r="EY247" s="65"/>
      <c r="EZ247" s="65"/>
      <c r="FA247" s="65"/>
      <c r="FB247" s="65"/>
      <c r="FC247" s="65"/>
      <c r="FD247" s="65"/>
      <c r="FE247" s="65"/>
      <c r="FF247" s="65"/>
      <c r="FG247" s="65"/>
      <c r="FH247" s="65"/>
      <c r="FI247" s="65"/>
      <c r="FJ247" s="65"/>
      <c r="FK247" s="65"/>
      <c r="FL247" s="65"/>
      <c r="FM247" s="65"/>
      <c r="FN247" s="65"/>
      <c r="FO247" s="65"/>
      <c r="FP247" s="65"/>
      <c r="FQ247" s="65"/>
      <c r="FR247" s="65"/>
      <c r="FS247" s="65"/>
      <c r="FT247" s="65"/>
      <c r="FU247" s="65"/>
      <c r="FV247" s="65"/>
      <c r="FW247" s="65"/>
      <c r="FX247" s="65"/>
      <c r="FY247" s="65"/>
      <c r="FZ247" s="65"/>
      <c r="GA247" s="65"/>
      <c r="GB247" s="65"/>
      <c r="GC247" s="65"/>
      <c r="GD247" s="65"/>
      <c r="GE247" s="65"/>
      <c r="GF247" s="65"/>
      <c r="GG247" s="65"/>
      <c r="GH247" s="65"/>
      <c r="GI247" s="65"/>
      <c r="GJ247" s="65"/>
      <c r="GK247" s="65"/>
      <c r="GL247" s="65"/>
      <c r="GM247" s="65"/>
      <c r="GN247" s="65"/>
      <c r="GO247" s="65"/>
      <c r="GP247" s="65"/>
      <c r="GQ247" s="65"/>
      <c r="GR247" s="65"/>
      <c r="GS247" s="65"/>
    </row>
    <row r="248" spans="1:201" ht="18">
      <c r="A248" s="81" t="s">
        <v>884</v>
      </c>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c r="BG248" s="90"/>
      <c r="BH248" s="65"/>
      <c r="BI248" s="65"/>
      <c r="BJ248" s="65"/>
      <c r="BK248" s="65"/>
      <c r="BL248" s="65"/>
      <c r="BM248" s="65"/>
      <c r="BN248" s="65"/>
      <c r="BO248" s="85"/>
      <c r="BP248" s="65"/>
      <c r="BQ248" s="65"/>
      <c r="BR248" s="65"/>
      <c r="BS248" s="65"/>
      <c r="BT248" s="65"/>
      <c r="BU248" s="65"/>
      <c r="BV248" s="65"/>
      <c r="BW248" s="65"/>
      <c r="BX248" s="65"/>
      <c r="BY248" s="65"/>
      <c r="BZ248" s="65"/>
      <c r="CA248" s="65"/>
      <c r="CB248" s="65"/>
      <c r="CC248" s="65"/>
      <c r="CD248" s="65">
        <v>284</v>
      </c>
      <c r="CE248" s="65"/>
      <c r="CF248" s="65"/>
      <c r="CG248" s="65"/>
      <c r="CH248" s="65"/>
      <c r="CI248" s="65"/>
      <c r="CJ248" s="65"/>
      <c r="CK248" s="65"/>
      <c r="CL248" s="65"/>
      <c r="CM248" s="65"/>
      <c r="CN248" s="65"/>
      <c r="CO248" s="65"/>
      <c r="CP248" s="65"/>
      <c r="CQ248" s="65"/>
      <c r="CR248" s="65"/>
      <c r="CS248" s="65"/>
      <c r="CT248" s="65"/>
      <c r="CU248" s="65"/>
      <c r="CV248" s="65"/>
      <c r="CW248" s="65"/>
      <c r="CX248" s="65"/>
      <c r="CY248" s="65"/>
      <c r="CZ248" s="65"/>
      <c r="DA248" s="65"/>
      <c r="DB248" s="65"/>
      <c r="DC248" s="65"/>
      <c r="DD248" s="65"/>
      <c r="DE248" s="65"/>
      <c r="DF248" s="65"/>
      <c r="DG248" s="65"/>
      <c r="DH248" s="65"/>
      <c r="DI248" s="65"/>
      <c r="DJ248" s="65"/>
      <c r="DK248" s="65"/>
      <c r="DL248" s="65"/>
      <c r="DM248" s="65"/>
      <c r="DN248" s="65"/>
      <c r="DO248" s="65"/>
      <c r="DP248" s="65"/>
      <c r="DQ248" s="65">
        <v>70</v>
      </c>
      <c r="DR248" s="65"/>
      <c r="DS248" s="65"/>
      <c r="DT248" s="65"/>
      <c r="DU248" s="65"/>
      <c r="DV248" s="65"/>
      <c r="DW248" s="65"/>
      <c r="DX248" s="65"/>
      <c r="DY248" s="65"/>
      <c r="DZ248" s="65"/>
      <c r="EA248" s="65"/>
      <c r="EB248" s="65"/>
      <c r="EC248" s="65"/>
      <c r="ED248" s="65"/>
      <c r="EE248" s="65"/>
      <c r="EF248" s="65"/>
      <c r="EG248" s="65"/>
      <c r="EH248" s="65"/>
      <c r="EI248" s="65"/>
      <c r="EJ248" s="65"/>
      <c r="EK248" s="65"/>
      <c r="EL248" s="65"/>
      <c r="EM248" s="65"/>
      <c r="EN248" s="65"/>
      <c r="EO248" s="65"/>
      <c r="EP248" s="65"/>
      <c r="EQ248" s="65"/>
      <c r="ER248" s="65"/>
      <c r="ES248" s="65"/>
      <c r="ET248" s="65"/>
      <c r="EU248" s="65"/>
      <c r="EV248" s="65"/>
      <c r="EW248" s="65"/>
      <c r="EX248" s="65"/>
      <c r="EY248" s="65"/>
      <c r="EZ248" s="65"/>
      <c r="FA248" s="65"/>
      <c r="FB248" s="65"/>
      <c r="FC248" s="65"/>
      <c r="FD248" s="65"/>
      <c r="FE248" s="65"/>
      <c r="FF248" s="65"/>
      <c r="FG248" s="65"/>
      <c r="FH248" s="65"/>
      <c r="FI248" s="65"/>
      <c r="FJ248" s="65"/>
      <c r="FK248" s="65"/>
      <c r="FL248" s="65"/>
      <c r="FM248" s="65"/>
      <c r="FN248" s="65"/>
      <c r="FO248" s="65"/>
      <c r="FP248" s="65"/>
      <c r="FQ248" s="65"/>
      <c r="FR248" s="65"/>
      <c r="FS248" s="65"/>
      <c r="FT248" s="65"/>
      <c r="FU248" s="65"/>
      <c r="FV248" s="65"/>
      <c r="FW248" s="65"/>
      <c r="FX248" s="65"/>
      <c r="FY248" s="65"/>
      <c r="FZ248" s="65"/>
      <c r="GA248" s="65"/>
      <c r="GB248" s="65"/>
      <c r="GC248" s="65"/>
      <c r="GD248" s="65"/>
      <c r="GE248" s="65"/>
      <c r="GF248" s="65"/>
      <c r="GG248" s="65"/>
      <c r="GH248" s="65"/>
      <c r="GI248" s="65"/>
      <c r="GJ248" s="65"/>
      <c r="GK248" s="65"/>
      <c r="GL248" s="65"/>
      <c r="GM248" s="65"/>
      <c r="GN248" s="65"/>
      <c r="GO248" s="65"/>
      <c r="GP248" s="65"/>
      <c r="GQ248" s="65"/>
      <c r="GR248" s="65"/>
      <c r="GS248" s="65"/>
    </row>
    <row r="249" spans="1:201" ht="18">
      <c r="A249" s="81" t="s">
        <v>910</v>
      </c>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v>168</v>
      </c>
      <c r="AR249" s="65"/>
      <c r="AS249" s="65"/>
      <c r="AT249" s="65"/>
      <c r="AU249" s="65"/>
      <c r="AV249" s="65"/>
      <c r="AW249" s="65"/>
      <c r="AX249" s="65"/>
      <c r="AY249" s="65"/>
      <c r="AZ249" s="65"/>
      <c r="BA249" s="65"/>
      <c r="BB249" s="65"/>
      <c r="BC249" s="65"/>
      <c r="BD249" s="65"/>
      <c r="BE249" s="65"/>
      <c r="BF249" s="65"/>
      <c r="BG249" s="90"/>
      <c r="BH249" s="65"/>
      <c r="BI249" s="65"/>
      <c r="BJ249" s="65"/>
      <c r="BK249" s="65"/>
      <c r="BL249" s="65"/>
      <c r="BM249" s="65"/>
      <c r="BN249" s="65"/>
      <c r="BO249" s="85"/>
      <c r="BP249" s="65"/>
      <c r="BQ249" s="65">
        <v>96</v>
      </c>
      <c r="BR249" s="65"/>
      <c r="BS249" s="65"/>
      <c r="BT249" s="65"/>
      <c r="BU249" s="65"/>
      <c r="BV249" s="65"/>
      <c r="BW249" s="65"/>
      <c r="BX249" s="65"/>
      <c r="BY249" s="65"/>
      <c r="BZ249" s="65"/>
      <c r="CA249" s="65"/>
      <c r="CB249" s="65"/>
      <c r="CC249" s="65"/>
      <c r="CD249" s="65"/>
      <c r="CE249" s="65"/>
      <c r="CF249" s="65"/>
      <c r="CG249" s="65"/>
      <c r="CH249" s="65"/>
      <c r="CI249" s="65"/>
      <c r="CJ249" s="65"/>
      <c r="CK249" s="65"/>
      <c r="CL249" s="65"/>
      <c r="CM249" s="65"/>
      <c r="CN249" s="65"/>
      <c r="CO249" s="65"/>
      <c r="CP249" s="65"/>
      <c r="CQ249" s="65"/>
      <c r="CR249" s="65"/>
      <c r="CS249" s="65"/>
      <c r="CT249" s="65"/>
      <c r="CU249" s="65"/>
      <c r="CV249" s="65"/>
      <c r="CW249" s="65"/>
      <c r="CX249" s="65"/>
      <c r="CY249" s="65"/>
      <c r="CZ249" s="65"/>
      <c r="DA249" s="65">
        <v>90</v>
      </c>
      <c r="DB249" s="65"/>
      <c r="DC249" s="65"/>
      <c r="DD249" s="65"/>
      <c r="DE249" s="65"/>
      <c r="DF249" s="65"/>
      <c r="DG249" s="65"/>
      <c r="DH249" s="65"/>
      <c r="DI249" s="65"/>
      <c r="DJ249" s="65"/>
      <c r="DK249" s="65"/>
      <c r="DL249" s="65"/>
      <c r="DM249" s="65"/>
      <c r="DN249" s="65"/>
      <c r="DO249" s="65"/>
      <c r="DP249" s="65"/>
      <c r="DQ249" s="65"/>
      <c r="DR249" s="65">
        <v>190</v>
      </c>
      <c r="DS249" s="65">
        <v>187</v>
      </c>
      <c r="DT249" s="65">
        <v>94</v>
      </c>
      <c r="DU249" s="65">
        <v>93</v>
      </c>
      <c r="DV249" s="65">
        <v>160</v>
      </c>
      <c r="DW249" s="65">
        <v>87</v>
      </c>
      <c r="DX249" s="65">
        <v>86</v>
      </c>
      <c r="DY249" s="65">
        <v>76</v>
      </c>
      <c r="DZ249" s="65">
        <v>73</v>
      </c>
      <c r="EA249" s="65">
        <v>58</v>
      </c>
      <c r="EB249" s="65"/>
      <c r="EC249" s="65"/>
      <c r="ED249" s="65"/>
      <c r="EE249" s="65"/>
      <c r="EF249" s="65"/>
      <c r="EG249" s="65"/>
      <c r="EH249" s="65"/>
      <c r="EI249" s="65"/>
      <c r="EJ249" s="65"/>
      <c r="EK249" s="65"/>
      <c r="EL249" s="65"/>
      <c r="EM249" s="65"/>
      <c r="EN249" s="65"/>
      <c r="EO249" s="65"/>
      <c r="EP249" s="65"/>
      <c r="EQ249" s="65"/>
      <c r="ER249" s="65"/>
      <c r="ES249" s="65"/>
      <c r="ET249" s="65"/>
      <c r="EU249" s="65"/>
      <c r="EV249" s="65"/>
      <c r="EW249" s="65"/>
      <c r="EX249" s="65"/>
      <c r="EY249" s="65"/>
      <c r="EZ249" s="65"/>
      <c r="FA249" s="65"/>
      <c r="FB249" s="65"/>
      <c r="FC249" s="65"/>
      <c r="FD249" s="65"/>
      <c r="FE249" s="65"/>
      <c r="FF249" s="65"/>
      <c r="FG249" s="65"/>
      <c r="FH249" s="65"/>
      <c r="FI249" s="65"/>
      <c r="FJ249" s="65"/>
      <c r="FK249" s="65"/>
      <c r="FL249" s="65"/>
      <c r="FM249" s="65"/>
      <c r="FN249" s="65"/>
      <c r="FO249" s="65"/>
      <c r="FP249" s="65"/>
      <c r="FQ249" s="65"/>
      <c r="FR249" s="65"/>
      <c r="FS249" s="65"/>
      <c r="FT249" s="65"/>
      <c r="FU249" s="65"/>
      <c r="FV249" s="65"/>
      <c r="FW249" s="65"/>
      <c r="FX249" s="65"/>
      <c r="FY249" s="65"/>
      <c r="FZ249" s="65"/>
      <c r="GA249" s="65"/>
      <c r="GB249" s="65"/>
      <c r="GC249" s="65"/>
      <c r="GD249" s="65"/>
      <c r="GE249" s="65"/>
      <c r="GF249" s="65"/>
      <c r="GG249" s="65"/>
      <c r="GH249" s="65"/>
      <c r="GI249" s="65"/>
      <c r="GJ249" s="65"/>
      <c r="GK249" s="65"/>
      <c r="GL249" s="65"/>
      <c r="GM249" s="65"/>
      <c r="GN249" s="65"/>
      <c r="GO249" s="65"/>
      <c r="GP249" s="65"/>
      <c r="GQ249" s="65"/>
      <c r="GR249" s="65"/>
      <c r="GS249" s="65"/>
    </row>
    <row r="250" spans="1:201" ht="18">
      <c r="A250" s="81" t="s">
        <v>933</v>
      </c>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90"/>
      <c r="BH250" s="65"/>
      <c r="BI250" s="65"/>
      <c r="BJ250" s="65"/>
      <c r="BK250" s="65"/>
      <c r="BL250" s="65"/>
      <c r="BM250" s="65"/>
      <c r="BN250" s="65">
        <v>81</v>
      </c>
      <c r="BO250" s="85"/>
      <c r="BP250" s="65"/>
      <c r="BQ250" s="65"/>
      <c r="BR250" s="65"/>
      <c r="BS250" s="65"/>
      <c r="BT250" s="65"/>
      <c r="BU250" s="65"/>
      <c r="BV250" s="65"/>
      <c r="BW250" s="65"/>
      <c r="BX250" s="65"/>
      <c r="BY250" s="65"/>
      <c r="BZ250" s="65"/>
      <c r="CA250" s="65"/>
      <c r="CB250" s="65"/>
      <c r="CC250" s="65"/>
      <c r="CD250" s="65"/>
      <c r="CE250" s="65"/>
      <c r="CF250" s="65"/>
      <c r="CG250" s="65"/>
      <c r="CH250" s="65"/>
      <c r="CI250" s="65"/>
      <c r="CJ250" s="65"/>
      <c r="CK250" s="65"/>
      <c r="CL250" s="65"/>
      <c r="CM250" s="65"/>
      <c r="CN250" s="65"/>
      <c r="CO250" s="65"/>
      <c r="CP250" s="65"/>
      <c r="CQ250" s="65"/>
      <c r="CR250" s="65"/>
      <c r="CS250" s="65"/>
      <c r="CT250" s="65"/>
      <c r="CU250" s="65"/>
      <c r="CV250" s="65"/>
      <c r="CW250" s="65"/>
      <c r="CX250" s="65"/>
      <c r="CY250" s="65"/>
      <c r="CZ250" s="65"/>
      <c r="DA250" s="65"/>
      <c r="DB250" s="65"/>
      <c r="DC250" s="65"/>
      <c r="DD250" s="65"/>
      <c r="DE250" s="65"/>
      <c r="DF250" s="65"/>
      <c r="DG250" s="65"/>
      <c r="DH250" s="65"/>
      <c r="DI250" s="65"/>
      <c r="DJ250" s="65"/>
      <c r="DK250" s="65"/>
      <c r="DL250" s="65"/>
      <c r="DM250" s="65"/>
      <c r="DN250" s="65"/>
      <c r="DO250" s="65"/>
      <c r="DP250" s="65"/>
      <c r="DQ250" s="65"/>
      <c r="DR250" s="65">
        <v>326</v>
      </c>
      <c r="DS250" s="65"/>
      <c r="DT250" s="65">
        <v>95</v>
      </c>
      <c r="DU250" s="65"/>
      <c r="DV250" s="65"/>
      <c r="DW250" s="65"/>
      <c r="DX250" s="65"/>
      <c r="DY250" s="65"/>
      <c r="DZ250" s="65"/>
      <c r="EA250" s="65"/>
      <c r="EB250" s="65"/>
      <c r="EC250" s="65"/>
      <c r="ED250" s="65">
        <v>86</v>
      </c>
      <c r="EE250" s="65"/>
      <c r="EF250" s="65"/>
      <c r="EG250" s="65"/>
      <c r="EH250" s="65"/>
      <c r="EI250" s="65"/>
      <c r="EJ250" s="65"/>
      <c r="EK250" s="65"/>
      <c r="EL250" s="65"/>
      <c r="EM250" s="65"/>
      <c r="EN250" s="65"/>
      <c r="EO250" s="65"/>
      <c r="EP250" s="65"/>
      <c r="EQ250" s="65"/>
      <c r="ER250" s="65"/>
      <c r="ES250" s="65"/>
      <c r="ET250" s="65"/>
      <c r="EU250" s="65"/>
      <c r="EV250" s="65"/>
      <c r="EW250" s="65"/>
      <c r="EX250" s="65"/>
      <c r="EY250" s="65"/>
      <c r="EZ250" s="65"/>
      <c r="FA250" s="65"/>
      <c r="FB250" s="65"/>
      <c r="FC250" s="65"/>
      <c r="FD250" s="65"/>
      <c r="FE250" s="65"/>
      <c r="FF250" s="65"/>
      <c r="FG250" s="65"/>
      <c r="FH250" s="65"/>
      <c r="FI250" s="65"/>
      <c r="FJ250" s="65"/>
      <c r="FK250" s="65"/>
      <c r="FL250" s="65"/>
      <c r="FM250" s="65"/>
      <c r="FN250" s="65"/>
      <c r="FO250" s="65"/>
      <c r="FP250" s="65"/>
      <c r="FQ250" s="65"/>
      <c r="FR250" s="65"/>
      <c r="FS250" s="65"/>
      <c r="FT250" s="65"/>
      <c r="FU250" s="65"/>
      <c r="FV250" s="65"/>
      <c r="FW250" s="65"/>
      <c r="FX250" s="65"/>
      <c r="FY250" s="65"/>
      <c r="FZ250" s="65"/>
      <c r="GA250" s="65"/>
      <c r="GB250" s="65"/>
      <c r="GC250" s="65"/>
      <c r="GD250" s="65"/>
      <c r="GE250" s="65">
        <v>79</v>
      </c>
      <c r="GF250" s="65"/>
      <c r="GG250" s="65"/>
      <c r="GH250" s="65"/>
      <c r="GI250" s="65"/>
      <c r="GJ250" s="65"/>
      <c r="GK250" s="65"/>
      <c r="GL250" s="65"/>
      <c r="GM250" s="65"/>
      <c r="GN250" s="65"/>
      <c r="GO250" s="65"/>
      <c r="GP250" s="65"/>
      <c r="GQ250" s="65"/>
      <c r="GR250" s="65"/>
      <c r="GS250" s="65"/>
    </row>
    <row r="251" spans="1:201" ht="18">
      <c r="A251" s="81" t="s">
        <v>882</v>
      </c>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90"/>
      <c r="BH251" s="65"/>
      <c r="BI251" s="65"/>
      <c r="BJ251" s="65"/>
      <c r="BK251" s="65"/>
      <c r="BL251" s="65"/>
      <c r="BM251" s="65"/>
      <c r="BN251" s="65"/>
      <c r="BO251" s="85"/>
      <c r="BP251" s="65"/>
      <c r="BQ251" s="65"/>
      <c r="BR251" s="65"/>
      <c r="BS251" s="65"/>
      <c r="BT251" s="65"/>
      <c r="BU251" s="65"/>
      <c r="BV251" s="65"/>
      <c r="BW251" s="65"/>
      <c r="BX251" s="65"/>
      <c r="BY251" s="65"/>
      <c r="BZ251" s="65"/>
      <c r="CA251" s="65"/>
      <c r="CB251" s="65"/>
      <c r="CC251" s="65"/>
      <c r="CD251" s="65">
        <v>90</v>
      </c>
      <c r="CE251" s="65"/>
      <c r="CF251" s="65"/>
      <c r="CG251" s="65"/>
      <c r="CH251" s="65"/>
      <c r="CI251" s="65"/>
      <c r="CJ251" s="65"/>
      <c r="CK251" s="65"/>
      <c r="CL251" s="65"/>
      <c r="CM251" s="65"/>
      <c r="CN251" s="65"/>
      <c r="CO251" s="65"/>
      <c r="CP251" s="65"/>
      <c r="CQ251" s="65"/>
      <c r="CR251" s="65"/>
      <c r="CS251" s="65"/>
      <c r="CT251" s="65"/>
      <c r="CU251" s="65"/>
      <c r="CV251" s="65"/>
      <c r="CW251" s="65"/>
      <c r="CX251" s="65"/>
      <c r="CY251" s="65"/>
      <c r="CZ251" s="65"/>
      <c r="DA251" s="65"/>
      <c r="DB251" s="65"/>
      <c r="DC251" s="65"/>
      <c r="DD251" s="65"/>
      <c r="DE251" s="65"/>
      <c r="DF251" s="65"/>
      <c r="DG251" s="65"/>
      <c r="DH251" s="65"/>
      <c r="DI251" s="65"/>
      <c r="DJ251" s="65"/>
      <c r="DK251" s="65"/>
      <c r="DL251" s="65"/>
      <c r="DM251" s="65"/>
      <c r="DN251" s="65"/>
      <c r="DO251" s="65"/>
      <c r="DP251" s="65"/>
      <c r="DQ251" s="65">
        <v>80</v>
      </c>
      <c r="DR251" s="65"/>
      <c r="DS251" s="65"/>
      <c r="DT251" s="65"/>
      <c r="DU251" s="65"/>
      <c r="DV251" s="65"/>
      <c r="DW251" s="65"/>
      <c r="DX251" s="65"/>
      <c r="DY251" s="65"/>
      <c r="DZ251" s="65"/>
      <c r="EA251" s="65"/>
      <c r="EB251" s="65"/>
      <c r="EC251" s="65"/>
      <c r="ED251" s="65">
        <v>108</v>
      </c>
      <c r="EE251" s="65"/>
      <c r="EF251" s="65"/>
      <c r="EG251" s="65"/>
      <c r="EH251" s="65"/>
      <c r="EI251" s="65"/>
      <c r="EJ251" s="65"/>
      <c r="EK251" s="65"/>
      <c r="EL251" s="65"/>
      <c r="EM251" s="65"/>
      <c r="EN251" s="65"/>
      <c r="EO251" s="65"/>
      <c r="EP251" s="65"/>
      <c r="EQ251" s="65"/>
      <c r="ER251" s="65"/>
      <c r="ES251" s="65"/>
      <c r="ET251" s="65"/>
      <c r="EU251" s="65"/>
      <c r="EV251" s="65"/>
      <c r="EW251" s="65"/>
      <c r="EX251" s="65"/>
      <c r="EY251" s="65"/>
      <c r="EZ251" s="65"/>
      <c r="FA251" s="65"/>
      <c r="FB251" s="65"/>
      <c r="FC251" s="65"/>
      <c r="FD251" s="65"/>
      <c r="FE251" s="65"/>
      <c r="FF251" s="65"/>
      <c r="FG251" s="65"/>
      <c r="FH251" s="65"/>
      <c r="FI251" s="65"/>
      <c r="FJ251" s="65"/>
      <c r="FK251" s="65"/>
      <c r="FL251" s="65"/>
      <c r="FM251" s="65"/>
      <c r="FN251" s="65"/>
      <c r="FO251" s="65"/>
      <c r="FP251" s="65"/>
      <c r="FQ251" s="65"/>
      <c r="FR251" s="65"/>
      <c r="FS251" s="65"/>
      <c r="FT251" s="65"/>
      <c r="FU251" s="65"/>
      <c r="FV251" s="65"/>
      <c r="FW251" s="65"/>
      <c r="FX251" s="65"/>
      <c r="FY251" s="65"/>
      <c r="FZ251" s="65"/>
      <c r="GA251" s="65"/>
      <c r="GB251" s="65"/>
      <c r="GC251" s="65"/>
      <c r="GD251" s="65"/>
      <c r="GE251" s="65"/>
      <c r="GF251" s="65"/>
      <c r="GG251" s="65"/>
      <c r="GH251" s="65"/>
      <c r="GI251" s="65"/>
      <c r="GJ251" s="65">
        <v>81</v>
      </c>
      <c r="GK251" s="65"/>
      <c r="GL251" s="65"/>
      <c r="GM251" s="65"/>
      <c r="GN251" s="65"/>
      <c r="GO251" s="65"/>
      <c r="GP251" s="65"/>
      <c r="GQ251" s="65"/>
      <c r="GR251" s="65"/>
      <c r="GS251" s="65"/>
    </row>
    <row r="252" spans="1:201" ht="18">
      <c r="A252" s="81" t="s">
        <v>875</v>
      </c>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90"/>
      <c r="BH252" s="65"/>
      <c r="BI252" s="65"/>
      <c r="BJ252" s="65"/>
      <c r="BK252" s="65"/>
      <c r="BL252" s="65"/>
      <c r="BM252" s="65"/>
      <c r="BN252" s="65"/>
      <c r="BO252" s="85"/>
      <c r="BP252" s="65"/>
      <c r="BQ252" s="65"/>
      <c r="BR252" s="65"/>
      <c r="BS252" s="65"/>
      <c r="BT252" s="65"/>
      <c r="BU252" s="65"/>
      <c r="BV252" s="65"/>
      <c r="BW252" s="65"/>
      <c r="BX252" s="65"/>
      <c r="BY252" s="65">
        <v>84</v>
      </c>
      <c r="BZ252" s="65"/>
      <c r="CA252" s="65"/>
      <c r="CB252" s="65"/>
      <c r="CC252" s="65">
        <v>82</v>
      </c>
      <c r="CD252" s="65"/>
      <c r="CE252" s="65"/>
      <c r="CF252" s="65"/>
      <c r="CG252" s="65"/>
      <c r="CH252" s="65"/>
      <c r="CI252" s="65"/>
      <c r="CJ252" s="65"/>
      <c r="CK252" s="65"/>
      <c r="CL252" s="65"/>
      <c r="CM252" s="65"/>
      <c r="CN252" s="65"/>
      <c r="CO252" s="65"/>
      <c r="CP252" s="65"/>
      <c r="CQ252" s="65"/>
      <c r="CR252" s="65"/>
      <c r="CS252" s="65"/>
      <c r="CT252" s="65"/>
      <c r="CU252" s="65"/>
      <c r="CV252" s="65"/>
      <c r="CW252" s="65"/>
      <c r="CX252" s="65"/>
      <c r="CY252" s="65"/>
      <c r="CZ252" s="65"/>
      <c r="DA252" s="65">
        <v>91</v>
      </c>
      <c r="DB252" s="65"/>
      <c r="DC252" s="65"/>
      <c r="DD252" s="65"/>
      <c r="DE252" s="65"/>
      <c r="DF252" s="65"/>
      <c r="DG252" s="65"/>
      <c r="DH252" s="65"/>
      <c r="DI252" s="65"/>
      <c r="DJ252" s="65"/>
      <c r="DK252" s="65"/>
      <c r="DL252" s="65"/>
      <c r="DM252" s="65"/>
      <c r="DN252" s="65"/>
      <c r="DO252" s="65"/>
      <c r="DP252" s="65"/>
      <c r="DQ252" s="65">
        <v>94</v>
      </c>
      <c r="DR252" s="65"/>
      <c r="DS252" s="65"/>
      <c r="DT252" s="65"/>
      <c r="DU252" s="65">
        <v>83</v>
      </c>
      <c r="DV252" s="65"/>
      <c r="DW252" s="65"/>
      <c r="DX252" s="65"/>
      <c r="DY252" s="65"/>
      <c r="DZ252" s="65"/>
      <c r="EA252" s="65"/>
      <c r="EB252" s="65"/>
      <c r="EC252" s="65"/>
      <c r="ED252" s="65">
        <v>180</v>
      </c>
      <c r="EE252" s="65"/>
      <c r="EF252" s="65"/>
      <c r="EG252" s="65"/>
      <c r="EH252" s="65"/>
      <c r="EI252" s="65"/>
      <c r="EJ252" s="65"/>
      <c r="EK252" s="65"/>
      <c r="EL252" s="65"/>
      <c r="EM252" s="65"/>
      <c r="EN252" s="65"/>
      <c r="EO252" s="65"/>
      <c r="EP252" s="65"/>
      <c r="EQ252" s="65"/>
      <c r="ER252" s="65"/>
      <c r="ES252" s="65"/>
      <c r="ET252" s="65"/>
      <c r="EU252" s="65"/>
      <c r="EV252" s="65"/>
      <c r="EW252" s="65"/>
      <c r="EX252" s="65"/>
      <c r="EY252" s="65"/>
      <c r="EZ252" s="65"/>
      <c r="FA252" s="65"/>
      <c r="FB252" s="65"/>
      <c r="FC252" s="65"/>
      <c r="FD252" s="65"/>
      <c r="FE252" s="65"/>
      <c r="FF252" s="65"/>
      <c r="FG252" s="65"/>
      <c r="FH252" s="65"/>
      <c r="FI252" s="65"/>
      <c r="FJ252" s="65"/>
      <c r="FK252" s="65"/>
      <c r="FL252" s="65"/>
      <c r="FM252" s="65"/>
      <c r="FN252" s="65"/>
      <c r="FO252" s="65"/>
      <c r="FP252" s="65"/>
      <c r="FQ252" s="65"/>
      <c r="FR252" s="65"/>
      <c r="FS252" s="65"/>
      <c r="FT252" s="65"/>
      <c r="FU252" s="65"/>
      <c r="FV252" s="65"/>
      <c r="FW252" s="65"/>
      <c r="FX252" s="65"/>
      <c r="FY252" s="65"/>
      <c r="FZ252" s="65"/>
      <c r="GA252" s="65"/>
      <c r="GB252" s="65"/>
      <c r="GC252" s="65"/>
      <c r="GD252" s="65"/>
      <c r="GE252" s="65"/>
      <c r="GF252" s="65"/>
      <c r="GG252" s="65"/>
      <c r="GH252" s="65"/>
      <c r="GI252" s="65"/>
      <c r="GJ252" s="65"/>
      <c r="GK252" s="65"/>
      <c r="GL252" s="65"/>
      <c r="GM252" s="65"/>
      <c r="GN252" s="65">
        <v>98</v>
      </c>
      <c r="GO252" s="65"/>
      <c r="GP252" s="65"/>
      <c r="GQ252" s="65"/>
      <c r="GR252" s="65"/>
      <c r="GS252" s="65"/>
    </row>
    <row r="253" spans="1:201" ht="35.25">
      <c r="A253" s="64" t="s">
        <v>328</v>
      </c>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90"/>
      <c r="BH253" s="65"/>
      <c r="BI253" s="65"/>
      <c r="BJ253" s="65"/>
      <c r="BK253" s="65"/>
      <c r="BL253" s="65"/>
      <c r="BM253" s="65"/>
      <c r="BN253" s="65"/>
      <c r="BO253" s="85"/>
      <c r="BP253" s="65"/>
      <c r="BQ253" s="65"/>
      <c r="BR253" s="65"/>
      <c r="BS253" s="65"/>
      <c r="BT253" s="65"/>
      <c r="BU253" s="65"/>
      <c r="BV253" s="65"/>
      <c r="BW253" s="65"/>
      <c r="BX253" s="65"/>
      <c r="BY253" s="65"/>
      <c r="BZ253" s="65"/>
      <c r="CA253" s="65"/>
      <c r="CB253" s="65"/>
      <c r="CC253" s="65"/>
      <c r="CD253" s="65"/>
      <c r="CE253" s="65"/>
      <c r="CF253" s="65"/>
      <c r="CG253" s="65"/>
      <c r="CH253" s="65"/>
      <c r="CI253" s="65"/>
      <c r="CJ253" s="65"/>
      <c r="CK253" s="65"/>
      <c r="CL253" s="65"/>
      <c r="CM253" s="65"/>
      <c r="CN253" s="65"/>
      <c r="CO253" s="65"/>
      <c r="CP253" s="65"/>
      <c r="CQ253" s="65"/>
      <c r="CR253" s="65"/>
      <c r="CS253" s="65"/>
      <c r="CT253" s="65"/>
      <c r="CU253" s="65"/>
      <c r="CV253" s="65"/>
      <c r="CW253" s="65"/>
      <c r="CX253" s="65"/>
      <c r="CY253" s="65"/>
      <c r="CZ253" s="65"/>
      <c r="DA253" s="65"/>
      <c r="DB253" s="65"/>
      <c r="DC253" s="65"/>
      <c r="DD253" s="65"/>
      <c r="DE253" s="65"/>
      <c r="DF253" s="65"/>
      <c r="DG253" s="65"/>
      <c r="DH253" s="65"/>
      <c r="DI253" s="65"/>
      <c r="DJ253" s="65"/>
      <c r="DK253" s="65"/>
      <c r="DL253" s="65"/>
      <c r="DM253" s="65"/>
      <c r="DN253" s="65"/>
      <c r="DO253" s="65"/>
      <c r="DP253" s="65"/>
      <c r="DQ253" s="65"/>
      <c r="DR253" s="65"/>
      <c r="DS253" s="65"/>
      <c r="DT253" s="65"/>
      <c r="DU253" s="65"/>
      <c r="DV253" s="65"/>
      <c r="DW253" s="65"/>
      <c r="DX253" s="65"/>
      <c r="DY253" s="65"/>
      <c r="DZ253" s="65"/>
      <c r="EA253" s="65"/>
      <c r="EB253" s="65"/>
      <c r="EC253" s="65"/>
      <c r="ED253" s="65"/>
      <c r="EE253" s="65"/>
      <c r="EF253" s="65"/>
      <c r="EG253" s="65"/>
      <c r="EH253" s="65"/>
      <c r="EI253" s="65"/>
      <c r="EJ253" s="65"/>
      <c r="EK253" s="65"/>
      <c r="EL253" s="65"/>
      <c r="EM253" s="65"/>
      <c r="EN253" s="65"/>
      <c r="EO253" s="65"/>
      <c r="EP253" s="65"/>
      <c r="EQ253" s="65"/>
      <c r="ER253" s="65"/>
      <c r="ES253" s="65"/>
      <c r="ET253" s="65"/>
      <c r="EU253" s="65"/>
      <c r="EV253" s="65"/>
      <c r="EW253" s="65"/>
      <c r="EX253" s="65"/>
      <c r="EY253" s="65"/>
      <c r="EZ253" s="65"/>
      <c r="FA253" s="65"/>
      <c r="FB253" s="65"/>
      <c r="FC253" s="65"/>
      <c r="FD253" s="65"/>
      <c r="FE253" s="65"/>
      <c r="FF253" s="65"/>
      <c r="FG253" s="65"/>
      <c r="FH253" s="65"/>
      <c r="FI253" s="65"/>
      <c r="FJ253" s="65"/>
      <c r="FK253" s="65"/>
      <c r="FL253" s="65"/>
      <c r="FM253" s="65"/>
      <c r="FN253" s="65"/>
      <c r="FO253" s="65"/>
      <c r="FP253" s="65"/>
      <c r="FQ253" s="65"/>
      <c r="FR253" s="65"/>
      <c r="FS253" s="65"/>
      <c r="FT253" s="65"/>
      <c r="FU253" s="65"/>
      <c r="FV253" s="65"/>
      <c r="FW253" s="65"/>
      <c r="FX253" s="65"/>
      <c r="FY253" s="65"/>
      <c r="FZ253" s="65"/>
      <c r="GA253" s="65"/>
      <c r="GB253" s="65"/>
      <c r="GC253" s="65"/>
      <c r="GD253" s="65"/>
      <c r="GE253" s="65"/>
      <c r="GF253" s="65"/>
      <c r="GG253" s="65"/>
      <c r="GH253" s="65"/>
      <c r="GI253" s="65"/>
      <c r="GJ253" s="65"/>
      <c r="GK253" s="65"/>
      <c r="GL253" s="65"/>
      <c r="GM253" s="65"/>
      <c r="GN253" s="65"/>
      <c r="GO253" s="65"/>
      <c r="GP253" s="65"/>
      <c r="GQ253" s="65"/>
      <c r="GR253" s="65"/>
      <c r="GS253" s="65"/>
    </row>
    <row r="254" spans="1:201" ht="35.25">
      <c r="A254" s="79">
        <v>10</v>
      </c>
      <c r="B254" s="65"/>
      <c r="C254" s="65"/>
      <c r="D254" s="65">
        <v>90</v>
      </c>
      <c r="E254" s="65"/>
      <c r="F254" s="65"/>
      <c r="G254" s="65"/>
      <c r="H254" s="65"/>
      <c r="I254" s="65"/>
      <c r="J254" s="65"/>
      <c r="K254" s="65"/>
      <c r="L254" s="65"/>
      <c r="M254" s="65"/>
      <c r="N254" s="65"/>
      <c r="O254" s="65"/>
      <c r="P254" s="65"/>
      <c r="Q254" s="65"/>
      <c r="R254" s="65"/>
      <c r="S254" s="65">
        <v>101</v>
      </c>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90"/>
      <c r="BH254" s="65"/>
      <c r="BI254" s="65"/>
      <c r="BJ254" s="65"/>
      <c r="BK254" s="65"/>
      <c r="BL254" s="65"/>
      <c r="BM254" s="65"/>
      <c r="BN254" s="65"/>
      <c r="BO254" s="85">
        <v>195</v>
      </c>
      <c r="BP254" s="65"/>
      <c r="BQ254" s="65"/>
      <c r="BR254" s="65"/>
      <c r="BS254" s="65"/>
      <c r="BT254" s="65"/>
      <c r="BU254" s="65"/>
      <c r="BV254" s="65"/>
      <c r="BW254" s="65"/>
      <c r="BX254" s="65"/>
      <c r="BY254" s="65"/>
      <c r="BZ254" s="65"/>
      <c r="CA254" s="65"/>
      <c r="CB254" s="65"/>
      <c r="CC254" s="65"/>
      <c r="CD254" s="65"/>
      <c r="CE254" s="65"/>
      <c r="CF254" s="65"/>
      <c r="CG254" s="65"/>
      <c r="CH254" s="65"/>
      <c r="CI254" s="65"/>
      <c r="CJ254" s="65"/>
      <c r="CK254" s="65"/>
      <c r="CL254" s="65"/>
      <c r="CM254" s="65"/>
      <c r="CN254" s="65"/>
      <c r="CO254" s="65"/>
      <c r="CP254" s="65"/>
      <c r="CQ254" s="65"/>
      <c r="CR254" s="65"/>
      <c r="CS254" s="65"/>
      <c r="CT254" s="65"/>
      <c r="CU254" s="65"/>
      <c r="CV254" s="65"/>
      <c r="CW254" s="65"/>
      <c r="CX254" s="65"/>
      <c r="CY254" s="65"/>
      <c r="CZ254" s="65"/>
      <c r="DA254" s="65"/>
      <c r="DB254" s="65"/>
      <c r="DC254" s="65"/>
      <c r="DD254" s="65"/>
      <c r="DE254" s="65"/>
      <c r="DF254" s="65"/>
      <c r="DG254" s="65"/>
      <c r="DH254" s="65"/>
      <c r="DI254" s="65"/>
      <c r="DJ254" s="65"/>
      <c r="DK254" s="65">
        <v>95</v>
      </c>
      <c r="DL254" s="65">
        <v>90</v>
      </c>
      <c r="DM254" s="65"/>
      <c r="DN254" s="65"/>
      <c r="DO254" s="65"/>
      <c r="DP254" s="65"/>
      <c r="DQ254" s="65"/>
      <c r="DR254" s="65"/>
      <c r="DS254" s="65"/>
      <c r="DT254" s="65"/>
      <c r="DU254" s="65"/>
      <c r="DV254" s="65"/>
      <c r="DW254" s="65"/>
      <c r="DX254" s="65"/>
      <c r="DY254" s="65"/>
      <c r="DZ254" s="65"/>
      <c r="EA254" s="65"/>
      <c r="EB254" s="65"/>
      <c r="EC254" s="65"/>
      <c r="ED254" s="65"/>
      <c r="EE254" s="65"/>
      <c r="EF254" s="65"/>
      <c r="EG254" s="65"/>
      <c r="EH254" s="65"/>
      <c r="EI254" s="65"/>
      <c r="EJ254" s="65"/>
      <c r="EK254" s="65"/>
      <c r="EL254" s="65"/>
      <c r="EM254" s="65"/>
      <c r="EN254" s="65"/>
      <c r="EO254" s="65"/>
      <c r="EP254" s="65"/>
      <c r="EQ254" s="65"/>
      <c r="ER254" s="65"/>
      <c r="ES254" s="65"/>
      <c r="ET254" s="65"/>
      <c r="EU254" s="65"/>
      <c r="EV254" s="65"/>
      <c r="EW254" s="65"/>
      <c r="EX254" s="65"/>
      <c r="EY254" s="65"/>
      <c r="EZ254" s="65"/>
      <c r="FA254" s="65"/>
      <c r="FB254" s="65"/>
      <c r="FC254" s="65"/>
      <c r="FD254" s="65"/>
      <c r="FE254" s="65"/>
      <c r="FF254" s="65"/>
      <c r="FG254" s="65"/>
      <c r="FH254" s="65"/>
      <c r="FI254" s="65"/>
      <c r="FJ254" s="65"/>
      <c r="FK254" s="65"/>
      <c r="FL254" s="65"/>
      <c r="FM254" s="65"/>
      <c r="FN254" s="65"/>
      <c r="FO254" s="65"/>
      <c r="FP254" s="65"/>
      <c r="FQ254" s="65"/>
      <c r="FR254" s="65"/>
      <c r="FS254" s="65"/>
      <c r="FT254" s="65"/>
      <c r="FU254" s="65"/>
      <c r="FV254" s="65"/>
      <c r="FW254" s="65"/>
      <c r="FX254" s="65"/>
      <c r="FY254" s="65"/>
      <c r="FZ254" s="65"/>
      <c r="GA254" s="65"/>
      <c r="GB254" s="65"/>
      <c r="GC254" s="65"/>
      <c r="GD254" s="65"/>
      <c r="GE254" s="65"/>
      <c r="GF254" s="65"/>
      <c r="GG254" s="65"/>
      <c r="GH254" s="65"/>
      <c r="GI254" s="65"/>
      <c r="GJ254" s="65"/>
      <c r="GK254" s="65"/>
      <c r="GL254" s="65"/>
      <c r="GM254" s="65"/>
      <c r="GN254" s="65"/>
      <c r="GO254" s="65"/>
      <c r="GP254" s="65"/>
      <c r="GQ254" s="65"/>
      <c r="GR254" s="65"/>
      <c r="GS254" s="65"/>
    </row>
    <row r="255" spans="1:201">
      <c r="A255" s="80">
        <v>10</v>
      </c>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90"/>
      <c r="BH255" s="65"/>
      <c r="BI255" s="65"/>
      <c r="BJ255" s="65"/>
      <c r="BK255" s="65"/>
      <c r="BL255" s="65"/>
      <c r="BM255" s="65"/>
      <c r="BN255" s="65"/>
      <c r="BO255" s="85">
        <v>105</v>
      </c>
      <c r="BP255" s="65"/>
      <c r="BQ255" s="65"/>
      <c r="BR255" s="65"/>
      <c r="BS255" s="65"/>
      <c r="BT255" s="65"/>
      <c r="BU255" s="65"/>
      <c r="BV255" s="65"/>
      <c r="BW255" s="65"/>
      <c r="BX255" s="65"/>
      <c r="BY255" s="65"/>
      <c r="BZ255" s="65"/>
      <c r="CA255" s="65"/>
      <c r="CB255" s="65"/>
      <c r="CC255" s="65"/>
      <c r="CD255" s="65"/>
      <c r="CE255" s="65"/>
      <c r="CF255" s="65"/>
      <c r="CG255" s="65"/>
      <c r="CH255" s="65"/>
      <c r="CI255" s="65"/>
      <c r="CJ255" s="65"/>
      <c r="CK255" s="65"/>
      <c r="CL255" s="65"/>
      <c r="CM255" s="65"/>
      <c r="CN255" s="65"/>
      <c r="CO255" s="65"/>
      <c r="CP255" s="65"/>
      <c r="CQ255" s="65"/>
      <c r="CR255" s="65"/>
      <c r="CS255" s="65"/>
      <c r="CT255" s="65"/>
      <c r="CU255" s="65"/>
      <c r="CV255" s="65"/>
      <c r="CW255" s="65"/>
      <c r="CX255" s="65"/>
      <c r="CY255" s="65"/>
      <c r="CZ255" s="65"/>
      <c r="DA255" s="65"/>
      <c r="DB255" s="65"/>
      <c r="DC255" s="65"/>
      <c r="DD255" s="65"/>
      <c r="DE255" s="65"/>
      <c r="DF255" s="65"/>
      <c r="DG255" s="65"/>
      <c r="DH255" s="65"/>
      <c r="DI255" s="65"/>
      <c r="DJ255" s="65"/>
      <c r="DK255" s="65">
        <v>95</v>
      </c>
      <c r="DL255" s="65">
        <v>90</v>
      </c>
      <c r="DM255" s="65"/>
      <c r="DN255" s="65"/>
      <c r="DO255" s="65"/>
      <c r="DP255" s="65"/>
      <c r="DQ255" s="65"/>
      <c r="DR255" s="65"/>
      <c r="DS255" s="65"/>
      <c r="DT255" s="65"/>
      <c r="DU255" s="65"/>
      <c r="DV255" s="65"/>
      <c r="DW255" s="65"/>
      <c r="DX255" s="65"/>
      <c r="DY255" s="65"/>
      <c r="DZ255" s="65"/>
      <c r="EA255" s="65"/>
      <c r="EB255" s="65"/>
      <c r="EC255" s="65"/>
      <c r="ED255" s="65"/>
      <c r="EE255" s="65"/>
      <c r="EF255" s="65"/>
      <c r="EG255" s="65"/>
      <c r="EH255" s="65"/>
      <c r="EI255" s="65"/>
      <c r="EJ255" s="65"/>
      <c r="EK255" s="65"/>
      <c r="EL255" s="65"/>
      <c r="EM255" s="65"/>
      <c r="EN255" s="65"/>
      <c r="EO255" s="65"/>
      <c r="EP255" s="65"/>
      <c r="EQ255" s="65"/>
      <c r="ER255" s="65"/>
      <c r="ES255" s="65"/>
      <c r="ET255" s="65"/>
      <c r="EU255" s="65"/>
      <c r="EV255" s="65"/>
      <c r="EW255" s="65"/>
      <c r="EX255" s="65"/>
      <c r="EY255" s="65"/>
      <c r="EZ255" s="65"/>
      <c r="FA255" s="65"/>
      <c r="FB255" s="65"/>
      <c r="FC255" s="65"/>
      <c r="FD255" s="65"/>
      <c r="FE255" s="65"/>
      <c r="FF255" s="65"/>
      <c r="FG255" s="65"/>
      <c r="FH255" s="65"/>
      <c r="FI255" s="65"/>
      <c r="FJ255" s="65"/>
      <c r="FK255" s="65"/>
      <c r="FL255" s="65"/>
      <c r="FM255" s="65"/>
      <c r="FN255" s="65"/>
      <c r="FO255" s="65"/>
      <c r="FP255" s="65"/>
      <c r="FQ255" s="65"/>
      <c r="FR255" s="65"/>
      <c r="FS255" s="65"/>
      <c r="FT255" s="65"/>
      <c r="FU255" s="65"/>
      <c r="FV255" s="65"/>
      <c r="FW255" s="65"/>
      <c r="FX255" s="65"/>
      <c r="FY255" s="65"/>
      <c r="FZ255" s="65"/>
      <c r="GA255" s="65"/>
      <c r="GB255" s="65"/>
      <c r="GC255" s="65"/>
      <c r="GD255" s="65"/>
      <c r="GE255" s="65"/>
      <c r="GF255" s="65"/>
      <c r="GG255" s="65"/>
      <c r="GH255" s="65"/>
      <c r="GI255" s="65"/>
      <c r="GJ255" s="65"/>
      <c r="GK255" s="65"/>
      <c r="GL255" s="65"/>
      <c r="GM255" s="65"/>
      <c r="GN255" s="65"/>
      <c r="GO255" s="65"/>
      <c r="GP255" s="65"/>
      <c r="GQ255" s="65"/>
      <c r="GR255" s="65"/>
      <c r="GS255" s="65"/>
    </row>
    <row r="256" spans="1:201" ht="18">
      <c r="A256" s="81" t="s">
        <v>335</v>
      </c>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90"/>
      <c r="BH256" s="65"/>
      <c r="BI256" s="65"/>
      <c r="BJ256" s="65"/>
      <c r="BK256" s="65"/>
      <c r="BL256" s="65"/>
      <c r="BM256" s="65"/>
      <c r="BN256" s="65"/>
      <c r="BO256" s="85">
        <v>105</v>
      </c>
      <c r="BP256" s="65"/>
      <c r="BQ256" s="65"/>
      <c r="BR256" s="65"/>
      <c r="BS256" s="65"/>
      <c r="BT256" s="65"/>
      <c r="BU256" s="65"/>
      <c r="BV256" s="65"/>
      <c r="BW256" s="65"/>
      <c r="BX256" s="65"/>
      <c r="BY256" s="65"/>
      <c r="BZ256" s="65"/>
      <c r="CA256" s="65"/>
      <c r="CB256" s="65"/>
      <c r="CC256" s="65"/>
      <c r="CD256" s="65"/>
      <c r="CE256" s="65"/>
      <c r="CF256" s="65"/>
      <c r="CG256" s="65"/>
      <c r="CH256" s="65"/>
      <c r="CI256" s="65"/>
      <c r="CJ256" s="65"/>
      <c r="CK256" s="65"/>
      <c r="CL256" s="65"/>
      <c r="CM256" s="65"/>
      <c r="CN256" s="65"/>
      <c r="CO256" s="65"/>
      <c r="CP256" s="65"/>
      <c r="CQ256" s="65"/>
      <c r="CR256" s="65"/>
      <c r="CS256" s="65"/>
      <c r="CT256" s="65"/>
      <c r="CU256" s="65"/>
      <c r="CV256" s="65"/>
      <c r="CW256" s="65"/>
      <c r="CX256" s="65"/>
      <c r="CY256" s="65"/>
      <c r="CZ256" s="65"/>
      <c r="DA256" s="65"/>
      <c r="DB256" s="65"/>
      <c r="DC256" s="65"/>
      <c r="DD256" s="65"/>
      <c r="DE256" s="65"/>
      <c r="DF256" s="65"/>
      <c r="DG256" s="65"/>
      <c r="DH256" s="65"/>
      <c r="DI256" s="65"/>
      <c r="DJ256" s="65"/>
      <c r="DK256" s="65">
        <v>95</v>
      </c>
      <c r="DL256" s="65">
        <v>90</v>
      </c>
      <c r="DM256" s="65"/>
      <c r="DN256" s="65"/>
      <c r="DO256" s="65"/>
      <c r="DP256" s="65"/>
      <c r="DQ256" s="65"/>
      <c r="DR256" s="65"/>
      <c r="DS256" s="65"/>
      <c r="DT256" s="65"/>
      <c r="DU256" s="65"/>
      <c r="DV256" s="65"/>
      <c r="DW256" s="65"/>
      <c r="DX256" s="65"/>
      <c r="DY256" s="65"/>
      <c r="DZ256" s="65"/>
      <c r="EA256" s="65"/>
      <c r="EB256" s="65"/>
      <c r="EC256" s="65"/>
      <c r="ED256" s="65"/>
      <c r="EE256" s="65"/>
      <c r="EF256" s="65"/>
      <c r="EG256" s="65"/>
      <c r="EH256" s="65"/>
      <c r="EI256" s="65"/>
      <c r="EJ256" s="65"/>
      <c r="EK256" s="65"/>
      <c r="EL256" s="65"/>
      <c r="EM256" s="65"/>
      <c r="EN256" s="65"/>
      <c r="EO256" s="65"/>
      <c r="EP256" s="65"/>
      <c r="EQ256" s="65"/>
      <c r="ER256" s="65"/>
      <c r="ES256" s="65"/>
      <c r="ET256" s="65"/>
      <c r="EU256" s="65"/>
      <c r="EV256" s="65"/>
      <c r="EW256" s="65"/>
      <c r="EX256" s="65"/>
      <c r="EY256" s="65"/>
      <c r="EZ256" s="65"/>
      <c r="FA256" s="65"/>
      <c r="FB256" s="65"/>
      <c r="FC256" s="65"/>
      <c r="FD256" s="65"/>
      <c r="FE256" s="65"/>
      <c r="FF256" s="65"/>
      <c r="FG256" s="65"/>
      <c r="FH256" s="65"/>
      <c r="FI256" s="65"/>
      <c r="FJ256" s="65"/>
      <c r="FK256" s="65"/>
      <c r="FL256" s="65"/>
      <c r="FM256" s="65"/>
      <c r="FN256" s="65"/>
      <c r="FO256" s="65"/>
      <c r="FP256" s="65"/>
      <c r="FQ256" s="65"/>
      <c r="FR256" s="65"/>
      <c r="FS256" s="65"/>
      <c r="FT256" s="65"/>
      <c r="FU256" s="65"/>
      <c r="FV256" s="65"/>
      <c r="FW256" s="65"/>
      <c r="FX256" s="65"/>
      <c r="FY256" s="65"/>
      <c r="FZ256" s="65"/>
      <c r="GA256" s="65"/>
      <c r="GB256" s="65"/>
      <c r="GC256" s="65"/>
      <c r="GD256" s="65"/>
      <c r="GE256" s="65"/>
      <c r="GF256" s="65"/>
      <c r="GG256" s="65"/>
      <c r="GH256" s="65"/>
      <c r="GI256" s="65"/>
      <c r="GJ256" s="65"/>
      <c r="GK256" s="65"/>
      <c r="GL256" s="65"/>
      <c r="GM256" s="65"/>
      <c r="GN256" s="65"/>
      <c r="GO256" s="65"/>
      <c r="GP256" s="65"/>
      <c r="GQ256" s="65"/>
      <c r="GR256" s="65"/>
      <c r="GS256" s="65"/>
    </row>
    <row r="257" spans="1:201">
      <c r="A257" s="80">
        <v>15</v>
      </c>
      <c r="B257" s="65"/>
      <c r="C257" s="65"/>
      <c r="D257" s="65">
        <v>90</v>
      </c>
      <c r="E257" s="65"/>
      <c r="F257" s="65"/>
      <c r="G257" s="65"/>
      <c r="H257" s="65"/>
      <c r="I257" s="65"/>
      <c r="J257" s="65"/>
      <c r="K257" s="65"/>
      <c r="L257" s="65"/>
      <c r="M257" s="65"/>
      <c r="N257" s="65"/>
      <c r="O257" s="65"/>
      <c r="P257" s="65"/>
      <c r="Q257" s="65"/>
      <c r="R257" s="65"/>
      <c r="S257" s="65">
        <v>101</v>
      </c>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90"/>
      <c r="BH257" s="65"/>
      <c r="BI257" s="65"/>
      <c r="BJ257" s="65"/>
      <c r="BK257" s="65"/>
      <c r="BL257" s="65"/>
      <c r="BM257" s="65"/>
      <c r="BN257" s="65"/>
      <c r="BO257" s="85">
        <v>90</v>
      </c>
      <c r="BP257" s="65"/>
      <c r="BQ257" s="65"/>
      <c r="BR257" s="65"/>
      <c r="BS257" s="65"/>
      <c r="BT257" s="65"/>
      <c r="BU257" s="65"/>
      <c r="BV257" s="65"/>
      <c r="BW257" s="65"/>
      <c r="BX257" s="65"/>
      <c r="BY257" s="65"/>
      <c r="BZ257" s="65"/>
      <c r="CA257" s="65"/>
      <c r="CB257" s="65"/>
      <c r="CC257" s="65"/>
      <c r="CD257" s="65"/>
      <c r="CE257" s="65"/>
      <c r="CF257" s="65"/>
      <c r="CG257" s="65"/>
      <c r="CH257" s="65"/>
      <c r="CI257" s="65"/>
      <c r="CJ257" s="65"/>
      <c r="CK257" s="65"/>
      <c r="CL257" s="65"/>
      <c r="CM257" s="65"/>
      <c r="CN257" s="65"/>
      <c r="CO257" s="65"/>
      <c r="CP257" s="65"/>
      <c r="CQ257" s="65"/>
      <c r="CR257" s="65"/>
      <c r="CS257" s="65"/>
      <c r="CT257" s="65"/>
      <c r="CU257" s="65"/>
      <c r="CV257" s="65"/>
      <c r="CW257" s="65"/>
      <c r="CX257" s="65"/>
      <c r="CY257" s="65"/>
      <c r="CZ257" s="65"/>
      <c r="DA257" s="65"/>
      <c r="DB257" s="65"/>
      <c r="DC257" s="65"/>
      <c r="DD257" s="65"/>
      <c r="DE257" s="65"/>
      <c r="DF257" s="65"/>
      <c r="DG257" s="65"/>
      <c r="DH257" s="65"/>
      <c r="DI257" s="65"/>
      <c r="DJ257" s="65"/>
      <c r="DK257" s="65"/>
      <c r="DL257" s="65"/>
      <c r="DM257" s="65"/>
      <c r="DN257" s="65"/>
      <c r="DO257" s="65"/>
      <c r="DP257" s="65"/>
      <c r="DQ257" s="65"/>
      <c r="DR257" s="65"/>
      <c r="DS257" s="65"/>
      <c r="DT257" s="65"/>
      <c r="DU257" s="65"/>
      <c r="DV257" s="65"/>
      <c r="DW257" s="65"/>
      <c r="DX257" s="65"/>
      <c r="DY257" s="65"/>
      <c r="DZ257" s="65"/>
      <c r="EA257" s="65"/>
      <c r="EB257" s="65"/>
      <c r="EC257" s="65"/>
      <c r="ED257" s="65"/>
      <c r="EE257" s="65"/>
      <c r="EF257" s="65"/>
      <c r="EG257" s="65"/>
      <c r="EH257" s="65"/>
      <c r="EI257" s="65"/>
      <c r="EJ257" s="65"/>
      <c r="EK257" s="65"/>
      <c r="EL257" s="65"/>
      <c r="EM257" s="65"/>
      <c r="EN257" s="65"/>
      <c r="EO257" s="65"/>
      <c r="EP257" s="65"/>
      <c r="EQ257" s="65"/>
      <c r="ER257" s="65"/>
      <c r="ES257" s="65"/>
      <c r="ET257" s="65"/>
      <c r="EU257" s="65"/>
      <c r="EV257" s="65"/>
      <c r="EW257" s="65"/>
      <c r="EX257" s="65"/>
      <c r="EY257" s="65"/>
      <c r="EZ257" s="65"/>
      <c r="FA257" s="65"/>
      <c r="FB257" s="65"/>
      <c r="FC257" s="65"/>
      <c r="FD257" s="65"/>
      <c r="FE257" s="65"/>
      <c r="FF257" s="65"/>
      <c r="FG257" s="65"/>
      <c r="FH257" s="65"/>
      <c r="FI257" s="65"/>
      <c r="FJ257" s="65"/>
      <c r="FK257" s="65"/>
      <c r="FL257" s="65"/>
      <c r="FM257" s="65"/>
      <c r="FN257" s="65"/>
      <c r="FO257" s="65"/>
      <c r="FP257" s="65"/>
      <c r="FQ257" s="65"/>
      <c r="FR257" s="65"/>
      <c r="FS257" s="65"/>
      <c r="FT257" s="65"/>
      <c r="FU257" s="65"/>
      <c r="FV257" s="65"/>
      <c r="FW257" s="65"/>
      <c r="FX257" s="65"/>
      <c r="FY257" s="65"/>
      <c r="FZ257" s="65"/>
      <c r="GA257" s="65"/>
      <c r="GB257" s="65"/>
      <c r="GC257" s="65"/>
      <c r="GD257" s="65"/>
      <c r="GE257" s="65"/>
      <c r="GF257" s="65"/>
      <c r="GG257" s="65"/>
      <c r="GH257" s="65"/>
      <c r="GI257" s="65"/>
      <c r="GJ257" s="65"/>
      <c r="GK257" s="65"/>
      <c r="GL257" s="65"/>
      <c r="GM257" s="65"/>
      <c r="GN257" s="65"/>
      <c r="GO257" s="65"/>
      <c r="GP257" s="65"/>
      <c r="GQ257" s="65"/>
      <c r="GR257" s="65"/>
      <c r="GS257" s="65"/>
    </row>
    <row r="258" spans="1:201" ht="18">
      <c r="A258" s="81" t="s">
        <v>333</v>
      </c>
      <c r="B258" s="65"/>
      <c r="C258" s="65"/>
      <c r="D258" s="65">
        <v>90</v>
      </c>
      <c r="E258" s="65"/>
      <c r="F258" s="65"/>
      <c r="G258" s="65"/>
      <c r="H258" s="65"/>
      <c r="I258" s="65"/>
      <c r="J258" s="65"/>
      <c r="K258" s="65"/>
      <c r="L258" s="65"/>
      <c r="M258" s="65"/>
      <c r="N258" s="65"/>
      <c r="O258" s="65"/>
      <c r="P258" s="65"/>
      <c r="Q258" s="65"/>
      <c r="R258" s="65"/>
      <c r="S258" s="65">
        <v>101</v>
      </c>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90"/>
      <c r="BH258" s="65"/>
      <c r="BI258" s="65"/>
      <c r="BJ258" s="65"/>
      <c r="BK258" s="65"/>
      <c r="BL258" s="65"/>
      <c r="BM258" s="65"/>
      <c r="BN258" s="65"/>
      <c r="BO258" s="85">
        <v>90</v>
      </c>
      <c r="BP258" s="65"/>
      <c r="BQ258" s="65"/>
      <c r="BR258" s="65"/>
      <c r="BS258" s="65"/>
      <c r="BT258" s="65"/>
      <c r="BU258" s="65"/>
      <c r="BV258" s="65"/>
      <c r="BW258" s="65"/>
      <c r="BX258" s="65"/>
      <c r="BY258" s="65"/>
      <c r="BZ258" s="65"/>
      <c r="CA258" s="65"/>
      <c r="CB258" s="65"/>
      <c r="CC258" s="65"/>
      <c r="CD258" s="65"/>
      <c r="CE258" s="65"/>
      <c r="CF258" s="65"/>
      <c r="CG258" s="65"/>
      <c r="CH258" s="65"/>
      <c r="CI258" s="65"/>
      <c r="CJ258" s="65"/>
      <c r="CK258" s="65"/>
      <c r="CL258" s="65"/>
      <c r="CM258" s="65"/>
      <c r="CN258" s="65"/>
      <c r="CO258" s="65"/>
      <c r="CP258" s="65"/>
      <c r="CQ258" s="65"/>
      <c r="CR258" s="65"/>
      <c r="CS258" s="65"/>
      <c r="CT258" s="65"/>
      <c r="CU258" s="65"/>
      <c r="CV258" s="65"/>
      <c r="CW258" s="65"/>
      <c r="CX258" s="65"/>
      <c r="CY258" s="65"/>
      <c r="CZ258" s="65"/>
      <c r="DA258" s="65"/>
      <c r="DB258" s="65"/>
      <c r="DC258" s="65"/>
      <c r="DD258" s="65"/>
      <c r="DE258" s="65"/>
      <c r="DF258" s="65"/>
      <c r="DG258" s="65"/>
      <c r="DH258" s="65"/>
      <c r="DI258" s="65"/>
      <c r="DJ258" s="65"/>
      <c r="DK258" s="65"/>
      <c r="DL258" s="65"/>
      <c r="DM258" s="65"/>
      <c r="DN258" s="65"/>
      <c r="DO258" s="65"/>
      <c r="DP258" s="65"/>
      <c r="DQ258" s="65"/>
      <c r="DR258" s="65"/>
      <c r="DS258" s="65"/>
      <c r="DT258" s="65"/>
      <c r="DU258" s="65"/>
      <c r="DV258" s="65"/>
      <c r="DW258" s="65"/>
      <c r="DX258" s="65"/>
      <c r="DY258" s="65"/>
      <c r="DZ258" s="65"/>
      <c r="EA258" s="65"/>
      <c r="EB258" s="65"/>
      <c r="EC258" s="65"/>
      <c r="ED258" s="65"/>
      <c r="EE258" s="65"/>
      <c r="EF258" s="65"/>
      <c r="EG258" s="65"/>
      <c r="EH258" s="65"/>
      <c r="EI258" s="65"/>
      <c r="EJ258" s="65"/>
      <c r="EK258" s="65"/>
      <c r="EL258" s="65"/>
      <c r="EM258" s="65"/>
      <c r="EN258" s="65"/>
      <c r="EO258" s="65"/>
      <c r="EP258" s="65"/>
      <c r="EQ258" s="65"/>
      <c r="ER258" s="65"/>
      <c r="ES258" s="65"/>
      <c r="ET258" s="65"/>
      <c r="EU258" s="65"/>
      <c r="EV258" s="65"/>
      <c r="EW258" s="65"/>
      <c r="EX258" s="65"/>
      <c r="EY258" s="65"/>
      <c r="EZ258" s="65"/>
      <c r="FA258" s="65"/>
      <c r="FB258" s="65"/>
      <c r="FC258" s="65"/>
      <c r="FD258" s="65"/>
      <c r="FE258" s="65"/>
      <c r="FF258" s="65"/>
      <c r="FG258" s="65"/>
      <c r="FH258" s="65"/>
      <c r="FI258" s="65"/>
      <c r="FJ258" s="65"/>
      <c r="FK258" s="65"/>
      <c r="FL258" s="65"/>
      <c r="FM258" s="65"/>
      <c r="FN258" s="65"/>
      <c r="FO258" s="65"/>
      <c r="FP258" s="65"/>
      <c r="FQ258" s="65"/>
      <c r="FR258" s="65"/>
      <c r="FS258" s="65"/>
      <c r="FT258" s="65"/>
      <c r="FU258" s="65"/>
      <c r="FV258" s="65"/>
      <c r="FW258" s="65"/>
      <c r="FX258" s="65"/>
      <c r="FY258" s="65"/>
      <c r="FZ258" s="65"/>
      <c r="GA258" s="65"/>
      <c r="GB258" s="65"/>
      <c r="GC258" s="65"/>
      <c r="GD258" s="65"/>
      <c r="GE258" s="65"/>
      <c r="GF258" s="65"/>
      <c r="GG258" s="65"/>
      <c r="GH258" s="65"/>
      <c r="GI258" s="65"/>
      <c r="GJ258" s="65"/>
      <c r="GK258" s="65"/>
      <c r="GL258" s="65"/>
      <c r="GM258" s="65"/>
      <c r="GN258" s="65"/>
      <c r="GO258" s="65"/>
      <c r="GP258" s="65"/>
      <c r="GQ258" s="65"/>
      <c r="GR258" s="65"/>
      <c r="GS258" s="65"/>
    </row>
    <row r="259" spans="1:201" ht="35.25">
      <c r="A259" s="79">
        <v>20</v>
      </c>
      <c r="B259" s="65"/>
      <c r="C259" s="65"/>
      <c r="D259" s="65">
        <v>101</v>
      </c>
      <c r="E259" s="65"/>
      <c r="F259" s="65"/>
      <c r="G259" s="65"/>
      <c r="H259" s="65"/>
      <c r="I259" s="65">
        <v>103</v>
      </c>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90"/>
      <c r="BH259" s="65"/>
      <c r="BI259" s="65"/>
      <c r="BJ259" s="65"/>
      <c r="BK259" s="65"/>
      <c r="BL259" s="65"/>
      <c r="BM259" s="65"/>
      <c r="BN259" s="65"/>
      <c r="BO259" s="85">
        <v>295</v>
      </c>
      <c r="BP259" s="65"/>
      <c r="BQ259" s="65"/>
      <c r="BR259" s="65"/>
      <c r="BS259" s="65"/>
      <c r="BT259" s="65"/>
      <c r="BU259" s="65"/>
      <c r="BV259" s="65"/>
      <c r="BW259" s="65"/>
      <c r="BX259" s="65"/>
      <c r="BY259" s="65"/>
      <c r="BZ259" s="65"/>
      <c r="CA259" s="65"/>
      <c r="CB259" s="65"/>
      <c r="CC259" s="65"/>
      <c r="CD259" s="65"/>
      <c r="CE259" s="65"/>
      <c r="CF259" s="65"/>
      <c r="CG259" s="65"/>
      <c r="CH259" s="65"/>
      <c r="CI259" s="65"/>
      <c r="CJ259" s="65"/>
      <c r="CK259" s="65"/>
      <c r="CL259" s="65"/>
      <c r="CM259" s="65"/>
      <c r="CN259" s="65"/>
      <c r="CO259" s="65"/>
      <c r="CP259" s="65"/>
      <c r="CQ259" s="65"/>
      <c r="CR259" s="65"/>
      <c r="CS259" s="65"/>
      <c r="CT259" s="65"/>
      <c r="CU259" s="65"/>
      <c r="CV259" s="65"/>
      <c r="CW259" s="65"/>
      <c r="CX259" s="65"/>
      <c r="CY259" s="65"/>
      <c r="CZ259" s="65"/>
      <c r="DA259" s="65"/>
      <c r="DB259" s="65"/>
      <c r="DC259" s="65"/>
      <c r="DD259" s="65"/>
      <c r="DE259" s="65"/>
      <c r="DF259" s="65"/>
      <c r="DG259" s="65"/>
      <c r="DH259" s="65"/>
      <c r="DI259" s="65"/>
      <c r="DJ259" s="65"/>
      <c r="DK259" s="65"/>
      <c r="DL259" s="65"/>
      <c r="DM259" s="65"/>
      <c r="DN259" s="65"/>
      <c r="DO259" s="65"/>
      <c r="DP259" s="65"/>
      <c r="DQ259" s="65"/>
      <c r="DR259" s="65"/>
      <c r="DS259" s="65"/>
      <c r="DT259" s="65"/>
      <c r="DU259" s="65"/>
      <c r="DV259" s="65"/>
      <c r="DW259" s="65"/>
      <c r="DX259" s="65"/>
      <c r="DY259" s="65"/>
      <c r="DZ259" s="65"/>
      <c r="EA259" s="65"/>
      <c r="EB259" s="65"/>
      <c r="EC259" s="65"/>
      <c r="ED259" s="65"/>
      <c r="EE259" s="65"/>
      <c r="EF259" s="65"/>
      <c r="EG259" s="65"/>
      <c r="EH259" s="65"/>
      <c r="EI259" s="65"/>
      <c r="EJ259" s="65"/>
      <c r="EK259" s="65"/>
      <c r="EL259" s="65"/>
      <c r="EM259" s="65"/>
      <c r="EN259" s="65"/>
      <c r="EO259" s="65"/>
      <c r="EP259" s="65"/>
      <c r="EQ259" s="65"/>
      <c r="ER259" s="65"/>
      <c r="ES259" s="65"/>
      <c r="ET259" s="65"/>
      <c r="EU259" s="65"/>
      <c r="EV259" s="65"/>
      <c r="EW259" s="65"/>
      <c r="EX259" s="65"/>
      <c r="EY259" s="65"/>
      <c r="EZ259" s="65"/>
      <c r="FA259" s="65"/>
      <c r="FB259" s="65"/>
      <c r="FC259" s="65"/>
      <c r="FD259" s="65"/>
      <c r="FE259" s="65"/>
      <c r="FF259" s="65"/>
      <c r="FG259" s="65"/>
      <c r="FH259" s="65"/>
      <c r="FI259" s="65"/>
      <c r="FJ259" s="65"/>
      <c r="FK259" s="65"/>
      <c r="FL259" s="65"/>
      <c r="FM259" s="65"/>
      <c r="FN259" s="65"/>
      <c r="FO259" s="65"/>
      <c r="FP259" s="65"/>
      <c r="FQ259" s="65"/>
      <c r="FR259" s="65"/>
      <c r="FS259" s="65"/>
      <c r="FT259" s="65"/>
      <c r="FU259" s="65"/>
      <c r="FV259" s="65"/>
      <c r="FW259" s="65"/>
      <c r="FX259" s="65"/>
      <c r="FY259" s="65"/>
      <c r="FZ259" s="65"/>
      <c r="GA259" s="65"/>
      <c r="GB259" s="65"/>
      <c r="GC259" s="65"/>
      <c r="GD259" s="65"/>
      <c r="GE259" s="65"/>
      <c r="GF259" s="65"/>
      <c r="GG259" s="65"/>
      <c r="GH259" s="65"/>
      <c r="GI259" s="65"/>
      <c r="GJ259" s="65"/>
      <c r="GK259" s="65"/>
      <c r="GL259" s="65"/>
      <c r="GM259" s="65"/>
      <c r="GN259" s="65"/>
      <c r="GO259" s="65"/>
      <c r="GP259" s="65"/>
      <c r="GQ259" s="65"/>
      <c r="GR259" s="65"/>
      <c r="GS259" s="65"/>
    </row>
    <row r="260" spans="1:201">
      <c r="A260" s="80">
        <v>23</v>
      </c>
      <c r="B260" s="65"/>
      <c r="C260" s="65"/>
      <c r="D260" s="65"/>
      <c r="E260" s="65"/>
      <c r="F260" s="65"/>
      <c r="G260" s="65"/>
      <c r="H260" s="65"/>
      <c r="I260" s="65">
        <v>103</v>
      </c>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90"/>
      <c r="BH260" s="65"/>
      <c r="BI260" s="65"/>
      <c r="BJ260" s="65"/>
      <c r="BK260" s="65"/>
      <c r="BL260" s="65"/>
      <c r="BM260" s="65"/>
      <c r="BN260" s="65"/>
      <c r="BO260" s="85">
        <v>90</v>
      </c>
      <c r="BP260" s="65"/>
      <c r="BQ260" s="65"/>
      <c r="BR260" s="65"/>
      <c r="BS260" s="65"/>
      <c r="BT260" s="65"/>
      <c r="BU260" s="65"/>
      <c r="BV260" s="65"/>
      <c r="BW260" s="65"/>
      <c r="BX260" s="65"/>
      <c r="BY260" s="65"/>
      <c r="BZ260" s="65"/>
      <c r="CA260" s="65"/>
      <c r="CB260" s="65"/>
      <c r="CC260" s="65"/>
      <c r="CD260" s="65"/>
      <c r="CE260" s="65"/>
      <c r="CF260" s="65"/>
      <c r="CG260" s="65"/>
      <c r="CH260" s="65"/>
      <c r="CI260" s="65"/>
      <c r="CJ260" s="65"/>
      <c r="CK260" s="65"/>
      <c r="CL260" s="65"/>
      <c r="CM260" s="65"/>
      <c r="CN260" s="65"/>
      <c r="CO260" s="65"/>
      <c r="CP260" s="65"/>
      <c r="CQ260" s="65"/>
      <c r="CR260" s="65"/>
      <c r="CS260" s="65"/>
      <c r="CT260" s="65"/>
      <c r="CU260" s="65"/>
      <c r="CV260" s="65"/>
      <c r="CW260" s="65"/>
      <c r="CX260" s="65"/>
      <c r="CY260" s="65"/>
      <c r="CZ260" s="65"/>
      <c r="DA260" s="65"/>
      <c r="DB260" s="65"/>
      <c r="DC260" s="65"/>
      <c r="DD260" s="65"/>
      <c r="DE260" s="65"/>
      <c r="DF260" s="65"/>
      <c r="DG260" s="65"/>
      <c r="DH260" s="65"/>
      <c r="DI260" s="65"/>
      <c r="DJ260" s="65"/>
      <c r="DK260" s="65"/>
      <c r="DL260" s="65"/>
      <c r="DM260" s="65"/>
      <c r="DN260" s="65"/>
      <c r="DO260" s="65"/>
      <c r="DP260" s="65"/>
      <c r="DQ260" s="65"/>
      <c r="DR260" s="65"/>
      <c r="DS260" s="65"/>
      <c r="DT260" s="65"/>
      <c r="DU260" s="65"/>
      <c r="DV260" s="65"/>
      <c r="DW260" s="65"/>
      <c r="DX260" s="65"/>
      <c r="DY260" s="65"/>
      <c r="DZ260" s="65"/>
      <c r="EA260" s="65"/>
      <c r="EB260" s="65"/>
      <c r="EC260" s="65"/>
      <c r="ED260" s="65"/>
      <c r="EE260" s="65"/>
      <c r="EF260" s="65"/>
      <c r="EG260" s="65"/>
      <c r="EH260" s="65"/>
      <c r="EI260" s="65"/>
      <c r="EJ260" s="65"/>
      <c r="EK260" s="65"/>
      <c r="EL260" s="65"/>
      <c r="EM260" s="65"/>
      <c r="EN260" s="65"/>
      <c r="EO260" s="65"/>
      <c r="EP260" s="65"/>
      <c r="EQ260" s="65"/>
      <c r="ER260" s="65"/>
      <c r="ES260" s="65"/>
      <c r="ET260" s="65"/>
      <c r="EU260" s="65"/>
      <c r="EV260" s="65"/>
      <c r="EW260" s="65"/>
      <c r="EX260" s="65"/>
      <c r="EY260" s="65"/>
      <c r="EZ260" s="65"/>
      <c r="FA260" s="65"/>
      <c r="FB260" s="65"/>
      <c r="FC260" s="65"/>
      <c r="FD260" s="65"/>
      <c r="FE260" s="65"/>
      <c r="FF260" s="65"/>
      <c r="FG260" s="65"/>
      <c r="FH260" s="65"/>
      <c r="FI260" s="65"/>
      <c r="FJ260" s="65"/>
      <c r="FK260" s="65"/>
      <c r="FL260" s="65"/>
      <c r="FM260" s="65"/>
      <c r="FN260" s="65"/>
      <c r="FO260" s="65"/>
      <c r="FP260" s="65"/>
      <c r="FQ260" s="65"/>
      <c r="FR260" s="65"/>
      <c r="FS260" s="65"/>
      <c r="FT260" s="65"/>
      <c r="FU260" s="65"/>
      <c r="FV260" s="65"/>
      <c r="FW260" s="65"/>
      <c r="FX260" s="65"/>
      <c r="FY260" s="65"/>
      <c r="FZ260" s="65"/>
      <c r="GA260" s="65"/>
      <c r="GB260" s="65"/>
      <c r="GC260" s="65"/>
      <c r="GD260" s="65"/>
      <c r="GE260" s="65"/>
      <c r="GF260" s="65"/>
      <c r="GG260" s="65"/>
      <c r="GH260" s="65"/>
      <c r="GI260" s="65"/>
      <c r="GJ260" s="65"/>
      <c r="GK260" s="65"/>
      <c r="GL260" s="65"/>
      <c r="GM260" s="65"/>
      <c r="GN260" s="65"/>
      <c r="GO260" s="65"/>
      <c r="GP260" s="65"/>
      <c r="GQ260" s="65"/>
      <c r="GR260" s="65"/>
      <c r="GS260" s="65"/>
    </row>
    <row r="261" spans="1:201" ht="18">
      <c r="A261" s="81" t="s">
        <v>330</v>
      </c>
      <c r="B261" s="65"/>
      <c r="C261" s="65"/>
      <c r="D261" s="65"/>
      <c r="E261" s="65"/>
      <c r="F261" s="65"/>
      <c r="G261" s="65"/>
      <c r="H261" s="65"/>
      <c r="I261" s="65">
        <v>103</v>
      </c>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90"/>
      <c r="BH261" s="65"/>
      <c r="BI261" s="65"/>
      <c r="BJ261" s="65"/>
      <c r="BK261" s="65"/>
      <c r="BL261" s="65"/>
      <c r="BM261" s="65"/>
      <c r="BN261" s="65"/>
      <c r="BO261" s="85">
        <v>90</v>
      </c>
      <c r="BP261" s="65"/>
      <c r="BQ261" s="65"/>
      <c r="BR261" s="65"/>
      <c r="BS261" s="65"/>
      <c r="BT261" s="65"/>
      <c r="BU261" s="65"/>
      <c r="BV261" s="65"/>
      <c r="BW261" s="65"/>
      <c r="BX261" s="65"/>
      <c r="BY261" s="65"/>
      <c r="BZ261" s="65"/>
      <c r="CA261" s="65"/>
      <c r="CB261" s="65"/>
      <c r="CC261" s="65"/>
      <c r="CD261" s="65"/>
      <c r="CE261" s="65"/>
      <c r="CF261" s="65"/>
      <c r="CG261" s="65"/>
      <c r="CH261" s="65"/>
      <c r="CI261" s="65"/>
      <c r="CJ261" s="65"/>
      <c r="CK261" s="65"/>
      <c r="CL261" s="65"/>
      <c r="CM261" s="65"/>
      <c r="CN261" s="65"/>
      <c r="CO261" s="65"/>
      <c r="CP261" s="65"/>
      <c r="CQ261" s="65"/>
      <c r="CR261" s="65"/>
      <c r="CS261" s="65"/>
      <c r="CT261" s="65"/>
      <c r="CU261" s="65"/>
      <c r="CV261" s="65"/>
      <c r="CW261" s="65"/>
      <c r="CX261" s="65"/>
      <c r="CY261" s="65"/>
      <c r="CZ261" s="65"/>
      <c r="DA261" s="65"/>
      <c r="DB261" s="65"/>
      <c r="DC261" s="65"/>
      <c r="DD261" s="65"/>
      <c r="DE261" s="65"/>
      <c r="DF261" s="65"/>
      <c r="DG261" s="65"/>
      <c r="DH261" s="65"/>
      <c r="DI261" s="65"/>
      <c r="DJ261" s="65"/>
      <c r="DK261" s="65"/>
      <c r="DL261" s="65"/>
      <c r="DM261" s="65"/>
      <c r="DN261" s="65"/>
      <c r="DO261" s="65"/>
      <c r="DP261" s="65"/>
      <c r="DQ261" s="65"/>
      <c r="DR261" s="65"/>
      <c r="DS261" s="65"/>
      <c r="DT261" s="65"/>
      <c r="DU261" s="65"/>
      <c r="DV261" s="65"/>
      <c r="DW261" s="65"/>
      <c r="DX261" s="65"/>
      <c r="DY261" s="65"/>
      <c r="DZ261" s="65"/>
      <c r="EA261" s="65"/>
      <c r="EB261" s="65"/>
      <c r="EC261" s="65"/>
      <c r="ED261" s="65"/>
      <c r="EE261" s="65"/>
      <c r="EF261" s="65"/>
      <c r="EG261" s="65"/>
      <c r="EH261" s="65"/>
      <c r="EI261" s="65"/>
      <c r="EJ261" s="65"/>
      <c r="EK261" s="65"/>
      <c r="EL261" s="65"/>
      <c r="EM261" s="65"/>
      <c r="EN261" s="65"/>
      <c r="EO261" s="65"/>
      <c r="EP261" s="65"/>
      <c r="EQ261" s="65"/>
      <c r="ER261" s="65"/>
      <c r="ES261" s="65"/>
      <c r="ET261" s="65"/>
      <c r="EU261" s="65"/>
      <c r="EV261" s="65"/>
      <c r="EW261" s="65"/>
      <c r="EX261" s="65"/>
      <c r="EY261" s="65"/>
      <c r="EZ261" s="65"/>
      <c r="FA261" s="65"/>
      <c r="FB261" s="65"/>
      <c r="FC261" s="65"/>
      <c r="FD261" s="65"/>
      <c r="FE261" s="65"/>
      <c r="FF261" s="65"/>
      <c r="FG261" s="65"/>
      <c r="FH261" s="65"/>
      <c r="FI261" s="65"/>
      <c r="FJ261" s="65"/>
      <c r="FK261" s="65"/>
      <c r="FL261" s="65"/>
      <c r="FM261" s="65"/>
      <c r="FN261" s="65"/>
      <c r="FO261" s="65"/>
      <c r="FP261" s="65"/>
      <c r="FQ261" s="65"/>
      <c r="FR261" s="65"/>
      <c r="FS261" s="65"/>
      <c r="FT261" s="65"/>
      <c r="FU261" s="65"/>
      <c r="FV261" s="65"/>
      <c r="FW261" s="65"/>
      <c r="FX261" s="65"/>
      <c r="FY261" s="65"/>
      <c r="FZ261" s="65"/>
      <c r="GA261" s="65"/>
      <c r="GB261" s="65"/>
      <c r="GC261" s="65"/>
      <c r="GD261" s="65"/>
      <c r="GE261" s="65"/>
      <c r="GF261" s="65"/>
      <c r="GG261" s="65"/>
      <c r="GH261" s="65"/>
      <c r="GI261" s="65"/>
      <c r="GJ261" s="65"/>
      <c r="GK261" s="65"/>
      <c r="GL261" s="65"/>
      <c r="GM261" s="65"/>
      <c r="GN261" s="65"/>
      <c r="GO261" s="65"/>
      <c r="GP261" s="65"/>
      <c r="GQ261" s="65"/>
      <c r="GR261" s="65"/>
      <c r="GS261" s="65"/>
    </row>
    <row r="262" spans="1:201">
      <c r="A262" s="80">
        <v>25</v>
      </c>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90"/>
      <c r="BH262" s="65"/>
      <c r="BI262" s="65"/>
      <c r="BJ262" s="65"/>
      <c r="BK262" s="65"/>
      <c r="BL262" s="65"/>
      <c r="BM262" s="65"/>
      <c r="BN262" s="65"/>
      <c r="BO262" s="85">
        <v>101</v>
      </c>
      <c r="BP262" s="65"/>
      <c r="BQ262" s="65"/>
      <c r="BR262" s="65"/>
      <c r="BS262" s="65"/>
      <c r="BT262" s="65"/>
      <c r="BU262" s="65"/>
      <c r="BV262" s="65"/>
      <c r="BW262" s="65"/>
      <c r="BX262" s="65"/>
      <c r="BY262" s="65"/>
      <c r="BZ262" s="65"/>
      <c r="CA262" s="65"/>
      <c r="CB262" s="65"/>
      <c r="CC262" s="65"/>
      <c r="CD262" s="65"/>
      <c r="CE262" s="65"/>
      <c r="CF262" s="65"/>
      <c r="CG262" s="65"/>
      <c r="CH262" s="65"/>
      <c r="CI262" s="65"/>
      <c r="CJ262" s="65"/>
      <c r="CK262" s="65"/>
      <c r="CL262" s="65"/>
      <c r="CM262" s="65"/>
      <c r="CN262" s="65"/>
      <c r="CO262" s="65"/>
      <c r="CP262" s="65"/>
      <c r="CQ262" s="65"/>
      <c r="CR262" s="65"/>
      <c r="CS262" s="65"/>
      <c r="CT262" s="65"/>
      <c r="CU262" s="65"/>
      <c r="CV262" s="65"/>
      <c r="CW262" s="65"/>
      <c r="CX262" s="65"/>
      <c r="CY262" s="65"/>
      <c r="CZ262" s="65"/>
      <c r="DA262" s="65"/>
      <c r="DB262" s="65"/>
      <c r="DC262" s="65"/>
      <c r="DD262" s="65"/>
      <c r="DE262" s="65"/>
      <c r="DF262" s="65"/>
      <c r="DG262" s="65"/>
      <c r="DH262" s="65"/>
      <c r="DI262" s="65"/>
      <c r="DJ262" s="65"/>
      <c r="DK262" s="65"/>
      <c r="DL262" s="65"/>
      <c r="DM262" s="65"/>
      <c r="DN262" s="65"/>
      <c r="DO262" s="65"/>
      <c r="DP262" s="65"/>
      <c r="DQ262" s="65"/>
      <c r="DR262" s="65"/>
      <c r="DS262" s="65"/>
      <c r="DT262" s="65"/>
      <c r="DU262" s="65"/>
      <c r="DV262" s="65"/>
      <c r="DW262" s="65"/>
      <c r="DX262" s="65"/>
      <c r="DY262" s="65"/>
      <c r="DZ262" s="65"/>
      <c r="EA262" s="65"/>
      <c r="EB262" s="65"/>
      <c r="EC262" s="65"/>
      <c r="ED262" s="65"/>
      <c r="EE262" s="65"/>
      <c r="EF262" s="65"/>
      <c r="EG262" s="65"/>
      <c r="EH262" s="65"/>
      <c r="EI262" s="65"/>
      <c r="EJ262" s="65"/>
      <c r="EK262" s="65"/>
      <c r="EL262" s="65"/>
      <c r="EM262" s="65"/>
      <c r="EN262" s="65"/>
      <c r="EO262" s="65"/>
      <c r="EP262" s="65"/>
      <c r="EQ262" s="65"/>
      <c r="ER262" s="65"/>
      <c r="ES262" s="65"/>
      <c r="ET262" s="65"/>
      <c r="EU262" s="65"/>
      <c r="EV262" s="65"/>
      <c r="EW262" s="65"/>
      <c r="EX262" s="65"/>
      <c r="EY262" s="65"/>
      <c r="EZ262" s="65"/>
      <c r="FA262" s="65"/>
      <c r="FB262" s="65"/>
      <c r="FC262" s="65"/>
      <c r="FD262" s="65"/>
      <c r="FE262" s="65"/>
      <c r="FF262" s="65"/>
      <c r="FG262" s="65"/>
      <c r="FH262" s="65"/>
      <c r="FI262" s="65"/>
      <c r="FJ262" s="65"/>
      <c r="FK262" s="65"/>
      <c r="FL262" s="65"/>
      <c r="FM262" s="65"/>
      <c r="FN262" s="65"/>
      <c r="FO262" s="65"/>
      <c r="FP262" s="65"/>
      <c r="FQ262" s="65"/>
      <c r="FR262" s="65"/>
      <c r="FS262" s="65"/>
      <c r="FT262" s="65"/>
      <c r="FU262" s="65"/>
      <c r="FV262" s="65"/>
      <c r="FW262" s="65"/>
      <c r="FX262" s="65"/>
      <c r="FY262" s="65"/>
      <c r="FZ262" s="65"/>
      <c r="GA262" s="65"/>
      <c r="GB262" s="65"/>
      <c r="GC262" s="65"/>
      <c r="GD262" s="65"/>
      <c r="GE262" s="65"/>
      <c r="GF262" s="65"/>
      <c r="GG262" s="65"/>
      <c r="GH262" s="65"/>
      <c r="GI262" s="65"/>
      <c r="GJ262" s="65"/>
      <c r="GK262" s="65"/>
      <c r="GL262" s="65"/>
      <c r="GM262" s="65"/>
      <c r="GN262" s="65"/>
      <c r="GO262" s="65"/>
      <c r="GP262" s="65"/>
      <c r="GQ262" s="65"/>
      <c r="GR262" s="65"/>
      <c r="GS262" s="65"/>
    </row>
    <row r="263" spans="1:201" ht="18">
      <c r="A263" s="81" t="s">
        <v>359</v>
      </c>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90"/>
      <c r="BH263" s="65"/>
      <c r="BI263" s="65"/>
      <c r="BJ263" s="65"/>
      <c r="BK263" s="65"/>
      <c r="BL263" s="65"/>
      <c r="BM263" s="65"/>
      <c r="BN263" s="65"/>
      <c r="BO263" s="85">
        <v>101</v>
      </c>
      <c r="BP263" s="65"/>
      <c r="BQ263" s="65"/>
      <c r="BR263" s="65"/>
      <c r="BS263" s="65"/>
      <c r="BT263" s="65"/>
      <c r="BU263" s="65"/>
      <c r="BV263" s="65"/>
      <c r="BW263" s="65"/>
      <c r="BX263" s="65"/>
      <c r="BY263" s="65"/>
      <c r="BZ263" s="65"/>
      <c r="CA263" s="65"/>
      <c r="CB263" s="65"/>
      <c r="CC263" s="65"/>
      <c r="CD263" s="65"/>
      <c r="CE263" s="65"/>
      <c r="CF263" s="65"/>
      <c r="CG263" s="65"/>
      <c r="CH263" s="65"/>
      <c r="CI263" s="65"/>
      <c r="CJ263" s="65"/>
      <c r="CK263" s="65"/>
      <c r="CL263" s="65"/>
      <c r="CM263" s="65"/>
      <c r="CN263" s="65"/>
      <c r="CO263" s="65"/>
      <c r="CP263" s="65"/>
      <c r="CQ263" s="65"/>
      <c r="CR263" s="65"/>
      <c r="CS263" s="65"/>
      <c r="CT263" s="65"/>
      <c r="CU263" s="65"/>
      <c r="CV263" s="65"/>
      <c r="CW263" s="65"/>
      <c r="CX263" s="65"/>
      <c r="CY263" s="65"/>
      <c r="CZ263" s="65"/>
      <c r="DA263" s="65"/>
      <c r="DB263" s="65"/>
      <c r="DC263" s="65"/>
      <c r="DD263" s="65"/>
      <c r="DE263" s="65"/>
      <c r="DF263" s="65"/>
      <c r="DG263" s="65"/>
      <c r="DH263" s="65"/>
      <c r="DI263" s="65"/>
      <c r="DJ263" s="65"/>
      <c r="DK263" s="65"/>
      <c r="DL263" s="65"/>
      <c r="DM263" s="65"/>
      <c r="DN263" s="65"/>
      <c r="DO263" s="65"/>
      <c r="DP263" s="65"/>
      <c r="DQ263" s="65"/>
      <c r="DR263" s="65"/>
      <c r="DS263" s="65"/>
      <c r="DT263" s="65"/>
      <c r="DU263" s="65"/>
      <c r="DV263" s="65"/>
      <c r="DW263" s="65"/>
      <c r="DX263" s="65"/>
      <c r="DY263" s="65"/>
      <c r="DZ263" s="65"/>
      <c r="EA263" s="65"/>
      <c r="EB263" s="65"/>
      <c r="EC263" s="65"/>
      <c r="ED263" s="65"/>
      <c r="EE263" s="65"/>
      <c r="EF263" s="65"/>
      <c r="EG263" s="65"/>
      <c r="EH263" s="65"/>
      <c r="EI263" s="65"/>
      <c r="EJ263" s="65"/>
      <c r="EK263" s="65"/>
      <c r="EL263" s="65"/>
      <c r="EM263" s="65"/>
      <c r="EN263" s="65"/>
      <c r="EO263" s="65"/>
      <c r="EP263" s="65"/>
      <c r="EQ263" s="65"/>
      <c r="ER263" s="65"/>
      <c r="ES263" s="65"/>
      <c r="ET263" s="65"/>
      <c r="EU263" s="65"/>
      <c r="EV263" s="65"/>
      <c r="EW263" s="65"/>
      <c r="EX263" s="65"/>
      <c r="EY263" s="65"/>
      <c r="EZ263" s="65"/>
      <c r="FA263" s="65"/>
      <c r="FB263" s="65"/>
      <c r="FC263" s="65"/>
      <c r="FD263" s="65"/>
      <c r="FE263" s="65"/>
      <c r="FF263" s="65"/>
      <c r="FG263" s="65"/>
      <c r="FH263" s="65"/>
      <c r="FI263" s="65"/>
      <c r="FJ263" s="65"/>
      <c r="FK263" s="65"/>
      <c r="FL263" s="65"/>
      <c r="FM263" s="65"/>
      <c r="FN263" s="65"/>
      <c r="FO263" s="65"/>
      <c r="FP263" s="65"/>
      <c r="FQ263" s="65"/>
      <c r="FR263" s="65"/>
      <c r="FS263" s="65"/>
      <c r="FT263" s="65"/>
      <c r="FU263" s="65"/>
      <c r="FV263" s="65"/>
      <c r="FW263" s="65"/>
      <c r="FX263" s="65"/>
      <c r="FY263" s="65"/>
      <c r="FZ263" s="65"/>
      <c r="GA263" s="65"/>
      <c r="GB263" s="65"/>
      <c r="GC263" s="65"/>
      <c r="GD263" s="65"/>
      <c r="GE263" s="65"/>
      <c r="GF263" s="65"/>
      <c r="GG263" s="65"/>
      <c r="GH263" s="65"/>
      <c r="GI263" s="65"/>
      <c r="GJ263" s="65"/>
      <c r="GK263" s="65"/>
      <c r="GL263" s="65"/>
      <c r="GM263" s="65"/>
      <c r="GN263" s="65"/>
      <c r="GO263" s="65"/>
      <c r="GP263" s="65"/>
      <c r="GQ263" s="65"/>
      <c r="GR263" s="65"/>
      <c r="GS263" s="65"/>
    </row>
    <row r="264" spans="1:201">
      <c r="A264" s="80">
        <v>28.000000000000004</v>
      </c>
      <c r="B264" s="65"/>
      <c r="C264" s="65"/>
      <c r="D264" s="65">
        <v>101</v>
      </c>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90"/>
      <c r="BH264" s="65"/>
      <c r="BI264" s="65"/>
      <c r="BJ264" s="65"/>
      <c r="BK264" s="65"/>
      <c r="BL264" s="65"/>
      <c r="BM264" s="65"/>
      <c r="BN264" s="65"/>
      <c r="BO264" s="85">
        <v>104</v>
      </c>
      <c r="BP264" s="65"/>
      <c r="BQ264" s="65"/>
      <c r="BR264" s="65"/>
      <c r="BS264" s="65"/>
      <c r="BT264" s="65"/>
      <c r="BU264" s="65"/>
      <c r="BV264" s="65"/>
      <c r="BW264" s="65"/>
      <c r="BX264" s="65"/>
      <c r="BY264" s="65"/>
      <c r="BZ264" s="65"/>
      <c r="CA264" s="65"/>
      <c r="CB264" s="65"/>
      <c r="CC264" s="65"/>
      <c r="CD264" s="65"/>
      <c r="CE264" s="65"/>
      <c r="CF264" s="65"/>
      <c r="CG264" s="65"/>
      <c r="CH264" s="65"/>
      <c r="CI264" s="65"/>
      <c r="CJ264" s="65"/>
      <c r="CK264" s="65"/>
      <c r="CL264" s="65"/>
      <c r="CM264" s="65"/>
      <c r="CN264" s="65"/>
      <c r="CO264" s="65"/>
      <c r="CP264" s="65"/>
      <c r="CQ264" s="65"/>
      <c r="CR264" s="65"/>
      <c r="CS264" s="65"/>
      <c r="CT264" s="65"/>
      <c r="CU264" s="65"/>
      <c r="CV264" s="65"/>
      <c r="CW264" s="65"/>
      <c r="CX264" s="65"/>
      <c r="CY264" s="65"/>
      <c r="CZ264" s="65"/>
      <c r="DA264" s="65"/>
      <c r="DB264" s="65"/>
      <c r="DC264" s="65"/>
      <c r="DD264" s="65"/>
      <c r="DE264" s="65"/>
      <c r="DF264" s="65"/>
      <c r="DG264" s="65"/>
      <c r="DH264" s="65"/>
      <c r="DI264" s="65"/>
      <c r="DJ264" s="65"/>
      <c r="DK264" s="65"/>
      <c r="DL264" s="65"/>
      <c r="DM264" s="65"/>
      <c r="DN264" s="65"/>
      <c r="DO264" s="65"/>
      <c r="DP264" s="65"/>
      <c r="DQ264" s="65"/>
      <c r="DR264" s="65"/>
      <c r="DS264" s="65"/>
      <c r="DT264" s="65"/>
      <c r="DU264" s="65"/>
      <c r="DV264" s="65"/>
      <c r="DW264" s="65"/>
      <c r="DX264" s="65"/>
      <c r="DY264" s="65"/>
      <c r="DZ264" s="65"/>
      <c r="EA264" s="65"/>
      <c r="EB264" s="65"/>
      <c r="EC264" s="65"/>
      <c r="ED264" s="65"/>
      <c r="EE264" s="65"/>
      <c r="EF264" s="65"/>
      <c r="EG264" s="65"/>
      <c r="EH264" s="65"/>
      <c r="EI264" s="65"/>
      <c r="EJ264" s="65"/>
      <c r="EK264" s="65"/>
      <c r="EL264" s="65"/>
      <c r="EM264" s="65"/>
      <c r="EN264" s="65"/>
      <c r="EO264" s="65"/>
      <c r="EP264" s="65"/>
      <c r="EQ264" s="65"/>
      <c r="ER264" s="65"/>
      <c r="ES264" s="65"/>
      <c r="ET264" s="65"/>
      <c r="EU264" s="65"/>
      <c r="EV264" s="65"/>
      <c r="EW264" s="65"/>
      <c r="EX264" s="65"/>
      <c r="EY264" s="65"/>
      <c r="EZ264" s="65"/>
      <c r="FA264" s="65"/>
      <c r="FB264" s="65"/>
      <c r="FC264" s="65"/>
      <c r="FD264" s="65"/>
      <c r="FE264" s="65"/>
      <c r="FF264" s="65"/>
      <c r="FG264" s="65"/>
      <c r="FH264" s="65"/>
      <c r="FI264" s="65"/>
      <c r="FJ264" s="65"/>
      <c r="FK264" s="65"/>
      <c r="FL264" s="65"/>
      <c r="FM264" s="65"/>
      <c r="FN264" s="65"/>
      <c r="FO264" s="65"/>
      <c r="FP264" s="65"/>
      <c r="FQ264" s="65"/>
      <c r="FR264" s="65"/>
      <c r="FS264" s="65"/>
      <c r="FT264" s="65"/>
      <c r="FU264" s="65"/>
      <c r="FV264" s="65"/>
      <c r="FW264" s="65"/>
      <c r="FX264" s="65"/>
      <c r="FY264" s="65"/>
      <c r="FZ264" s="65"/>
      <c r="GA264" s="65"/>
      <c r="GB264" s="65"/>
      <c r="GC264" s="65"/>
      <c r="GD264" s="65"/>
      <c r="GE264" s="65"/>
      <c r="GF264" s="65"/>
      <c r="GG264" s="65"/>
      <c r="GH264" s="65"/>
      <c r="GI264" s="65"/>
      <c r="GJ264" s="65"/>
      <c r="GK264" s="65"/>
      <c r="GL264" s="65"/>
      <c r="GM264" s="65"/>
      <c r="GN264" s="65"/>
      <c r="GO264" s="65"/>
      <c r="GP264" s="65"/>
      <c r="GQ264" s="65"/>
      <c r="GR264" s="65"/>
      <c r="GS264" s="65"/>
    </row>
    <row r="265" spans="1:201" ht="18">
      <c r="A265" s="81" t="s">
        <v>348</v>
      </c>
      <c r="B265" s="65"/>
      <c r="C265" s="65"/>
      <c r="D265" s="65">
        <v>101</v>
      </c>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90"/>
      <c r="BH265" s="65"/>
      <c r="BI265" s="65"/>
      <c r="BJ265" s="65"/>
      <c r="BK265" s="65"/>
      <c r="BL265" s="65"/>
      <c r="BM265" s="65"/>
      <c r="BN265" s="65"/>
      <c r="BO265" s="85">
        <v>104</v>
      </c>
      <c r="BP265" s="65"/>
      <c r="BQ265" s="65"/>
      <c r="BR265" s="65"/>
      <c r="BS265" s="65"/>
      <c r="BT265" s="65"/>
      <c r="BU265" s="65"/>
      <c r="BV265" s="65"/>
      <c r="BW265" s="65"/>
      <c r="BX265" s="65"/>
      <c r="BY265" s="65"/>
      <c r="BZ265" s="65"/>
      <c r="CA265" s="65"/>
      <c r="CB265" s="65"/>
      <c r="CC265" s="65"/>
      <c r="CD265" s="65"/>
      <c r="CE265" s="65"/>
      <c r="CF265" s="65"/>
      <c r="CG265" s="65"/>
      <c r="CH265" s="65"/>
      <c r="CI265" s="65"/>
      <c r="CJ265" s="65"/>
      <c r="CK265" s="65"/>
      <c r="CL265" s="65"/>
      <c r="CM265" s="65"/>
      <c r="CN265" s="65"/>
      <c r="CO265" s="65"/>
      <c r="CP265" s="65"/>
      <c r="CQ265" s="65"/>
      <c r="CR265" s="65"/>
      <c r="CS265" s="65"/>
      <c r="CT265" s="65"/>
      <c r="CU265" s="65"/>
      <c r="CV265" s="65"/>
      <c r="CW265" s="65"/>
      <c r="CX265" s="65"/>
      <c r="CY265" s="65"/>
      <c r="CZ265" s="65"/>
      <c r="DA265" s="65"/>
      <c r="DB265" s="65"/>
      <c r="DC265" s="65"/>
      <c r="DD265" s="65"/>
      <c r="DE265" s="65"/>
      <c r="DF265" s="65"/>
      <c r="DG265" s="65"/>
      <c r="DH265" s="65"/>
      <c r="DI265" s="65"/>
      <c r="DJ265" s="65"/>
      <c r="DK265" s="65"/>
      <c r="DL265" s="65"/>
      <c r="DM265" s="65"/>
      <c r="DN265" s="65"/>
      <c r="DO265" s="65"/>
      <c r="DP265" s="65"/>
      <c r="DQ265" s="65"/>
      <c r="DR265" s="65"/>
      <c r="DS265" s="65"/>
      <c r="DT265" s="65"/>
      <c r="DU265" s="65"/>
      <c r="DV265" s="65"/>
      <c r="DW265" s="65"/>
      <c r="DX265" s="65"/>
      <c r="DY265" s="65"/>
      <c r="DZ265" s="65"/>
      <c r="EA265" s="65"/>
      <c r="EB265" s="65"/>
      <c r="EC265" s="65"/>
      <c r="ED265" s="65"/>
      <c r="EE265" s="65"/>
      <c r="EF265" s="65"/>
      <c r="EG265" s="65"/>
      <c r="EH265" s="65"/>
      <c r="EI265" s="65"/>
      <c r="EJ265" s="65"/>
      <c r="EK265" s="65"/>
      <c r="EL265" s="65"/>
      <c r="EM265" s="65"/>
      <c r="EN265" s="65"/>
      <c r="EO265" s="65"/>
      <c r="EP265" s="65"/>
      <c r="EQ265" s="65"/>
      <c r="ER265" s="65"/>
      <c r="ES265" s="65"/>
      <c r="ET265" s="65"/>
      <c r="EU265" s="65"/>
      <c r="EV265" s="65"/>
      <c r="EW265" s="65"/>
      <c r="EX265" s="65"/>
      <c r="EY265" s="65"/>
      <c r="EZ265" s="65"/>
      <c r="FA265" s="65"/>
      <c r="FB265" s="65"/>
      <c r="FC265" s="65"/>
      <c r="FD265" s="65"/>
      <c r="FE265" s="65"/>
      <c r="FF265" s="65"/>
      <c r="FG265" s="65"/>
      <c r="FH265" s="65"/>
      <c r="FI265" s="65"/>
      <c r="FJ265" s="65"/>
      <c r="FK265" s="65"/>
      <c r="FL265" s="65"/>
      <c r="FM265" s="65"/>
      <c r="FN265" s="65"/>
      <c r="FO265" s="65"/>
      <c r="FP265" s="65"/>
      <c r="FQ265" s="65"/>
      <c r="FR265" s="65"/>
      <c r="FS265" s="65"/>
      <c r="FT265" s="65"/>
      <c r="FU265" s="65"/>
      <c r="FV265" s="65"/>
      <c r="FW265" s="65"/>
      <c r="FX265" s="65"/>
      <c r="FY265" s="65"/>
      <c r="FZ265" s="65"/>
      <c r="GA265" s="65"/>
      <c r="GB265" s="65"/>
      <c r="GC265" s="65"/>
      <c r="GD265" s="65"/>
      <c r="GE265" s="65"/>
      <c r="GF265" s="65"/>
      <c r="GG265" s="65"/>
      <c r="GH265" s="65"/>
      <c r="GI265" s="65"/>
      <c r="GJ265" s="65"/>
      <c r="GK265" s="65"/>
      <c r="GL265" s="65"/>
      <c r="GM265" s="65"/>
      <c r="GN265" s="65"/>
      <c r="GO265" s="65"/>
      <c r="GP265" s="65"/>
      <c r="GQ265" s="65"/>
      <c r="GR265" s="65"/>
      <c r="GS265" s="65"/>
    </row>
    <row r="266" spans="1:201" ht="35.25">
      <c r="A266" s="79">
        <v>30</v>
      </c>
      <c r="B266" s="65"/>
      <c r="C266" s="65"/>
      <c r="D266" s="65"/>
      <c r="E266" s="65"/>
      <c r="F266" s="65"/>
      <c r="G266" s="65"/>
      <c r="H266" s="65"/>
      <c r="I266" s="65"/>
      <c r="J266" s="65"/>
      <c r="K266" s="65"/>
      <c r="L266" s="65"/>
      <c r="M266" s="65"/>
      <c r="N266" s="65"/>
      <c r="O266" s="65"/>
      <c r="P266" s="65"/>
      <c r="Q266" s="65"/>
      <c r="R266" s="65"/>
      <c r="S266" s="65">
        <v>78</v>
      </c>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90"/>
      <c r="BH266" s="65"/>
      <c r="BI266" s="65"/>
      <c r="BJ266" s="65"/>
      <c r="BK266" s="65"/>
      <c r="BL266" s="65"/>
      <c r="BM266" s="65"/>
      <c r="BN266" s="65"/>
      <c r="BO266" s="85">
        <v>100</v>
      </c>
      <c r="BP266" s="65"/>
      <c r="BQ266" s="65"/>
      <c r="BR266" s="65"/>
      <c r="BS266" s="65"/>
      <c r="BT266" s="65"/>
      <c r="BU266" s="65"/>
      <c r="BV266" s="65"/>
      <c r="BW266" s="65"/>
      <c r="BX266" s="65"/>
      <c r="BY266" s="65"/>
      <c r="BZ266" s="65"/>
      <c r="CA266" s="65"/>
      <c r="CB266" s="65"/>
      <c r="CC266" s="65"/>
      <c r="CD266" s="65"/>
      <c r="CE266" s="65"/>
      <c r="CF266" s="65"/>
      <c r="CG266" s="65"/>
      <c r="CH266" s="65"/>
      <c r="CI266" s="65"/>
      <c r="CJ266" s="65"/>
      <c r="CK266" s="65"/>
      <c r="CL266" s="65"/>
      <c r="CM266" s="65"/>
      <c r="CN266" s="65"/>
      <c r="CO266" s="65"/>
      <c r="CP266" s="65"/>
      <c r="CQ266" s="65"/>
      <c r="CR266" s="65"/>
      <c r="CS266" s="65"/>
      <c r="CT266" s="65"/>
      <c r="CU266" s="65"/>
      <c r="CV266" s="65"/>
      <c r="CW266" s="65"/>
      <c r="CX266" s="65"/>
      <c r="CY266" s="65"/>
      <c r="CZ266" s="65"/>
      <c r="DA266" s="65"/>
      <c r="DB266" s="65"/>
      <c r="DC266" s="65"/>
      <c r="DD266" s="65"/>
      <c r="DE266" s="65"/>
      <c r="DF266" s="65"/>
      <c r="DG266" s="65"/>
      <c r="DH266" s="65"/>
      <c r="DI266" s="65"/>
      <c r="DJ266" s="65"/>
      <c r="DK266" s="65"/>
      <c r="DL266" s="65"/>
      <c r="DM266" s="65"/>
      <c r="DN266" s="65"/>
      <c r="DO266" s="65"/>
      <c r="DP266" s="65"/>
      <c r="DQ266" s="65"/>
      <c r="DR266" s="65"/>
      <c r="DS266" s="65"/>
      <c r="DT266" s="65"/>
      <c r="DU266" s="65"/>
      <c r="DV266" s="65"/>
      <c r="DW266" s="65"/>
      <c r="DX266" s="65"/>
      <c r="DY266" s="65"/>
      <c r="DZ266" s="65"/>
      <c r="EA266" s="65"/>
      <c r="EB266" s="65"/>
      <c r="EC266" s="65"/>
      <c r="ED266" s="65"/>
      <c r="EE266" s="65"/>
      <c r="EF266" s="65"/>
      <c r="EG266" s="65"/>
      <c r="EH266" s="65"/>
      <c r="EI266" s="65"/>
      <c r="EJ266" s="65"/>
      <c r="EK266" s="65"/>
      <c r="EL266" s="65"/>
      <c r="EM266" s="65"/>
      <c r="EN266" s="65"/>
      <c r="EO266" s="65"/>
      <c r="EP266" s="65"/>
      <c r="EQ266" s="65"/>
      <c r="ER266" s="65"/>
      <c r="ES266" s="65"/>
      <c r="ET266" s="65"/>
      <c r="EU266" s="65"/>
      <c r="EV266" s="65"/>
      <c r="EW266" s="65"/>
      <c r="EX266" s="65"/>
      <c r="EY266" s="65"/>
      <c r="EZ266" s="65"/>
      <c r="FA266" s="65"/>
      <c r="FB266" s="65"/>
      <c r="FC266" s="65"/>
      <c r="FD266" s="65"/>
      <c r="FE266" s="65"/>
      <c r="FF266" s="65"/>
      <c r="FG266" s="65"/>
      <c r="FH266" s="65"/>
      <c r="FI266" s="65"/>
      <c r="FJ266" s="65"/>
      <c r="FK266" s="65"/>
      <c r="FL266" s="65"/>
      <c r="FM266" s="65"/>
      <c r="FN266" s="65"/>
      <c r="FO266" s="65"/>
      <c r="FP266" s="65"/>
      <c r="FQ266" s="65"/>
      <c r="FR266" s="65"/>
      <c r="FS266" s="65"/>
      <c r="FT266" s="65"/>
      <c r="FU266" s="65"/>
      <c r="FV266" s="65"/>
      <c r="FW266" s="65"/>
      <c r="FX266" s="65"/>
      <c r="FY266" s="65"/>
      <c r="FZ266" s="65"/>
      <c r="GA266" s="65"/>
      <c r="GB266" s="65"/>
      <c r="GC266" s="65"/>
      <c r="GD266" s="65"/>
      <c r="GE266" s="65"/>
      <c r="GF266" s="65"/>
      <c r="GG266" s="65"/>
      <c r="GH266" s="65"/>
      <c r="GI266" s="65"/>
      <c r="GJ266" s="65"/>
      <c r="GK266" s="65"/>
      <c r="GL266" s="65"/>
      <c r="GM266" s="65"/>
      <c r="GN266" s="65"/>
      <c r="GO266" s="65"/>
      <c r="GP266" s="65"/>
      <c r="GQ266" s="65"/>
      <c r="GR266" s="65"/>
      <c r="GS266" s="65"/>
    </row>
    <row r="267" spans="1:201">
      <c r="A267" s="80">
        <v>30</v>
      </c>
      <c r="B267" s="65"/>
      <c r="C267" s="65"/>
      <c r="D267" s="65"/>
      <c r="E267" s="65"/>
      <c r="F267" s="65"/>
      <c r="G267" s="65"/>
      <c r="H267" s="65"/>
      <c r="I267" s="65"/>
      <c r="J267" s="65"/>
      <c r="K267" s="65"/>
      <c r="L267" s="65"/>
      <c r="M267" s="65"/>
      <c r="N267" s="65"/>
      <c r="O267" s="65"/>
      <c r="P267" s="65"/>
      <c r="Q267" s="65"/>
      <c r="R267" s="65"/>
      <c r="S267" s="65">
        <v>78</v>
      </c>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90"/>
      <c r="BH267" s="65"/>
      <c r="BI267" s="65"/>
      <c r="BJ267" s="65"/>
      <c r="BK267" s="65"/>
      <c r="BL267" s="65"/>
      <c r="BM267" s="65"/>
      <c r="BN267" s="65"/>
      <c r="BO267" s="85">
        <v>100</v>
      </c>
      <c r="BP267" s="65"/>
      <c r="BQ267" s="65"/>
      <c r="BR267" s="65"/>
      <c r="BS267" s="65"/>
      <c r="BT267" s="65"/>
      <c r="BU267" s="65"/>
      <c r="BV267" s="65"/>
      <c r="BW267" s="65"/>
      <c r="BX267" s="65"/>
      <c r="BY267" s="65"/>
      <c r="BZ267" s="65"/>
      <c r="CA267" s="65"/>
      <c r="CB267" s="65"/>
      <c r="CC267" s="65"/>
      <c r="CD267" s="65"/>
      <c r="CE267" s="65"/>
      <c r="CF267" s="65"/>
      <c r="CG267" s="65"/>
      <c r="CH267" s="65"/>
      <c r="CI267" s="65"/>
      <c r="CJ267" s="65"/>
      <c r="CK267" s="65"/>
      <c r="CL267" s="65"/>
      <c r="CM267" s="65"/>
      <c r="CN267" s="65"/>
      <c r="CO267" s="65"/>
      <c r="CP267" s="65"/>
      <c r="CQ267" s="65"/>
      <c r="CR267" s="65"/>
      <c r="CS267" s="65"/>
      <c r="CT267" s="65"/>
      <c r="CU267" s="65"/>
      <c r="CV267" s="65"/>
      <c r="CW267" s="65"/>
      <c r="CX267" s="65"/>
      <c r="CY267" s="65"/>
      <c r="CZ267" s="65"/>
      <c r="DA267" s="65"/>
      <c r="DB267" s="65"/>
      <c r="DC267" s="65"/>
      <c r="DD267" s="65"/>
      <c r="DE267" s="65"/>
      <c r="DF267" s="65"/>
      <c r="DG267" s="65"/>
      <c r="DH267" s="65"/>
      <c r="DI267" s="65"/>
      <c r="DJ267" s="65"/>
      <c r="DK267" s="65"/>
      <c r="DL267" s="65"/>
      <c r="DM267" s="65"/>
      <c r="DN267" s="65"/>
      <c r="DO267" s="65"/>
      <c r="DP267" s="65"/>
      <c r="DQ267" s="65"/>
      <c r="DR267" s="65"/>
      <c r="DS267" s="65"/>
      <c r="DT267" s="65"/>
      <c r="DU267" s="65"/>
      <c r="DV267" s="65"/>
      <c r="DW267" s="65"/>
      <c r="DX267" s="65"/>
      <c r="DY267" s="65"/>
      <c r="DZ267" s="65"/>
      <c r="EA267" s="65"/>
      <c r="EB267" s="65"/>
      <c r="EC267" s="65"/>
      <c r="ED267" s="65"/>
      <c r="EE267" s="65"/>
      <c r="EF267" s="65"/>
      <c r="EG267" s="65"/>
      <c r="EH267" s="65"/>
      <c r="EI267" s="65"/>
      <c r="EJ267" s="65"/>
      <c r="EK267" s="65"/>
      <c r="EL267" s="65"/>
      <c r="EM267" s="65"/>
      <c r="EN267" s="65"/>
      <c r="EO267" s="65"/>
      <c r="EP267" s="65"/>
      <c r="EQ267" s="65"/>
      <c r="ER267" s="65"/>
      <c r="ES267" s="65"/>
      <c r="ET267" s="65"/>
      <c r="EU267" s="65"/>
      <c r="EV267" s="65"/>
      <c r="EW267" s="65"/>
      <c r="EX267" s="65"/>
      <c r="EY267" s="65"/>
      <c r="EZ267" s="65"/>
      <c r="FA267" s="65"/>
      <c r="FB267" s="65"/>
      <c r="FC267" s="65"/>
      <c r="FD267" s="65"/>
      <c r="FE267" s="65"/>
      <c r="FF267" s="65"/>
      <c r="FG267" s="65"/>
      <c r="FH267" s="65"/>
      <c r="FI267" s="65"/>
      <c r="FJ267" s="65"/>
      <c r="FK267" s="65"/>
      <c r="FL267" s="65"/>
      <c r="FM267" s="65"/>
      <c r="FN267" s="65"/>
      <c r="FO267" s="65"/>
      <c r="FP267" s="65"/>
      <c r="FQ267" s="65"/>
      <c r="FR267" s="65"/>
      <c r="FS267" s="65"/>
      <c r="FT267" s="65"/>
      <c r="FU267" s="65"/>
      <c r="FV267" s="65"/>
      <c r="FW267" s="65"/>
      <c r="FX267" s="65"/>
      <c r="FY267" s="65"/>
      <c r="FZ267" s="65"/>
      <c r="GA267" s="65"/>
      <c r="GB267" s="65"/>
      <c r="GC267" s="65"/>
      <c r="GD267" s="65"/>
      <c r="GE267" s="65"/>
      <c r="GF267" s="65"/>
      <c r="GG267" s="65"/>
      <c r="GH267" s="65"/>
      <c r="GI267" s="65"/>
      <c r="GJ267" s="65"/>
      <c r="GK267" s="65"/>
      <c r="GL267" s="65"/>
      <c r="GM267" s="65"/>
      <c r="GN267" s="65"/>
      <c r="GO267" s="65"/>
      <c r="GP267" s="65"/>
      <c r="GQ267" s="65"/>
      <c r="GR267" s="65"/>
      <c r="GS267" s="65"/>
    </row>
    <row r="268" spans="1:201" ht="18">
      <c r="A268" s="81" t="s">
        <v>68</v>
      </c>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90"/>
      <c r="BH268" s="65"/>
      <c r="BI268" s="65"/>
      <c r="BJ268" s="65"/>
      <c r="BK268" s="65"/>
      <c r="BL268" s="65"/>
      <c r="BM268" s="65"/>
      <c r="BN268" s="65"/>
      <c r="BO268" s="85">
        <v>100</v>
      </c>
      <c r="BP268" s="65"/>
      <c r="BQ268" s="65"/>
      <c r="BR268" s="65"/>
      <c r="BS268" s="65"/>
      <c r="BT268" s="65"/>
      <c r="BU268" s="65"/>
      <c r="BV268" s="65"/>
      <c r="BW268" s="65"/>
      <c r="BX268" s="65"/>
      <c r="BY268" s="65"/>
      <c r="BZ268" s="65"/>
      <c r="CA268" s="65"/>
      <c r="CB268" s="65"/>
      <c r="CC268" s="65"/>
      <c r="CD268" s="65"/>
      <c r="CE268" s="65"/>
      <c r="CF268" s="65"/>
      <c r="CG268" s="65"/>
      <c r="CH268" s="65"/>
      <c r="CI268" s="65"/>
      <c r="CJ268" s="65"/>
      <c r="CK268" s="65"/>
      <c r="CL268" s="65"/>
      <c r="CM268" s="65"/>
      <c r="CN268" s="65"/>
      <c r="CO268" s="65"/>
      <c r="CP268" s="65"/>
      <c r="CQ268" s="65"/>
      <c r="CR268" s="65"/>
      <c r="CS268" s="65"/>
      <c r="CT268" s="65"/>
      <c r="CU268" s="65"/>
      <c r="CV268" s="65"/>
      <c r="CW268" s="65"/>
      <c r="CX268" s="65"/>
      <c r="CY268" s="65"/>
      <c r="CZ268" s="65"/>
      <c r="DA268" s="65"/>
      <c r="DB268" s="65"/>
      <c r="DC268" s="65"/>
      <c r="DD268" s="65"/>
      <c r="DE268" s="65"/>
      <c r="DF268" s="65"/>
      <c r="DG268" s="65"/>
      <c r="DH268" s="65"/>
      <c r="DI268" s="65"/>
      <c r="DJ268" s="65"/>
      <c r="DK268" s="65"/>
      <c r="DL268" s="65"/>
      <c r="DM268" s="65"/>
      <c r="DN268" s="65"/>
      <c r="DO268" s="65"/>
      <c r="DP268" s="65"/>
      <c r="DQ268" s="65"/>
      <c r="DR268" s="65"/>
      <c r="DS268" s="65"/>
      <c r="DT268" s="65"/>
      <c r="DU268" s="65"/>
      <c r="DV268" s="65"/>
      <c r="DW268" s="65"/>
      <c r="DX268" s="65"/>
      <c r="DY268" s="65"/>
      <c r="DZ268" s="65"/>
      <c r="EA268" s="65"/>
      <c r="EB268" s="65"/>
      <c r="EC268" s="65"/>
      <c r="ED268" s="65"/>
      <c r="EE268" s="65"/>
      <c r="EF268" s="65"/>
      <c r="EG268" s="65"/>
      <c r="EH268" s="65"/>
      <c r="EI268" s="65"/>
      <c r="EJ268" s="65"/>
      <c r="EK268" s="65"/>
      <c r="EL268" s="65"/>
      <c r="EM268" s="65"/>
      <c r="EN268" s="65"/>
      <c r="EO268" s="65"/>
      <c r="EP268" s="65"/>
      <c r="EQ268" s="65"/>
      <c r="ER268" s="65"/>
      <c r="ES268" s="65"/>
      <c r="ET268" s="65"/>
      <c r="EU268" s="65"/>
      <c r="EV268" s="65"/>
      <c r="EW268" s="65"/>
      <c r="EX268" s="65"/>
      <c r="EY268" s="65"/>
      <c r="EZ268" s="65"/>
      <c r="FA268" s="65"/>
      <c r="FB268" s="65"/>
      <c r="FC268" s="65"/>
      <c r="FD268" s="65"/>
      <c r="FE268" s="65"/>
      <c r="FF268" s="65"/>
      <c r="FG268" s="65"/>
      <c r="FH268" s="65"/>
      <c r="FI268" s="65"/>
      <c r="FJ268" s="65"/>
      <c r="FK268" s="65"/>
      <c r="FL268" s="65"/>
      <c r="FM268" s="65"/>
      <c r="FN268" s="65"/>
      <c r="FO268" s="65"/>
      <c r="FP268" s="65"/>
      <c r="FQ268" s="65"/>
      <c r="FR268" s="65"/>
      <c r="FS268" s="65"/>
      <c r="FT268" s="65"/>
      <c r="FU268" s="65"/>
      <c r="FV268" s="65"/>
      <c r="FW268" s="65"/>
      <c r="FX268" s="65"/>
      <c r="FY268" s="65"/>
      <c r="FZ268" s="65"/>
      <c r="GA268" s="65"/>
      <c r="GB268" s="65"/>
      <c r="GC268" s="65"/>
      <c r="GD268" s="65"/>
      <c r="GE268" s="65"/>
      <c r="GF268" s="65"/>
      <c r="GG268" s="65"/>
      <c r="GH268" s="65"/>
      <c r="GI268" s="65"/>
      <c r="GJ268" s="65"/>
      <c r="GK268" s="65"/>
      <c r="GL268" s="65"/>
      <c r="GM268" s="65"/>
      <c r="GN268" s="65"/>
      <c r="GO268" s="65"/>
      <c r="GP268" s="65"/>
      <c r="GQ268" s="65"/>
      <c r="GR268" s="65"/>
      <c r="GS268" s="65"/>
    </row>
    <row r="269" spans="1:201" ht="18">
      <c r="A269" s="81" t="s">
        <v>367</v>
      </c>
      <c r="B269" s="65"/>
      <c r="C269" s="65"/>
      <c r="D269" s="65"/>
      <c r="E269" s="65"/>
      <c r="F269" s="65"/>
      <c r="G269" s="65"/>
      <c r="H269" s="65"/>
      <c r="I269" s="65"/>
      <c r="J269" s="65"/>
      <c r="K269" s="65"/>
      <c r="L269" s="65"/>
      <c r="M269" s="65"/>
      <c r="N269" s="65"/>
      <c r="O269" s="65"/>
      <c r="P269" s="65"/>
      <c r="Q269" s="65"/>
      <c r="R269" s="65"/>
      <c r="S269" s="65">
        <v>78</v>
      </c>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90"/>
      <c r="BH269" s="65"/>
      <c r="BI269" s="65"/>
      <c r="BJ269" s="65"/>
      <c r="BK269" s="65"/>
      <c r="BL269" s="65"/>
      <c r="BM269" s="65"/>
      <c r="BN269" s="65"/>
      <c r="BO269" s="85"/>
      <c r="BP269" s="65"/>
      <c r="BQ269" s="65"/>
      <c r="BR269" s="65"/>
      <c r="BS269" s="65"/>
      <c r="BT269" s="65"/>
      <c r="BU269" s="65"/>
      <c r="BV269" s="65"/>
      <c r="BW269" s="65"/>
      <c r="BX269" s="65"/>
      <c r="BY269" s="65"/>
      <c r="BZ269" s="65"/>
      <c r="CA269" s="65"/>
      <c r="CB269" s="65"/>
      <c r="CC269" s="65"/>
      <c r="CD269" s="65"/>
      <c r="CE269" s="65"/>
      <c r="CF269" s="65"/>
      <c r="CG269" s="65"/>
      <c r="CH269" s="65"/>
      <c r="CI269" s="65"/>
      <c r="CJ269" s="65"/>
      <c r="CK269" s="65"/>
      <c r="CL269" s="65"/>
      <c r="CM269" s="65"/>
      <c r="CN269" s="65"/>
      <c r="CO269" s="65"/>
      <c r="CP269" s="65"/>
      <c r="CQ269" s="65"/>
      <c r="CR269" s="65"/>
      <c r="CS269" s="65"/>
      <c r="CT269" s="65"/>
      <c r="CU269" s="65"/>
      <c r="CV269" s="65"/>
      <c r="CW269" s="65"/>
      <c r="CX269" s="65"/>
      <c r="CY269" s="65"/>
      <c r="CZ269" s="65"/>
      <c r="DA269" s="65"/>
      <c r="DB269" s="65"/>
      <c r="DC269" s="65"/>
      <c r="DD269" s="65"/>
      <c r="DE269" s="65"/>
      <c r="DF269" s="65"/>
      <c r="DG269" s="65"/>
      <c r="DH269" s="65"/>
      <c r="DI269" s="65"/>
      <c r="DJ269" s="65"/>
      <c r="DK269" s="65"/>
      <c r="DL269" s="65"/>
      <c r="DM269" s="65"/>
      <c r="DN269" s="65"/>
      <c r="DO269" s="65"/>
      <c r="DP269" s="65"/>
      <c r="DQ269" s="65"/>
      <c r="DR269" s="65"/>
      <c r="DS269" s="65"/>
      <c r="DT269" s="65"/>
      <c r="DU269" s="65"/>
      <c r="DV269" s="65"/>
      <c r="DW269" s="65"/>
      <c r="DX269" s="65"/>
      <c r="DY269" s="65"/>
      <c r="DZ269" s="65"/>
      <c r="EA269" s="65"/>
      <c r="EB269" s="65"/>
      <c r="EC269" s="65"/>
      <c r="ED269" s="65"/>
      <c r="EE269" s="65"/>
      <c r="EF269" s="65"/>
      <c r="EG269" s="65"/>
      <c r="EH269" s="65"/>
      <c r="EI269" s="65"/>
      <c r="EJ269" s="65"/>
      <c r="EK269" s="65"/>
      <c r="EL269" s="65"/>
      <c r="EM269" s="65"/>
      <c r="EN269" s="65"/>
      <c r="EO269" s="65"/>
      <c r="EP269" s="65"/>
      <c r="EQ269" s="65"/>
      <c r="ER269" s="65"/>
      <c r="ES269" s="65"/>
      <c r="ET269" s="65"/>
      <c r="EU269" s="65"/>
      <c r="EV269" s="65"/>
      <c r="EW269" s="65"/>
      <c r="EX269" s="65"/>
      <c r="EY269" s="65"/>
      <c r="EZ269" s="65"/>
      <c r="FA269" s="65"/>
      <c r="FB269" s="65"/>
      <c r="FC269" s="65"/>
      <c r="FD269" s="65"/>
      <c r="FE269" s="65"/>
      <c r="FF269" s="65"/>
      <c r="FG269" s="65"/>
      <c r="FH269" s="65"/>
      <c r="FI269" s="65"/>
      <c r="FJ269" s="65"/>
      <c r="FK269" s="65"/>
      <c r="FL269" s="65"/>
      <c r="FM269" s="65"/>
      <c r="FN269" s="65"/>
      <c r="FO269" s="65"/>
      <c r="FP269" s="65"/>
      <c r="FQ269" s="65"/>
      <c r="FR269" s="65"/>
      <c r="FS269" s="65"/>
      <c r="FT269" s="65"/>
      <c r="FU269" s="65"/>
      <c r="FV269" s="65"/>
      <c r="FW269" s="65"/>
      <c r="FX269" s="65"/>
      <c r="FY269" s="65"/>
      <c r="FZ269" s="65"/>
      <c r="GA269" s="65"/>
      <c r="GB269" s="65"/>
      <c r="GC269" s="65"/>
      <c r="GD269" s="65"/>
      <c r="GE269" s="65"/>
      <c r="GF269" s="65"/>
      <c r="GG269" s="65"/>
      <c r="GH269" s="65"/>
      <c r="GI269" s="65"/>
      <c r="GJ269" s="65"/>
      <c r="GK269" s="65"/>
      <c r="GL269" s="65"/>
      <c r="GM269" s="65"/>
      <c r="GN269" s="65"/>
      <c r="GO269" s="65"/>
      <c r="GP269" s="65"/>
      <c r="GQ269" s="65"/>
      <c r="GR269" s="65"/>
      <c r="GS269" s="65"/>
    </row>
    <row r="270" spans="1:201" ht="35.25">
      <c r="A270" s="79">
        <v>40</v>
      </c>
      <c r="B270" s="65"/>
      <c r="C270" s="65"/>
      <c r="D270" s="65">
        <v>100</v>
      </c>
      <c r="E270" s="65"/>
      <c r="F270" s="65"/>
      <c r="G270" s="65"/>
      <c r="H270" s="65"/>
      <c r="I270" s="65"/>
      <c r="J270" s="65"/>
      <c r="K270" s="65"/>
      <c r="L270" s="65"/>
      <c r="M270" s="65"/>
      <c r="N270" s="65"/>
      <c r="O270" s="65"/>
      <c r="P270" s="65"/>
      <c r="Q270" s="65"/>
      <c r="R270" s="65"/>
      <c r="S270" s="65">
        <v>143</v>
      </c>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v>40</v>
      </c>
      <c r="AV270" s="65"/>
      <c r="AW270" s="65"/>
      <c r="AX270" s="65"/>
      <c r="AY270" s="65"/>
      <c r="AZ270" s="65"/>
      <c r="BA270" s="65"/>
      <c r="BB270" s="65">
        <v>40</v>
      </c>
      <c r="BC270" s="65"/>
      <c r="BD270" s="65"/>
      <c r="BE270" s="65"/>
      <c r="BF270" s="65"/>
      <c r="BG270" s="90"/>
      <c r="BH270" s="65"/>
      <c r="BI270" s="65"/>
      <c r="BJ270" s="65"/>
      <c r="BK270" s="65"/>
      <c r="BL270" s="65"/>
      <c r="BM270" s="65"/>
      <c r="BN270" s="65"/>
      <c r="BO270" s="85">
        <v>109.00000000000001</v>
      </c>
      <c r="BP270" s="65"/>
      <c r="BQ270" s="65"/>
      <c r="BR270" s="65"/>
      <c r="BS270" s="65"/>
      <c r="BT270" s="65"/>
      <c r="BU270" s="65"/>
      <c r="BV270" s="65"/>
      <c r="BW270" s="65"/>
      <c r="BX270" s="65"/>
      <c r="BY270" s="65"/>
      <c r="BZ270" s="65"/>
      <c r="CA270" s="65"/>
      <c r="CB270" s="65"/>
      <c r="CC270" s="65"/>
      <c r="CD270" s="65"/>
      <c r="CE270" s="65"/>
      <c r="CF270" s="65"/>
      <c r="CG270" s="65"/>
      <c r="CH270" s="65"/>
      <c r="CI270" s="65"/>
      <c r="CJ270" s="65"/>
      <c r="CK270" s="65"/>
      <c r="CL270" s="65"/>
      <c r="CM270" s="65"/>
      <c r="CN270" s="65"/>
      <c r="CO270" s="65"/>
      <c r="CP270" s="65"/>
      <c r="CQ270" s="65"/>
      <c r="CR270" s="65"/>
      <c r="CS270" s="65"/>
      <c r="CT270" s="65"/>
      <c r="CU270" s="65"/>
      <c r="CV270" s="65"/>
      <c r="CW270" s="65"/>
      <c r="CX270" s="65"/>
      <c r="CY270" s="65"/>
      <c r="CZ270" s="65"/>
      <c r="DA270" s="65"/>
      <c r="DB270" s="65"/>
      <c r="DC270" s="65"/>
      <c r="DD270" s="65"/>
      <c r="DE270" s="65"/>
      <c r="DF270" s="65"/>
      <c r="DG270" s="65"/>
      <c r="DH270" s="65"/>
      <c r="DI270" s="65"/>
      <c r="DJ270" s="65"/>
      <c r="DK270" s="65"/>
      <c r="DL270" s="65"/>
      <c r="DM270" s="65"/>
      <c r="DN270" s="65"/>
      <c r="DO270" s="65"/>
      <c r="DP270" s="65"/>
      <c r="DQ270" s="65"/>
      <c r="DR270" s="65"/>
      <c r="DS270" s="65"/>
      <c r="DT270" s="65"/>
      <c r="DU270" s="65"/>
      <c r="DV270" s="65"/>
      <c r="DW270" s="65"/>
      <c r="DX270" s="65"/>
      <c r="DY270" s="65"/>
      <c r="DZ270" s="65"/>
      <c r="EA270" s="65"/>
      <c r="EB270" s="65"/>
      <c r="EC270" s="65"/>
      <c r="ED270" s="65"/>
      <c r="EE270" s="65"/>
      <c r="EF270" s="65"/>
      <c r="EG270" s="65"/>
      <c r="EH270" s="65"/>
      <c r="EI270" s="65"/>
      <c r="EJ270" s="65"/>
      <c r="EK270" s="65"/>
      <c r="EL270" s="65">
        <v>70</v>
      </c>
      <c r="EM270" s="65">
        <v>65</v>
      </c>
      <c r="EN270" s="65"/>
      <c r="EO270" s="65"/>
      <c r="EP270" s="65"/>
      <c r="EQ270" s="65"/>
      <c r="ER270" s="65"/>
      <c r="ES270" s="65"/>
      <c r="ET270" s="65"/>
      <c r="EU270" s="65"/>
      <c r="EV270" s="65"/>
      <c r="EW270" s="65"/>
      <c r="EX270" s="65"/>
      <c r="EY270" s="65"/>
      <c r="EZ270" s="65"/>
      <c r="FA270" s="65"/>
      <c r="FB270" s="65"/>
      <c r="FC270" s="65"/>
      <c r="FD270" s="65"/>
      <c r="FE270" s="65"/>
      <c r="FF270" s="65"/>
      <c r="FG270" s="65"/>
      <c r="FH270" s="65"/>
      <c r="FI270" s="65"/>
      <c r="FJ270" s="65"/>
      <c r="FK270" s="65"/>
      <c r="FL270" s="65"/>
      <c r="FM270" s="65"/>
      <c r="FN270" s="65"/>
      <c r="FO270" s="65"/>
      <c r="FP270" s="65"/>
      <c r="FQ270" s="65"/>
      <c r="FR270" s="65"/>
      <c r="FS270" s="65"/>
      <c r="FT270" s="65"/>
      <c r="FU270" s="65"/>
      <c r="FV270" s="65"/>
      <c r="FW270" s="65"/>
      <c r="FX270" s="65"/>
      <c r="FY270" s="65"/>
      <c r="FZ270" s="65"/>
      <c r="GA270" s="65"/>
      <c r="GB270" s="65"/>
      <c r="GC270" s="65"/>
      <c r="GD270" s="65"/>
      <c r="GE270" s="65"/>
      <c r="GF270" s="65"/>
      <c r="GG270" s="65"/>
      <c r="GH270" s="65"/>
      <c r="GI270" s="65"/>
      <c r="GJ270" s="65"/>
      <c r="GK270" s="65"/>
      <c r="GL270" s="65"/>
      <c r="GM270" s="65"/>
      <c r="GN270" s="65"/>
      <c r="GO270" s="65"/>
      <c r="GP270" s="65"/>
      <c r="GQ270" s="65"/>
      <c r="GR270" s="65"/>
      <c r="GS270" s="65"/>
    </row>
    <row r="271" spans="1:201">
      <c r="A271" s="80">
        <v>45</v>
      </c>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90"/>
      <c r="BH271" s="65"/>
      <c r="BI271" s="65"/>
      <c r="BJ271" s="65"/>
      <c r="BK271" s="65"/>
      <c r="BL271" s="65"/>
      <c r="BM271" s="65"/>
      <c r="BN271" s="65"/>
      <c r="BO271" s="85">
        <v>109.00000000000001</v>
      </c>
      <c r="BP271" s="65"/>
      <c r="BQ271" s="65"/>
      <c r="BR271" s="65"/>
      <c r="BS271" s="65"/>
      <c r="BT271" s="65"/>
      <c r="BU271" s="65"/>
      <c r="BV271" s="65"/>
      <c r="BW271" s="65"/>
      <c r="BX271" s="65"/>
      <c r="BY271" s="65"/>
      <c r="BZ271" s="65"/>
      <c r="CA271" s="65"/>
      <c r="CB271" s="65"/>
      <c r="CC271" s="65"/>
      <c r="CD271" s="65"/>
      <c r="CE271" s="65"/>
      <c r="CF271" s="65"/>
      <c r="CG271" s="65"/>
      <c r="CH271" s="65"/>
      <c r="CI271" s="65"/>
      <c r="CJ271" s="65"/>
      <c r="CK271" s="65"/>
      <c r="CL271" s="65"/>
      <c r="CM271" s="65"/>
      <c r="CN271" s="65"/>
      <c r="CO271" s="65"/>
      <c r="CP271" s="65"/>
      <c r="CQ271" s="65"/>
      <c r="CR271" s="65"/>
      <c r="CS271" s="65"/>
      <c r="CT271" s="65"/>
      <c r="CU271" s="65"/>
      <c r="CV271" s="65"/>
      <c r="CW271" s="65"/>
      <c r="CX271" s="65"/>
      <c r="CY271" s="65"/>
      <c r="CZ271" s="65"/>
      <c r="DA271" s="65"/>
      <c r="DB271" s="65"/>
      <c r="DC271" s="65"/>
      <c r="DD271" s="65"/>
      <c r="DE271" s="65"/>
      <c r="DF271" s="65"/>
      <c r="DG271" s="65"/>
      <c r="DH271" s="65"/>
      <c r="DI271" s="65"/>
      <c r="DJ271" s="65"/>
      <c r="DK271" s="65"/>
      <c r="DL271" s="65"/>
      <c r="DM271" s="65"/>
      <c r="DN271" s="65"/>
      <c r="DO271" s="65"/>
      <c r="DP271" s="65"/>
      <c r="DQ271" s="65"/>
      <c r="DR271" s="65"/>
      <c r="DS271" s="65"/>
      <c r="DT271" s="65"/>
      <c r="DU271" s="65"/>
      <c r="DV271" s="65"/>
      <c r="DW271" s="65"/>
      <c r="DX271" s="65"/>
      <c r="DY271" s="65"/>
      <c r="DZ271" s="65"/>
      <c r="EA271" s="65"/>
      <c r="EB271" s="65"/>
      <c r="EC271" s="65"/>
      <c r="ED271" s="65"/>
      <c r="EE271" s="65"/>
      <c r="EF271" s="65"/>
      <c r="EG271" s="65"/>
      <c r="EH271" s="65"/>
      <c r="EI271" s="65"/>
      <c r="EJ271" s="65"/>
      <c r="EK271" s="65"/>
      <c r="EL271" s="65"/>
      <c r="EM271" s="65"/>
      <c r="EN271" s="65"/>
      <c r="EO271" s="65"/>
      <c r="EP271" s="65"/>
      <c r="EQ271" s="65"/>
      <c r="ER271" s="65"/>
      <c r="ES271" s="65"/>
      <c r="ET271" s="65"/>
      <c r="EU271" s="65"/>
      <c r="EV271" s="65"/>
      <c r="EW271" s="65"/>
      <c r="EX271" s="65"/>
      <c r="EY271" s="65"/>
      <c r="EZ271" s="65"/>
      <c r="FA271" s="65"/>
      <c r="FB271" s="65"/>
      <c r="FC271" s="65"/>
      <c r="FD271" s="65"/>
      <c r="FE271" s="65"/>
      <c r="FF271" s="65"/>
      <c r="FG271" s="65"/>
      <c r="FH271" s="65"/>
      <c r="FI271" s="65"/>
      <c r="FJ271" s="65"/>
      <c r="FK271" s="65"/>
      <c r="FL271" s="65"/>
      <c r="FM271" s="65"/>
      <c r="FN271" s="65"/>
      <c r="FO271" s="65"/>
      <c r="FP271" s="65"/>
      <c r="FQ271" s="65"/>
      <c r="FR271" s="65"/>
      <c r="FS271" s="65"/>
      <c r="FT271" s="65"/>
      <c r="FU271" s="65"/>
      <c r="FV271" s="65"/>
      <c r="FW271" s="65"/>
      <c r="FX271" s="65"/>
      <c r="FY271" s="65"/>
      <c r="FZ271" s="65"/>
      <c r="GA271" s="65"/>
      <c r="GB271" s="65"/>
      <c r="GC271" s="65"/>
      <c r="GD271" s="65"/>
      <c r="GE271" s="65"/>
      <c r="GF271" s="65"/>
      <c r="GG271" s="65"/>
      <c r="GH271" s="65"/>
      <c r="GI271" s="65"/>
      <c r="GJ271" s="65"/>
      <c r="GK271" s="65"/>
      <c r="GL271" s="65"/>
      <c r="GM271" s="65"/>
      <c r="GN271" s="65"/>
      <c r="GO271" s="65"/>
      <c r="GP271" s="65"/>
      <c r="GQ271" s="65"/>
      <c r="GR271" s="65"/>
      <c r="GS271" s="65"/>
    </row>
    <row r="272" spans="1:201" ht="18">
      <c r="A272" s="81" t="s">
        <v>362</v>
      </c>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90"/>
      <c r="BH272" s="65"/>
      <c r="BI272" s="65"/>
      <c r="BJ272" s="65"/>
      <c r="BK272" s="65"/>
      <c r="BL272" s="65"/>
      <c r="BM272" s="65"/>
      <c r="BN272" s="65"/>
      <c r="BO272" s="85">
        <v>109.00000000000001</v>
      </c>
      <c r="BP272" s="65"/>
      <c r="BQ272" s="65"/>
      <c r="BR272" s="65"/>
      <c r="BS272" s="65"/>
      <c r="BT272" s="65"/>
      <c r="BU272" s="65"/>
      <c r="BV272" s="65"/>
      <c r="BW272" s="65"/>
      <c r="BX272" s="65"/>
      <c r="BY272" s="65"/>
      <c r="BZ272" s="65"/>
      <c r="CA272" s="65"/>
      <c r="CB272" s="65"/>
      <c r="CC272" s="65"/>
      <c r="CD272" s="65"/>
      <c r="CE272" s="65"/>
      <c r="CF272" s="65"/>
      <c r="CG272" s="65"/>
      <c r="CH272" s="65"/>
      <c r="CI272" s="65"/>
      <c r="CJ272" s="65"/>
      <c r="CK272" s="65"/>
      <c r="CL272" s="65"/>
      <c r="CM272" s="65"/>
      <c r="CN272" s="65"/>
      <c r="CO272" s="65"/>
      <c r="CP272" s="65"/>
      <c r="CQ272" s="65"/>
      <c r="CR272" s="65"/>
      <c r="CS272" s="65"/>
      <c r="CT272" s="65"/>
      <c r="CU272" s="65"/>
      <c r="CV272" s="65"/>
      <c r="CW272" s="65"/>
      <c r="CX272" s="65"/>
      <c r="CY272" s="65"/>
      <c r="CZ272" s="65"/>
      <c r="DA272" s="65"/>
      <c r="DB272" s="65"/>
      <c r="DC272" s="65"/>
      <c r="DD272" s="65"/>
      <c r="DE272" s="65"/>
      <c r="DF272" s="65"/>
      <c r="DG272" s="65"/>
      <c r="DH272" s="65"/>
      <c r="DI272" s="65"/>
      <c r="DJ272" s="65"/>
      <c r="DK272" s="65"/>
      <c r="DL272" s="65"/>
      <c r="DM272" s="65"/>
      <c r="DN272" s="65"/>
      <c r="DO272" s="65"/>
      <c r="DP272" s="65"/>
      <c r="DQ272" s="65"/>
      <c r="DR272" s="65"/>
      <c r="DS272" s="65"/>
      <c r="DT272" s="65"/>
      <c r="DU272" s="65"/>
      <c r="DV272" s="65"/>
      <c r="DW272" s="65"/>
      <c r="DX272" s="65"/>
      <c r="DY272" s="65"/>
      <c r="DZ272" s="65"/>
      <c r="EA272" s="65"/>
      <c r="EB272" s="65"/>
      <c r="EC272" s="65"/>
      <c r="ED272" s="65"/>
      <c r="EE272" s="65"/>
      <c r="EF272" s="65"/>
      <c r="EG272" s="65"/>
      <c r="EH272" s="65"/>
      <c r="EI272" s="65"/>
      <c r="EJ272" s="65"/>
      <c r="EK272" s="65"/>
      <c r="EL272" s="65"/>
      <c r="EM272" s="65"/>
      <c r="EN272" s="65"/>
      <c r="EO272" s="65"/>
      <c r="EP272" s="65"/>
      <c r="EQ272" s="65"/>
      <c r="ER272" s="65"/>
      <c r="ES272" s="65"/>
      <c r="ET272" s="65"/>
      <c r="EU272" s="65"/>
      <c r="EV272" s="65"/>
      <c r="EW272" s="65"/>
      <c r="EX272" s="65"/>
      <c r="EY272" s="65"/>
      <c r="EZ272" s="65"/>
      <c r="FA272" s="65"/>
      <c r="FB272" s="65"/>
      <c r="FC272" s="65"/>
      <c r="FD272" s="65"/>
      <c r="FE272" s="65"/>
      <c r="FF272" s="65"/>
      <c r="FG272" s="65"/>
      <c r="FH272" s="65"/>
      <c r="FI272" s="65"/>
      <c r="FJ272" s="65"/>
      <c r="FK272" s="65"/>
      <c r="FL272" s="65"/>
      <c r="FM272" s="65"/>
      <c r="FN272" s="65"/>
      <c r="FO272" s="65"/>
      <c r="FP272" s="65"/>
      <c r="FQ272" s="65"/>
      <c r="FR272" s="65"/>
      <c r="FS272" s="65"/>
      <c r="FT272" s="65"/>
      <c r="FU272" s="65"/>
      <c r="FV272" s="65"/>
      <c r="FW272" s="65"/>
      <c r="FX272" s="65"/>
      <c r="FY272" s="65"/>
      <c r="FZ272" s="65"/>
      <c r="GA272" s="65"/>
      <c r="GB272" s="65"/>
      <c r="GC272" s="65"/>
      <c r="GD272" s="65"/>
      <c r="GE272" s="65"/>
      <c r="GF272" s="65"/>
      <c r="GG272" s="65"/>
      <c r="GH272" s="65"/>
      <c r="GI272" s="65"/>
      <c r="GJ272" s="65"/>
      <c r="GK272" s="65"/>
      <c r="GL272" s="65"/>
      <c r="GM272" s="65"/>
      <c r="GN272" s="65"/>
      <c r="GO272" s="65"/>
      <c r="GP272" s="65"/>
      <c r="GQ272" s="65"/>
      <c r="GR272" s="65"/>
      <c r="GS272" s="65"/>
    </row>
    <row r="273" spans="1:201">
      <c r="A273" s="80">
        <v>49</v>
      </c>
      <c r="B273" s="65"/>
      <c r="C273" s="65"/>
      <c r="D273" s="65">
        <v>100</v>
      </c>
      <c r="E273" s="65"/>
      <c r="F273" s="65"/>
      <c r="G273" s="65"/>
      <c r="H273" s="65"/>
      <c r="I273" s="65"/>
      <c r="J273" s="65"/>
      <c r="K273" s="65"/>
      <c r="L273" s="65"/>
      <c r="M273" s="65"/>
      <c r="N273" s="65"/>
      <c r="O273" s="65"/>
      <c r="P273" s="65"/>
      <c r="Q273" s="65"/>
      <c r="R273" s="65"/>
      <c r="S273" s="65">
        <v>143</v>
      </c>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v>40</v>
      </c>
      <c r="AV273" s="65"/>
      <c r="AW273" s="65"/>
      <c r="AX273" s="65"/>
      <c r="AY273" s="65"/>
      <c r="AZ273" s="65"/>
      <c r="BA273" s="65"/>
      <c r="BB273" s="65">
        <v>40</v>
      </c>
      <c r="BC273" s="65"/>
      <c r="BD273" s="65"/>
      <c r="BE273" s="65"/>
      <c r="BF273" s="65"/>
      <c r="BG273" s="90"/>
      <c r="BH273" s="65"/>
      <c r="BI273" s="65"/>
      <c r="BJ273" s="65"/>
      <c r="BK273" s="65"/>
      <c r="BL273" s="65"/>
      <c r="BM273" s="65"/>
      <c r="BN273" s="65"/>
      <c r="BO273" s="85"/>
      <c r="BP273" s="65"/>
      <c r="BQ273" s="65"/>
      <c r="BR273" s="65"/>
      <c r="BS273" s="65"/>
      <c r="BT273" s="65"/>
      <c r="BU273" s="65"/>
      <c r="BV273" s="65"/>
      <c r="BW273" s="65"/>
      <c r="BX273" s="65"/>
      <c r="BY273" s="65"/>
      <c r="BZ273" s="65"/>
      <c r="CA273" s="65"/>
      <c r="CB273" s="65"/>
      <c r="CC273" s="65"/>
      <c r="CD273" s="65"/>
      <c r="CE273" s="65"/>
      <c r="CF273" s="65"/>
      <c r="CG273" s="65"/>
      <c r="CH273" s="65"/>
      <c r="CI273" s="65"/>
      <c r="CJ273" s="65"/>
      <c r="CK273" s="65"/>
      <c r="CL273" s="65"/>
      <c r="CM273" s="65"/>
      <c r="CN273" s="65"/>
      <c r="CO273" s="65"/>
      <c r="CP273" s="65"/>
      <c r="CQ273" s="65"/>
      <c r="CR273" s="65"/>
      <c r="CS273" s="65"/>
      <c r="CT273" s="65"/>
      <c r="CU273" s="65"/>
      <c r="CV273" s="65"/>
      <c r="CW273" s="65"/>
      <c r="CX273" s="65"/>
      <c r="CY273" s="65"/>
      <c r="CZ273" s="65"/>
      <c r="DA273" s="65"/>
      <c r="DB273" s="65"/>
      <c r="DC273" s="65"/>
      <c r="DD273" s="65"/>
      <c r="DE273" s="65"/>
      <c r="DF273" s="65"/>
      <c r="DG273" s="65"/>
      <c r="DH273" s="65"/>
      <c r="DI273" s="65"/>
      <c r="DJ273" s="65"/>
      <c r="DK273" s="65"/>
      <c r="DL273" s="65"/>
      <c r="DM273" s="65"/>
      <c r="DN273" s="65"/>
      <c r="DO273" s="65"/>
      <c r="DP273" s="65"/>
      <c r="DQ273" s="65"/>
      <c r="DR273" s="65"/>
      <c r="DS273" s="65"/>
      <c r="DT273" s="65"/>
      <c r="DU273" s="65"/>
      <c r="DV273" s="65"/>
      <c r="DW273" s="65"/>
      <c r="DX273" s="65"/>
      <c r="DY273" s="65"/>
      <c r="DZ273" s="65"/>
      <c r="EA273" s="65"/>
      <c r="EB273" s="65"/>
      <c r="EC273" s="65"/>
      <c r="ED273" s="65"/>
      <c r="EE273" s="65"/>
      <c r="EF273" s="65"/>
      <c r="EG273" s="65"/>
      <c r="EH273" s="65"/>
      <c r="EI273" s="65"/>
      <c r="EJ273" s="65"/>
      <c r="EK273" s="65"/>
      <c r="EL273" s="65">
        <v>70</v>
      </c>
      <c r="EM273" s="65">
        <v>65</v>
      </c>
      <c r="EN273" s="65"/>
      <c r="EO273" s="65"/>
      <c r="EP273" s="65"/>
      <c r="EQ273" s="65"/>
      <c r="ER273" s="65"/>
      <c r="ES273" s="65"/>
      <c r="ET273" s="65"/>
      <c r="EU273" s="65"/>
      <c r="EV273" s="65"/>
      <c r="EW273" s="65"/>
      <c r="EX273" s="65"/>
      <c r="EY273" s="65"/>
      <c r="EZ273" s="65"/>
      <c r="FA273" s="65"/>
      <c r="FB273" s="65"/>
      <c r="FC273" s="65"/>
      <c r="FD273" s="65"/>
      <c r="FE273" s="65"/>
      <c r="FF273" s="65"/>
      <c r="FG273" s="65"/>
      <c r="FH273" s="65"/>
      <c r="FI273" s="65"/>
      <c r="FJ273" s="65"/>
      <c r="FK273" s="65"/>
      <c r="FL273" s="65"/>
      <c r="FM273" s="65"/>
      <c r="FN273" s="65"/>
      <c r="FO273" s="65"/>
      <c r="FP273" s="65"/>
      <c r="FQ273" s="65"/>
      <c r="FR273" s="65"/>
      <c r="FS273" s="65"/>
      <c r="FT273" s="65"/>
      <c r="FU273" s="65"/>
      <c r="FV273" s="65"/>
      <c r="FW273" s="65"/>
      <c r="FX273" s="65"/>
      <c r="FY273" s="65"/>
      <c r="FZ273" s="65"/>
      <c r="GA273" s="65"/>
      <c r="GB273" s="65"/>
      <c r="GC273" s="65"/>
      <c r="GD273" s="65"/>
      <c r="GE273" s="65"/>
      <c r="GF273" s="65"/>
      <c r="GG273" s="65"/>
      <c r="GH273" s="65"/>
      <c r="GI273" s="65"/>
      <c r="GJ273" s="65"/>
      <c r="GK273" s="65"/>
      <c r="GL273" s="65"/>
      <c r="GM273" s="65"/>
      <c r="GN273" s="65"/>
      <c r="GO273" s="65"/>
      <c r="GP273" s="65"/>
      <c r="GQ273" s="65"/>
      <c r="GR273" s="65"/>
      <c r="GS273" s="65"/>
    </row>
    <row r="274" spans="1:201" ht="18">
      <c r="A274" s="81" t="s">
        <v>328</v>
      </c>
      <c r="B274" s="65"/>
      <c r="C274" s="65"/>
      <c r="D274" s="65">
        <v>100</v>
      </c>
      <c r="E274" s="65"/>
      <c r="F274" s="65"/>
      <c r="G274" s="65"/>
      <c r="H274" s="65"/>
      <c r="I274" s="65"/>
      <c r="J274" s="65"/>
      <c r="K274" s="65"/>
      <c r="L274" s="65"/>
      <c r="M274" s="65"/>
      <c r="N274" s="65"/>
      <c r="O274" s="65"/>
      <c r="P274" s="65"/>
      <c r="Q274" s="65"/>
      <c r="R274" s="65"/>
      <c r="S274" s="65">
        <v>143</v>
      </c>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v>40</v>
      </c>
      <c r="AV274" s="65"/>
      <c r="AW274" s="65"/>
      <c r="AX274" s="65"/>
      <c r="AY274" s="65"/>
      <c r="AZ274" s="65"/>
      <c r="BA274" s="65"/>
      <c r="BB274" s="65">
        <v>40</v>
      </c>
      <c r="BC274" s="65"/>
      <c r="BD274" s="65"/>
      <c r="BE274" s="65"/>
      <c r="BF274" s="65"/>
      <c r="BG274" s="90"/>
      <c r="BH274" s="65"/>
      <c r="BI274" s="65"/>
      <c r="BJ274" s="65"/>
      <c r="BK274" s="65"/>
      <c r="BL274" s="65"/>
      <c r="BM274" s="65"/>
      <c r="BN274" s="65"/>
      <c r="BO274" s="85"/>
      <c r="BP274" s="65"/>
      <c r="BQ274" s="65"/>
      <c r="BR274" s="65"/>
      <c r="BS274" s="65"/>
      <c r="BT274" s="65"/>
      <c r="BU274" s="65"/>
      <c r="BV274" s="65"/>
      <c r="BW274" s="65"/>
      <c r="BX274" s="65"/>
      <c r="BY274" s="65"/>
      <c r="BZ274" s="65"/>
      <c r="CA274" s="65"/>
      <c r="CB274" s="65"/>
      <c r="CC274" s="65"/>
      <c r="CD274" s="65"/>
      <c r="CE274" s="65"/>
      <c r="CF274" s="65"/>
      <c r="CG274" s="65"/>
      <c r="CH274" s="65"/>
      <c r="CI274" s="65"/>
      <c r="CJ274" s="65"/>
      <c r="CK274" s="65"/>
      <c r="CL274" s="65"/>
      <c r="CM274" s="65"/>
      <c r="CN274" s="65"/>
      <c r="CO274" s="65"/>
      <c r="CP274" s="65"/>
      <c r="CQ274" s="65"/>
      <c r="CR274" s="65"/>
      <c r="CS274" s="65"/>
      <c r="CT274" s="65"/>
      <c r="CU274" s="65"/>
      <c r="CV274" s="65"/>
      <c r="CW274" s="65"/>
      <c r="CX274" s="65"/>
      <c r="CY274" s="65"/>
      <c r="CZ274" s="65"/>
      <c r="DA274" s="65"/>
      <c r="DB274" s="65"/>
      <c r="DC274" s="65"/>
      <c r="DD274" s="65"/>
      <c r="DE274" s="65"/>
      <c r="DF274" s="65"/>
      <c r="DG274" s="65"/>
      <c r="DH274" s="65"/>
      <c r="DI274" s="65"/>
      <c r="DJ274" s="65"/>
      <c r="DK274" s="65"/>
      <c r="DL274" s="65"/>
      <c r="DM274" s="65"/>
      <c r="DN274" s="65"/>
      <c r="DO274" s="65"/>
      <c r="DP274" s="65"/>
      <c r="DQ274" s="65"/>
      <c r="DR274" s="65"/>
      <c r="DS274" s="65"/>
      <c r="DT274" s="65"/>
      <c r="DU274" s="65"/>
      <c r="DV274" s="65"/>
      <c r="DW274" s="65"/>
      <c r="DX274" s="65"/>
      <c r="DY274" s="65"/>
      <c r="DZ274" s="65"/>
      <c r="EA274" s="65"/>
      <c r="EB274" s="65"/>
      <c r="EC274" s="65"/>
      <c r="ED274" s="65"/>
      <c r="EE274" s="65"/>
      <c r="EF274" s="65"/>
      <c r="EG274" s="65"/>
      <c r="EH274" s="65"/>
      <c r="EI274" s="65"/>
      <c r="EJ274" s="65"/>
      <c r="EK274" s="65"/>
      <c r="EL274" s="65">
        <v>70</v>
      </c>
      <c r="EM274" s="65">
        <v>65</v>
      </c>
      <c r="EN274" s="65"/>
      <c r="EO274" s="65"/>
      <c r="EP274" s="65"/>
      <c r="EQ274" s="65"/>
      <c r="ER274" s="65"/>
      <c r="ES274" s="65"/>
      <c r="ET274" s="65"/>
      <c r="EU274" s="65"/>
      <c r="EV274" s="65"/>
      <c r="EW274" s="65"/>
      <c r="EX274" s="65"/>
      <c r="EY274" s="65"/>
      <c r="EZ274" s="65"/>
      <c r="FA274" s="65"/>
      <c r="FB274" s="65"/>
      <c r="FC274" s="65"/>
      <c r="FD274" s="65"/>
      <c r="FE274" s="65"/>
      <c r="FF274" s="65"/>
      <c r="FG274" s="65"/>
      <c r="FH274" s="65"/>
      <c r="FI274" s="65"/>
      <c r="FJ274" s="65"/>
      <c r="FK274" s="65"/>
      <c r="FL274" s="65"/>
      <c r="FM274" s="65"/>
      <c r="FN274" s="65"/>
      <c r="FO274" s="65"/>
      <c r="FP274" s="65"/>
      <c r="FQ274" s="65"/>
      <c r="FR274" s="65"/>
      <c r="FS274" s="65"/>
      <c r="FT274" s="65"/>
      <c r="FU274" s="65"/>
      <c r="FV274" s="65"/>
      <c r="FW274" s="65"/>
      <c r="FX274" s="65"/>
      <c r="FY274" s="65"/>
      <c r="FZ274" s="65"/>
      <c r="GA274" s="65"/>
      <c r="GB274" s="65"/>
      <c r="GC274" s="65"/>
      <c r="GD274" s="65"/>
      <c r="GE274" s="65"/>
      <c r="GF274" s="65"/>
      <c r="GG274" s="65"/>
      <c r="GH274" s="65"/>
      <c r="GI274" s="65"/>
      <c r="GJ274" s="65"/>
      <c r="GK274" s="65"/>
      <c r="GL274" s="65"/>
      <c r="GM274" s="65"/>
      <c r="GN274" s="65"/>
      <c r="GO274" s="65"/>
      <c r="GP274" s="65"/>
      <c r="GQ274" s="65"/>
      <c r="GR274" s="65"/>
      <c r="GS274" s="65"/>
    </row>
    <row r="275" spans="1:201" ht="35.25">
      <c r="A275" s="79">
        <v>60</v>
      </c>
      <c r="B275" s="65"/>
      <c r="C275" s="65"/>
      <c r="D275" s="65">
        <v>90</v>
      </c>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90"/>
      <c r="BH275" s="65"/>
      <c r="BI275" s="65"/>
      <c r="BJ275" s="65"/>
      <c r="BK275" s="65"/>
      <c r="BL275" s="65"/>
      <c r="BM275" s="65"/>
      <c r="BN275" s="65"/>
      <c r="BO275" s="85"/>
      <c r="BP275" s="65"/>
      <c r="BQ275" s="65"/>
      <c r="BR275" s="65"/>
      <c r="BS275" s="65"/>
      <c r="BT275" s="65"/>
      <c r="BU275" s="65"/>
      <c r="BV275" s="65"/>
      <c r="BW275" s="65"/>
      <c r="BX275" s="65"/>
      <c r="BY275" s="65"/>
      <c r="BZ275" s="65"/>
      <c r="CA275" s="65"/>
      <c r="CB275" s="65"/>
      <c r="CC275" s="65"/>
      <c r="CD275" s="65"/>
      <c r="CE275" s="65"/>
      <c r="CF275" s="65"/>
      <c r="CG275" s="65"/>
      <c r="CH275" s="65"/>
      <c r="CI275" s="65"/>
      <c r="CJ275" s="65"/>
      <c r="CK275" s="65"/>
      <c r="CL275" s="65"/>
      <c r="CM275" s="65"/>
      <c r="CN275" s="65"/>
      <c r="CO275" s="65"/>
      <c r="CP275" s="65"/>
      <c r="CQ275" s="65"/>
      <c r="CR275" s="65"/>
      <c r="CS275" s="65"/>
      <c r="CT275" s="65"/>
      <c r="CU275" s="65"/>
      <c r="CV275" s="65"/>
      <c r="CW275" s="65"/>
      <c r="CX275" s="65"/>
      <c r="CY275" s="65"/>
      <c r="CZ275" s="65"/>
      <c r="DA275" s="65"/>
      <c r="DB275" s="65"/>
      <c r="DC275" s="65"/>
      <c r="DD275" s="65"/>
      <c r="DE275" s="65"/>
      <c r="DF275" s="65"/>
      <c r="DG275" s="65"/>
      <c r="DH275" s="65"/>
      <c r="DI275" s="65"/>
      <c r="DJ275" s="65"/>
      <c r="DK275" s="65"/>
      <c r="DL275" s="65"/>
      <c r="DM275" s="65"/>
      <c r="DN275" s="65"/>
      <c r="DO275" s="65"/>
      <c r="DP275" s="65"/>
      <c r="DQ275" s="65"/>
      <c r="DR275" s="65"/>
      <c r="DS275" s="65"/>
      <c r="DT275" s="65"/>
      <c r="DU275" s="65"/>
      <c r="DV275" s="65"/>
      <c r="DW275" s="65"/>
      <c r="DX275" s="65"/>
      <c r="DY275" s="65"/>
      <c r="DZ275" s="65"/>
      <c r="EA275" s="65"/>
      <c r="EB275" s="65"/>
      <c r="EC275" s="65"/>
      <c r="ED275" s="65"/>
      <c r="EE275" s="65"/>
      <c r="EF275" s="65"/>
      <c r="EG275" s="65"/>
      <c r="EH275" s="65"/>
      <c r="EI275" s="65"/>
      <c r="EJ275" s="65"/>
      <c r="EK275" s="65"/>
      <c r="EL275" s="65"/>
      <c r="EM275" s="65"/>
      <c r="EN275" s="65"/>
      <c r="EO275" s="65"/>
      <c r="EP275" s="65"/>
      <c r="EQ275" s="65"/>
      <c r="ER275" s="65"/>
      <c r="ES275" s="65"/>
      <c r="ET275" s="65"/>
      <c r="EU275" s="65"/>
      <c r="EV275" s="65"/>
      <c r="EW275" s="65"/>
      <c r="EX275" s="65"/>
      <c r="EY275" s="65"/>
      <c r="EZ275" s="65"/>
      <c r="FA275" s="65"/>
      <c r="FB275" s="65"/>
      <c r="FC275" s="65"/>
      <c r="FD275" s="65"/>
      <c r="FE275" s="65"/>
      <c r="FF275" s="65"/>
      <c r="FG275" s="65"/>
      <c r="FH275" s="65"/>
      <c r="FI275" s="65"/>
      <c r="FJ275" s="65"/>
      <c r="FK275" s="65"/>
      <c r="FL275" s="65"/>
      <c r="FM275" s="65"/>
      <c r="FN275" s="65"/>
      <c r="FO275" s="65"/>
      <c r="FP275" s="65"/>
      <c r="FQ275" s="65"/>
      <c r="FR275" s="65"/>
      <c r="FS275" s="65"/>
      <c r="FT275" s="65"/>
      <c r="FU275" s="65"/>
      <c r="FV275" s="65"/>
      <c r="FW275" s="65"/>
      <c r="FX275" s="65"/>
      <c r="FY275" s="65"/>
      <c r="FZ275" s="65"/>
      <c r="GA275" s="65"/>
      <c r="GB275" s="65"/>
      <c r="GC275" s="65"/>
      <c r="GD275" s="65"/>
      <c r="GE275" s="65"/>
      <c r="GF275" s="65">
        <v>90</v>
      </c>
      <c r="GG275" s="65"/>
      <c r="GH275" s="65"/>
      <c r="GI275" s="65"/>
      <c r="GJ275" s="65"/>
      <c r="GK275" s="65"/>
      <c r="GL275" s="65"/>
      <c r="GM275" s="65"/>
      <c r="GN275" s="65"/>
      <c r="GO275" s="65"/>
      <c r="GP275" s="65"/>
      <c r="GQ275" s="65"/>
      <c r="GR275" s="65"/>
      <c r="GS275" s="65"/>
    </row>
    <row r="276" spans="1:201">
      <c r="A276" s="80">
        <v>60</v>
      </c>
      <c r="B276" s="65"/>
      <c r="C276" s="65"/>
      <c r="D276" s="65">
        <v>90</v>
      </c>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90"/>
      <c r="BH276" s="65"/>
      <c r="BI276" s="65"/>
      <c r="BJ276" s="65"/>
      <c r="BK276" s="65"/>
      <c r="BL276" s="65"/>
      <c r="BM276" s="65"/>
      <c r="BN276" s="65"/>
      <c r="BO276" s="85"/>
      <c r="BP276" s="65"/>
      <c r="BQ276" s="65"/>
      <c r="BR276" s="65"/>
      <c r="BS276" s="65"/>
      <c r="BT276" s="65"/>
      <c r="BU276" s="65"/>
      <c r="BV276" s="65"/>
      <c r="BW276" s="65"/>
      <c r="BX276" s="65"/>
      <c r="BY276" s="65"/>
      <c r="BZ276" s="65"/>
      <c r="CA276" s="65"/>
      <c r="CB276" s="65"/>
      <c r="CC276" s="65"/>
      <c r="CD276" s="65"/>
      <c r="CE276" s="65"/>
      <c r="CF276" s="65"/>
      <c r="CG276" s="65"/>
      <c r="CH276" s="65"/>
      <c r="CI276" s="65"/>
      <c r="CJ276" s="65"/>
      <c r="CK276" s="65"/>
      <c r="CL276" s="65"/>
      <c r="CM276" s="65"/>
      <c r="CN276" s="65"/>
      <c r="CO276" s="65"/>
      <c r="CP276" s="65"/>
      <c r="CQ276" s="65"/>
      <c r="CR276" s="65"/>
      <c r="CS276" s="65"/>
      <c r="CT276" s="65"/>
      <c r="CU276" s="65"/>
      <c r="CV276" s="65"/>
      <c r="CW276" s="65"/>
      <c r="CX276" s="65"/>
      <c r="CY276" s="65"/>
      <c r="CZ276" s="65"/>
      <c r="DA276" s="65"/>
      <c r="DB276" s="65"/>
      <c r="DC276" s="65"/>
      <c r="DD276" s="65"/>
      <c r="DE276" s="65"/>
      <c r="DF276" s="65"/>
      <c r="DG276" s="65"/>
      <c r="DH276" s="65"/>
      <c r="DI276" s="65"/>
      <c r="DJ276" s="65"/>
      <c r="DK276" s="65"/>
      <c r="DL276" s="65"/>
      <c r="DM276" s="65"/>
      <c r="DN276" s="65"/>
      <c r="DO276" s="65"/>
      <c r="DP276" s="65"/>
      <c r="DQ276" s="65"/>
      <c r="DR276" s="65"/>
      <c r="DS276" s="65"/>
      <c r="DT276" s="65"/>
      <c r="DU276" s="65"/>
      <c r="DV276" s="65"/>
      <c r="DW276" s="65"/>
      <c r="DX276" s="65"/>
      <c r="DY276" s="65"/>
      <c r="DZ276" s="65"/>
      <c r="EA276" s="65"/>
      <c r="EB276" s="65"/>
      <c r="EC276" s="65"/>
      <c r="ED276" s="65"/>
      <c r="EE276" s="65"/>
      <c r="EF276" s="65"/>
      <c r="EG276" s="65"/>
      <c r="EH276" s="65"/>
      <c r="EI276" s="65"/>
      <c r="EJ276" s="65"/>
      <c r="EK276" s="65"/>
      <c r="EL276" s="65"/>
      <c r="EM276" s="65"/>
      <c r="EN276" s="65"/>
      <c r="EO276" s="65"/>
      <c r="EP276" s="65"/>
      <c r="EQ276" s="65"/>
      <c r="ER276" s="65"/>
      <c r="ES276" s="65"/>
      <c r="ET276" s="65"/>
      <c r="EU276" s="65"/>
      <c r="EV276" s="65"/>
      <c r="EW276" s="65"/>
      <c r="EX276" s="65"/>
      <c r="EY276" s="65"/>
      <c r="EZ276" s="65"/>
      <c r="FA276" s="65"/>
      <c r="FB276" s="65"/>
      <c r="FC276" s="65"/>
      <c r="FD276" s="65"/>
      <c r="FE276" s="65"/>
      <c r="FF276" s="65"/>
      <c r="FG276" s="65"/>
      <c r="FH276" s="65"/>
      <c r="FI276" s="65"/>
      <c r="FJ276" s="65"/>
      <c r="FK276" s="65"/>
      <c r="FL276" s="65"/>
      <c r="FM276" s="65"/>
      <c r="FN276" s="65"/>
      <c r="FO276" s="65"/>
      <c r="FP276" s="65"/>
      <c r="FQ276" s="65"/>
      <c r="FR276" s="65"/>
      <c r="FS276" s="65"/>
      <c r="FT276" s="65"/>
      <c r="FU276" s="65"/>
      <c r="FV276" s="65"/>
      <c r="FW276" s="65"/>
      <c r="FX276" s="65"/>
      <c r="FY276" s="65"/>
      <c r="FZ276" s="65"/>
      <c r="GA276" s="65"/>
      <c r="GB276" s="65"/>
      <c r="GC276" s="65"/>
      <c r="GD276" s="65"/>
      <c r="GE276" s="65"/>
      <c r="GF276" s="65"/>
      <c r="GG276" s="65"/>
      <c r="GH276" s="65"/>
      <c r="GI276" s="65"/>
      <c r="GJ276" s="65"/>
      <c r="GK276" s="65"/>
      <c r="GL276" s="65"/>
      <c r="GM276" s="65"/>
      <c r="GN276" s="65"/>
      <c r="GO276" s="65"/>
      <c r="GP276" s="65"/>
      <c r="GQ276" s="65"/>
      <c r="GR276" s="65"/>
      <c r="GS276" s="65"/>
    </row>
    <row r="277" spans="1:201" ht="18">
      <c r="A277" s="81" t="s">
        <v>354</v>
      </c>
      <c r="B277" s="65"/>
      <c r="C277" s="65"/>
      <c r="D277" s="65">
        <v>90</v>
      </c>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90"/>
      <c r="BH277" s="65"/>
      <c r="BI277" s="65"/>
      <c r="BJ277" s="65"/>
      <c r="BK277" s="65"/>
      <c r="BL277" s="65"/>
      <c r="BM277" s="65"/>
      <c r="BN277" s="65"/>
      <c r="BO277" s="85"/>
      <c r="BP277" s="65"/>
      <c r="BQ277" s="65"/>
      <c r="BR277" s="65"/>
      <c r="BS277" s="65"/>
      <c r="BT277" s="65"/>
      <c r="BU277" s="65"/>
      <c r="BV277" s="65"/>
      <c r="BW277" s="65"/>
      <c r="BX277" s="65"/>
      <c r="BY277" s="65"/>
      <c r="BZ277" s="65"/>
      <c r="CA277" s="65"/>
      <c r="CB277" s="65"/>
      <c r="CC277" s="65"/>
      <c r="CD277" s="65"/>
      <c r="CE277" s="65"/>
      <c r="CF277" s="65"/>
      <c r="CG277" s="65"/>
      <c r="CH277" s="65"/>
      <c r="CI277" s="65"/>
      <c r="CJ277" s="65"/>
      <c r="CK277" s="65"/>
      <c r="CL277" s="65"/>
      <c r="CM277" s="65"/>
      <c r="CN277" s="65"/>
      <c r="CO277" s="65"/>
      <c r="CP277" s="65"/>
      <c r="CQ277" s="65"/>
      <c r="CR277" s="65"/>
      <c r="CS277" s="65"/>
      <c r="CT277" s="65"/>
      <c r="CU277" s="65"/>
      <c r="CV277" s="65"/>
      <c r="CW277" s="65"/>
      <c r="CX277" s="65"/>
      <c r="CY277" s="65"/>
      <c r="CZ277" s="65"/>
      <c r="DA277" s="65"/>
      <c r="DB277" s="65"/>
      <c r="DC277" s="65"/>
      <c r="DD277" s="65"/>
      <c r="DE277" s="65"/>
      <c r="DF277" s="65"/>
      <c r="DG277" s="65"/>
      <c r="DH277" s="65"/>
      <c r="DI277" s="65"/>
      <c r="DJ277" s="65"/>
      <c r="DK277" s="65"/>
      <c r="DL277" s="65"/>
      <c r="DM277" s="65"/>
      <c r="DN277" s="65"/>
      <c r="DO277" s="65"/>
      <c r="DP277" s="65"/>
      <c r="DQ277" s="65"/>
      <c r="DR277" s="65"/>
      <c r="DS277" s="65"/>
      <c r="DT277" s="65"/>
      <c r="DU277" s="65"/>
      <c r="DV277" s="65"/>
      <c r="DW277" s="65"/>
      <c r="DX277" s="65"/>
      <c r="DY277" s="65"/>
      <c r="DZ277" s="65"/>
      <c r="EA277" s="65"/>
      <c r="EB277" s="65"/>
      <c r="EC277" s="65"/>
      <c r="ED277" s="65"/>
      <c r="EE277" s="65"/>
      <c r="EF277" s="65"/>
      <c r="EG277" s="65"/>
      <c r="EH277" s="65"/>
      <c r="EI277" s="65"/>
      <c r="EJ277" s="65"/>
      <c r="EK277" s="65"/>
      <c r="EL277" s="65"/>
      <c r="EM277" s="65"/>
      <c r="EN277" s="65"/>
      <c r="EO277" s="65"/>
      <c r="EP277" s="65"/>
      <c r="EQ277" s="65"/>
      <c r="ER277" s="65"/>
      <c r="ES277" s="65"/>
      <c r="ET277" s="65"/>
      <c r="EU277" s="65"/>
      <c r="EV277" s="65"/>
      <c r="EW277" s="65"/>
      <c r="EX277" s="65"/>
      <c r="EY277" s="65"/>
      <c r="EZ277" s="65"/>
      <c r="FA277" s="65"/>
      <c r="FB277" s="65"/>
      <c r="FC277" s="65"/>
      <c r="FD277" s="65"/>
      <c r="FE277" s="65"/>
      <c r="FF277" s="65"/>
      <c r="FG277" s="65"/>
      <c r="FH277" s="65"/>
      <c r="FI277" s="65"/>
      <c r="FJ277" s="65"/>
      <c r="FK277" s="65"/>
      <c r="FL277" s="65"/>
      <c r="FM277" s="65"/>
      <c r="FN277" s="65"/>
      <c r="FO277" s="65"/>
      <c r="FP277" s="65"/>
      <c r="FQ277" s="65"/>
      <c r="FR277" s="65"/>
      <c r="FS277" s="65"/>
      <c r="FT277" s="65"/>
      <c r="FU277" s="65"/>
      <c r="FV277" s="65"/>
      <c r="FW277" s="65"/>
      <c r="FX277" s="65"/>
      <c r="FY277" s="65"/>
      <c r="FZ277" s="65"/>
      <c r="GA277" s="65"/>
      <c r="GB277" s="65"/>
      <c r="GC277" s="65"/>
      <c r="GD277" s="65"/>
      <c r="GE277" s="65"/>
      <c r="GF277" s="65"/>
      <c r="GG277" s="65"/>
      <c r="GH277" s="65"/>
      <c r="GI277" s="65"/>
      <c r="GJ277" s="65"/>
      <c r="GK277" s="65"/>
      <c r="GL277" s="65"/>
      <c r="GM277" s="65"/>
      <c r="GN277" s="65"/>
      <c r="GO277" s="65"/>
      <c r="GP277" s="65"/>
      <c r="GQ277" s="65"/>
      <c r="GR277" s="65"/>
      <c r="GS277" s="65"/>
    </row>
    <row r="278" spans="1:201">
      <c r="A278" s="80">
        <v>60.5</v>
      </c>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90"/>
      <c r="BH278" s="65"/>
      <c r="BI278" s="65"/>
      <c r="BJ278" s="65"/>
      <c r="BK278" s="65"/>
      <c r="BL278" s="65"/>
      <c r="BM278" s="65"/>
      <c r="BN278" s="65"/>
      <c r="BO278" s="85"/>
      <c r="BP278" s="65"/>
      <c r="BQ278" s="65"/>
      <c r="BR278" s="65"/>
      <c r="BS278" s="65"/>
      <c r="BT278" s="65"/>
      <c r="BU278" s="65"/>
      <c r="BV278" s="65"/>
      <c r="BW278" s="65"/>
      <c r="BX278" s="65"/>
      <c r="BY278" s="65"/>
      <c r="BZ278" s="65"/>
      <c r="CA278" s="65"/>
      <c r="CB278" s="65"/>
      <c r="CC278" s="65"/>
      <c r="CD278" s="65"/>
      <c r="CE278" s="65"/>
      <c r="CF278" s="65"/>
      <c r="CG278" s="65"/>
      <c r="CH278" s="65"/>
      <c r="CI278" s="65"/>
      <c r="CJ278" s="65"/>
      <c r="CK278" s="65"/>
      <c r="CL278" s="65"/>
      <c r="CM278" s="65"/>
      <c r="CN278" s="65"/>
      <c r="CO278" s="65"/>
      <c r="CP278" s="65"/>
      <c r="CQ278" s="65"/>
      <c r="CR278" s="65"/>
      <c r="CS278" s="65"/>
      <c r="CT278" s="65"/>
      <c r="CU278" s="65"/>
      <c r="CV278" s="65"/>
      <c r="CW278" s="65"/>
      <c r="CX278" s="65"/>
      <c r="CY278" s="65"/>
      <c r="CZ278" s="65"/>
      <c r="DA278" s="65"/>
      <c r="DB278" s="65"/>
      <c r="DC278" s="65"/>
      <c r="DD278" s="65"/>
      <c r="DE278" s="65"/>
      <c r="DF278" s="65"/>
      <c r="DG278" s="65"/>
      <c r="DH278" s="65"/>
      <c r="DI278" s="65"/>
      <c r="DJ278" s="65"/>
      <c r="DK278" s="65"/>
      <c r="DL278" s="65"/>
      <c r="DM278" s="65"/>
      <c r="DN278" s="65"/>
      <c r="DO278" s="65"/>
      <c r="DP278" s="65"/>
      <c r="DQ278" s="65"/>
      <c r="DR278" s="65"/>
      <c r="DS278" s="65"/>
      <c r="DT278" s="65"/>
      <c r="DU278" s="65"/>
      <c r="DV278" s="65"/>
      <c r="DW278" s="65"/>
      <c r="DX278" s="65"/>
      <c r="DY278" s="65"/>
      <c r="DZ278" s="65"/>
      <c r="EA278" s="65"/>
      <c r="EB278" s="65"/>
      <c r="EC278" s="65"/>
      <c r="ED278" s="65"/>
      <c r="EE278" s="65"/>
      <c r="EF278" s="65"/>
      <c r="EG278" s="65"/>
      <c r="EH278" s="65"/>
      <c r="EI278" s="65"/>
      <c r="EJ278" s="65"/>
      <c r="EK278" s="65"/>
      <c r="EL278" s="65"/>
      <c r="EM278" s="65"/>
      <c r="EN278" s="65"/>
      <c r="EO278" s="65"/>
      <c r="EP278" s="65"/>
      <c r="EQ278" s="65"/>
      <c r="ER278" s="65"/>
      <c r="ES278" s="65"/>
      <c r="ET278" s="65"/>
      <c r="EU278" s="65"/>
      <c r="EV278" s="65"/>
      <c r="EW278" s="65"/>
      <c r="EX278" s="65"/>
      <c r="EY278" s="65"/>
      <c r="EZ278" s="65"/>
      <c r="FA278" s="65"/>
      <c r="FB278" s="65"/>
      <c r="FC278" s="65"/>
      <c r="FD278" s="65"/>
      <c r="FE278" s="65"/>
      <c r="FF278" s="65"/>
      <c r="FG278" s="65"/>
      <c r="FH278" s="65"/>
      <c r="FI278" s="65"/>
      <c r="FJ278" s="65"/>
      <c r="FK278" s="65"/>
      <c r="FL278" s="65"/>
      <c r="FM278" s="65"/>
      <c r="FN278" s="65"/>
      <c r="FO278" s="65"/>
      <c r="FP278" s="65"/>
      <c r="FQ278" s="65"/>
      <c r="FR278" s="65"/>
      <c r="FS278" s="65"/>
      <c r="FT278" s="65"/>
      <c r="FU278" s="65"/>
      <c r="FV278" s="65"/>
      <c r="FW278" s="65"/>
      <c r="FX278" s="65"/>
      <c r="FY278" s="65"/>
      <c r="FZ278" s="65"/>
      <c r="GA278" s="65"/>
      <c r="GB278" s="65"/>
      <c r="GC278" s="65"/>
      <c r="GD278" s="65"/>
      <c r="GE278" s="65"/>
      <c r="GF278" s="65">
        <v>90</v>
      </c>
      <c r="GG278" s="65"/>
      <c r="GH278" s="65"/>
      <c r="GI278" s="65"/>
      <c r="GJ278" s="65"/>
      <c r="GK278" s="65"/>
      <c r="GL278" s="65"/>
      <c r="GM278" s="65"/>
      <c r="GN278" s="65"/>
      <c r="GO278" s="65"/>
      <c r="GP278" s="65"/>
      <c r="GQ278" s="65"/>
      <c r="GR278" s="65"/>
      <c r="GS278" s="65"/>
    </row>
    <row r="279" spans="1:201" ht="18">
      <c r="A279" s="81" t="s">
        <v>350</v>
      </c>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90"/>
      <c r="BH279" s="65"/>
      <c r="BI279" s="65"/>
      <c r="BJ279" s="65"/>
      <c r="BK279" s="65"/>
      <c r="BL279" s="65"/>
      <c r="BM279" s="65"/>
      <c r="BN279" s="65"/>
      <c r="BO279" s="85"/>
      <c r="BP279" s="65"/>
      <c r="BQ279" s="65"/>
      <c r="BR279" s="65"/>
      <c r="BS279" s="65"/>
      <c r="BT279" s="65"/>
      <c r="BU279" s="65"/>
      <c r="BV279" s="65"/>
      <c r="BW279" s="65"/>
      <c r="BX279" s="65"/>
      <c r="BY279" s="65"/>
      <c r="BZ279" s="65"/>
      <c r="CA279" s="65"/>
      <c r="CB279" s="65"/>
      <c r="CC279" s="65"/>
      <c r="CD279" s="65"/>
      <c r="CE279" s="65"/>
      <c r="CF279" s="65"/>
      <c r="CG279" s="65"/>
      <c r="CH279" s="65"/>
      <c r="CI279" s="65"/>
      <c r="CJ279" s="65"/>
      <c r="CK279" s="65"/>
      <c r="CL279" s="65"/>
      <c r="CM279" s="65"/>
      <c r="CN279" s="65"/>
      <c r="CO279" s="65"/>
      <c r="CP279" s="65"/>
      <c r="CQ279" s="65"/>
      <c r="CR279" s="65"/>
      <c r="CS279" s="65"/>
      <c r="CT279" s="65"/>
      <c r="CU279" s="65"/>
      <c r="CV279" s="65"/>
      <c r="CW279" s="65"/>
      <c r="CX279" s="65"/>
      <c r="CY279" s="65"/>
      <c r="CZ279" s="65"/>
      <c r="DA279" s="65"/>
      <c r="DB279" s="65"/>
      <c r="DC279" s="65"/>
      <c r="DD279" s="65"/>
      <c r="DE279" s="65"/>
      <c r="DF279" s="65"/>
      <c r="DG279" s="65"/>
      <c r="DH279" s="65"/>
      <c r="DI279" s="65"/>
      <c r="DJ279" s="65"/>
      <c r="DK279" s="65"/>
      <c r="DL279" s="65"/>
      <c r="DM279" s="65"/>
      <c r="DN279" s="65"/>
      <c r="DO279" s="65"/>
      <c r="DP279" s="65"/>
      <c r="DQ279" s="65"/>
      <c r="DR279" s="65"/>
      <c r="DS279" s="65"/>
      <c r="DT279" s="65"/>
      <c r="DU279" s="65"/>
      <c r="DV279" s="65"/>
      <c r="DW279" s="65"/>
      <c r="DX279" s="65"/>
      <c r="DY279" s="65"/>
      <c r="DZ279" s="65"/>
      <c r="EA279" s="65"/>
      <c r="EB279" s="65"/>
      <c r="EC279" s="65"/>
      <c r="ED279" s="65"/>
      <c r="EE279" s="65"/>
      <c r="EF279" s="65"/>
      <c r="EG279" s="65"/>
      <c r="EH279" s="65"/>
      <c r="EI279" s="65"/>
      <c r="EJ279" s="65"/>
      <c r="EK279" s="65"/>
      <c r="EL279" s="65"/>
      <c r="EM279" s="65"/>
      <c r="EN279" s="65"/>
      <c r="EO279" s="65"/>
      <c r="EP279" s="65"/>
      <c r="EQ279" s="65"/>
      <c r="ER279" s="65"/>
      <c r="ES279" s="65"/>
      <c r="ET279" s="65"/>
      <c r="EU279" s="65"/>
      <c r="EV279" s="65"/>
      <c r="EW279" s="65"/>
      <c r="EX279" s="65"/>
      <c r="EY279" s="65"/>
      <c r="EZ279" s="65"/>
      <c r="FA279" s="65"/>
      <c r="FB279" s="65"/>
      <c r="FC279" s="65"/>
      <c r="FD279" s="65"/>
      <c r="FE279" s="65"/>
      <c r="FF279" s="65"/>
      <c r="FG279" s="65"/>
      <c r="FH279" s="65"/>
      <c r="FI279" s="65"/>
      <c r="FJ279" s="65"/>
      <c r="FK279" s="65"/>
      <c r="FL279" s="65"/>
      <c r="FM279" s="65"/>
      <c r="FN279" s="65"/>
      <c r="FO279" s="65"/>
      <c r="FP279" s="65"/>
      <c r="FQ279" s="65"/>
      <c r="FR279" s="65"/>
      <c r="FS279" s="65"/>
      <c r="FT279" s="65"/>
      <c r="FU279" s="65"/>
      <c r="FV279" s="65"/>
      <c r="FW279" s="65"/>
      <c r="FX279" s="65"/>
      <c r="FY279" s="65"/>
      <c r="FZ279" s="65"/>
      <c r="GA279" s="65"/>
      <c r="GB279" s="65"/>
      <c r="GC279" s="65"/>
      <c r="GD279" s="65"/>
      <c r="GE279" s="65"/>
      <c r="GF279" s="65">
        <v>90</v>
      </c>
      <c r="GG279" s="65"/>
      <c r="GH279" s="65"/>
      <c r="GI279" s="65"/>
      <c r="GJ279" s="65"/>
      <c r="GK279" s="65"/>
      <c r="GL279" s="65"/>
      <c r="GM279" s="65"/>
      <c r="GN279" s="65"/>
      <c r="GO279" s="65"/>
      <c r="GP279" s="65"/>
      <c r="GQ279" s="65"/>
      <c r="GR279" s="65"/>
      <c r="GS279" s="65"/>
    </row>
    <row r="280" spans="1:201">
      <c r="A280" s="93" t="s">
        <v>87</v>
      </c>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90"/>
      <c r="BH280" s="65"/>
      <c r="BI280" s="65"/>
      <c r="BJ280" s="65"/>
      <c r="BK280" s="65"/>
      <c r="BL280" s="65"/>
      <c r="BM280" s="65"/>
      <c r="BN280" s="65"/>
      <c r="BO280" s="85"/>
      <c r="BP280" s="65"/>
      <c r="BQ280" s="65"/>
      <c r="BR280" s="65"/>
      <c r="BS280" s="65"/>
      <c r="BT280" s="65"/>
      <c r="BU280" s="65"/>
      <c r="BV280" s="65"/>
      <c r="BW280" s="65"/>
      <c r="BX280" s="65"/>
      <c r="BY280" s="65"/>
      <c r="BZ280" s="65"/>
      <c r="CA280" s="65"/>
      <c r="CB280" s="65"/>
      <c r="CC280" s="65"/>
      <c r="CD280" s="65"/>
      <c r="CE280" s="65"/>
      <c r="CF280" s="65"/>
      <c r="CG280" s="65"/>
      <c r="CH280" s="65"/>
      <c r="CI280" s="65"/>
      <c r="CJ280" s="65"/>
      <c r="CK280" s="65"/>
      <c r="CL280" s="65"/>
      <c r="CM280" s="65"/>
      <c r="CN280" s="65"/>
      <c r="CO280" s="65"/>
      <c r="CP280" s="65"/>
      <c r="CQ280" s="65"/>
      <c r="CR280" s="65"/>
      <c r="CS280" s="65"/>
      <c r="CT280" s="65"/>
      <c r="CU280" s="65"/>
      <c r="CV280" s="65"/>
      <c r="CW280" s="65"/>
      <c r="CX280" s="65"/>
      <c r="CY280" s="65"/>
      <c r="CZ280" s="65"/>
      <c r="DA280" s="65"/>
      <c r="DB280" s="65"/>
      <c r="DC280" s="65"/>
      <c r="DD280" s="65"/>
      <c r="DE280" s="65"/>
      <c r="DF280" s="65"/>
      <c r="DG280" s="65"/>
      <c r="DH280" s="65"/>
      <c r="DI280" s="65"/>
      <c r="DJ280" s="65"/>
      <c r="DK280" s="65"/>
      <c r="DL280" s="65"/>
      <c r="DM280" s="65"/>
      <c r="DN280" s="65"/>
      <c r="DO280" s="65"/>
      <c r="DP280" s="65"/>
      <c r="DQ280" s="65"/>
      <c r="DR280" s="65"/>
      <c r="DS280" s="65"/>
      <c r="DT280" s="65"/>
      <c r="DU280" s="65"/>
      <c r="DV280" s="65"/>
      <c r="DW280" s="65"/>
      <c r="DX280" s="65"/>
      <c r="DY280" s="65"/>
      <c r="DZ280" s="65"/>
      <c r="EA280" s="65"/>
      <c r="EB280" s="65"/>
      <c r="EC280" s="65"/>
      <c r="ED280" s="65"/>
      <c r="EE280" s="65"/>
      <c r="EF280" s="65"/>
      <c r="EG280" s="65"/>
      <c r="EH280" s="65"/>
      <c r="EI280" s="65"/>
      <c r="EJ280" s="65"/>
      <c r="EK280" s="65"/>
      <c r="EL280" s="65"/>
      <c r="EM280" s="65"/>
      <c r="EN280" s="65"/>
      <c r="EO280" s="65"/>
      <c r="EP280" s="65"/>
      <c r="EQ280" s="65"/>
      <c r="ER280" s="65"/>
      <c r="ES280" s="65"/>
      <c r="ET280" s="65"/>
      <c r="EU280" s="65"/>
      <c r="EV280" s="65"/>
      <c r="EW280" s="65"/>
      <c r="EX280" s="65"/>
      <c r="EY280" s="65"/>
      <c r="EZ280" s="65"/>
      <c r="FA280" s="65"/>
      <c r="FB280" s="65"/>
      <c r="FC280" s="65"/>
      <c r="FD280" s="65"/>
      <c r="FE280" s="65"/>
      <c r="FF280" s="65"/>
      <c r="FG280" s="65"/>
      <c r="FH280" s="65"/>
      <c r="FI280" s="65"/>
      <c r="FJ280" s="65"/>
      <c r="FK280" s="65"/>
      <c r="FL280" s="65"/>
      <c r="FM280" s="65"/>
      <c r="FN280" s="65"/>
      <c r="FO280" s="65"/>
      <c r="FP280" s="65"/>
      <c r="FQ280" s="65"/>
      <c r="FR280" s="65"/>
      <c r="FS280" s="65"/>
      <c r="FT280" s="65"/>
      <c r="FU280" s="65"/>
      <c r="FV280" s="65"/>
      <c r="FW280" s="65"/>
      <c r="FX280" s="65"/>
      <c r="FY280" s="65"/>
      <c r="FZ280" s="65"/>
      <c r="GA280" s="65"/>
      <c r="GB280" s="65"/>
      <c r="GC280" s="65"/>
      <c r="GD280" s="65"/>
      <c r="GE280" s="65"/>
      <c r="GF280" s="65">
        <v>90</v>
      </c>
      <c r="GG280" s="65"/>
      <c r="GH280" s="65"/>
      <c r="GI280" s="65"/>
      <c r="GJ280" s="65"/>
      <c r="GK280" s="65"/>
      <c r="GL280" s="65"/>
      <c r="GM280" s="65"/>
      <c r="GN280" s="65"/>
      <c r="GO280" s="65"/>
      <c r="GP280" s="65"/>
      <c r="GQ280" s="65"/>
      <c r="GR280" s="65"/>
      <c r="GS280" s="65"/>
    </row>
    <row r="281" spans="1:201" ht="25.5">
      <c r="A281" s="94" t="s">
        <v>351</v>
      </c>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90"/>
      <c r="BH281" s="65"/>
      <c r="BI281" s="65"/>
      <c r="BJ281" s="65"/>
      <c r="BK281" s="65"/>
      <c r="BL281" s="65"/>
      <c r="BM281" s="65"/>
      <c r="BN281" s="65"/>
      <c r="BO281" s="85"/>
      <c r="BP281" s="65"/>
      <c r="BQ281" s="65"/>
      <c r="BR281" s="65"/>
      <c r="BS281" s="65"/>
      <c r="BT281" s="65"/>
      <c r="BU281" s="65"/>
      <c r="BV281" s="65"/>
      <c r="BW281" s="65"/>
      <c r="BX281" s="65"/>
      <c r="BY281" s="65"/>
      <c r="BZ281" s="65"/>
      <c r="CA281" s="65"/>
      <c r="CB281" s="65"/>
      <c r="CC281" s="65"/>
      <c r="CD281" s="65"/>
      <c r="CE281" s="65"/>
      <c r="CF281" s="65"/>
      <c r="CG281" s="65"/>
      <c r="CH281" s="65"/>
      <c r="CI281" s="65"/>
      <c r="CJ281" s="65"/>
      <c r="CK281" s="65"/>
      <c r="CL281" s="65"/>
      <c r="CM281" s="65"/>
      <c r="CN281" s="65"/>
      <c r="CO281" s="65"/>
      <c r="CP281" s="65"/>
      <c r="CQ281" s="65"/>
      <c r="CR281" s="65"/>
      <c r="CS281" s="65"/>
      <c r="CT281" s="65"/>
      <c r="CU281" s="65"/>
      <c r="CV281" s="65"/>
      <c r="CW281" s="65"/>
      <c r="CX281" s="65"/>
      <c r="CY281" s="65"/>
      <c r="CZ281" s="65"/>
      <c r="DA281" s="65"/>
      <c r="DB281" s="65"/>
      <c r="DC281" s="65"/>
      <c r="DD281" s="65"/>
      <c r="DE281" s="65"/>
      <c r="DF281" s="65"/>
      <c r="DG281" s="65"/>
      <c r="DH281" s="65"/>
      <c r="DI281" s="65"/>
      <c r="DJ281" s="65"/>
      <c r="DK281" s="65"/>
      <c r="DL281" s="65"/>
      <c r="DM281" s="65"/>
      <c r="DN281" s="65"/>
      <c r="DO281" s="65"/>
      <c r="DP281" s="65"/>
      <c r="DQ281" s="65"/>
      <c r="DR281" s="65"/>
      <c r="DS281" s="65"/>
      <c r="DT281" s="65"/>
      <c r="DU281" s="65"/>
      <c r="DV281" s="65"/>
      <c r="DW281" s="65"/>
      <c r="DX281" s="65"/>
      <c r="DY281" s="65"/>
      <c r="DZ281" s="65"/>
      <c r="EA281" s="65"/>
      <c r="EB281" s="65"/>
      <c r="EC281" s="65"/>
      <c r="ED281" s="65"/>
      <c r="EE281" s="65"/>
      <c r="EF281" s="65"/>
      <c r="EG281" s="65"/>
      <c r="EH281" s="65"/>
      <c r="EI281" s="65"/>
      <c r="EJ281" s="65"/>
      <c r="EK281" s="65"/>
      <c r="EL281" s="65"/>
      <c r="EM281" s="65"/>
      <c r="EN281" s="65"/>
      <c r="EO281" s="65"/>
      <c r="EP281" s="65"/>
      <c r="EQ281" s="65"/>
      <c r="ER281" s="65"/>
      <c r="ES281" s="65"/>
      <c r="ET281" s="65"/>
      <c r="EU281" s="65"/>
      <c r="EV281" s="65"/>
      <c r="EW281" s="65"/>
      <c r="EX281" s="65"/>
      <c r="EY281" s="65"/>
      <c r="EZ281" s="65"/>
      <c r="FA281" s="65"/>
      <c r="FB281" s="65"/>
      <c r="FC281" s="65"/>
      <c r="FD281" s="65"/>
      <c r="FE281" s="65"/>
      <c r="FF281" s="65"/>
      <c r="FG281" s="65"/>
      <c r="FH281" s="65"/>
      <c r="FI281" s="65"/>
      <c r="FJ281" s="65"/>
      <c r="FK281" s="65"/>
      <c r="FL281" s="65"/>
      <c r="FM281" s="65"/>
      <c r="FN281" s="65"/>
      <c r="FO281" s="65"/>
      <c r="FP281" s="65"/>
      <c r="FQ281" s="65"/>
      <c r="FR281" s="65"/>
      <c r="FS281" s="65"/>
      <c r="FT281" s="65"/>
      <c r="FU281" s="65"/>
      <c r="FV281" s="65"/>
      <c r="FW281" s="65"/>
      <c r="FX281" s="65"/>
      <c r="FY281" s="65"/>
      <c r="FZ281" s="65"/>
      <c r="GA281" s="65"/>
      <c r="GB281" s="65"/>
      <c r="GC281" s="65"/>
      <c r="GD281" s="65"/>
      <c r="GE281" s="65"/>
      <c r="GF281" s="65">
        <v>90</v>
      </c>
      <c r="GG281" s="65"/>
      <c r="GH281" s="65"/>
      <c r="GI281" s="65"/>
      <c r="GJ281" s="65"/>
      <c r="GK281" s="65"/>
      <c r="GL281" s="65"/>
      <c r="GM281" s="65"/>
      <c r="GN281" s="65"/>
      <c r="GO281" s="65"/>
      <c r="GP281" s="65"/>
      <c r="GQ281" s="65"/>
      <c r="GR281" s="65"/>
      <c r="GS281" s="65"/>
    </row>
    <row r="282" spans="1:201" ht="35.25">
      <c r="A282" s="64" t="s">
        <v>369</v>
      </c>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c r="BG282" s="90"/>
      <c r="BH282" s="65"/>
      <c r="BI282" s="65"/>
      <c r="BJ282" s="65"/>
      <c r="BK282" s="65"/>
      <c r="BL282" s="65"/>
      <c r="BM282" s="65"/>
      <c r="BN282" s="65"/>
      <c r="BO282" s="85"/>
      <c r="BP282" s="65"/>
      <c r="BQ282" s="65"/>
      <c r="BR282" s="65"/>
      <c r="BS282" s="65"/>
      <c r="BT282" s="65"/>
      <c r="BU282" s="65"/>
      <c r="BV282" s="65"/>
      <c r="BW282" s="65"/>
      <c r="BX282" s="65"/>
      <c r="BY282" s="65"/>
      <c r="BZ282" s="65"/>
      <c r="CA282" s="65"/>
      <c r="CB282" s="65"/>
      <c r="CC282" s="65"/>
      <c r="CD282" s="65"/>
      <c r="CE282" s="65"/>
      <c r="CF282" s="65"/>
      <c r="CG282" s="65"/>
      <c r="CH282" s="65"/>
      <c r="CI282" s="65"/>
      <c r="CJ282" s="65"/>
      <c r="CK282" s="65"/>
      <c r="CL282" s="65"/>
      <c r="CM282" s="65"/>
      <c r="CN282" s="65"/>
      <c r="CO282" s="65"/>
      <c r="CP282" s="65"/>
      <c r="CQ282" s="65"/>
      <c r="CR282" s="65"/>
      <c r="CS282" s="65"/>
      <c r="CT282" s="65"/>
      <c r="CU282" s="65"/>
      <c r="CV282" s="65"/>
      <c r="CW282" s="65"/>
      <c r="CX282" s="65"/>
      <c r="CY282" s="65"/>
      <c r="CZ282" s="65"/>
      <c r="DA282" s="65"/>
      <c r="DB282" s="65"/>
      <c r="DC282" s="65"/>
      <c r="DD282" s="65"/>
      <c r="DE282" s="65"/>
      <c r="DF282" s="65"/>
      <c r="DG282" s="65"/>
      <c r="DH282" s="65"/>
      <c r="DI282" s="65"/>
      <c r="DJ282" s="65"/>
      <c r="DK282" s="65"/>
      <c r="DL282" s="65"/>
      <c r="DM282" s="65"/>
      <c r="DN282" s="65"/>
      <c r="DO282" s="65"/>
      <c r="DP282" s="65"/>
      <c r="DQ282" s="65"/>
      <c r="DR282" s="65"/>
      <c r="DS282" s="65"/>
      <c r="DT282" s="65"/>
      <c r="DU282" s="65"/>
      <c r="DV282" s="65"/>
      <c r="DW282" s="65"/>
      <c r="DX282" s="65"/>
      <c r="DY282" s="65"/>
      <c r="DZ282" s="65"/>
      <c r="EA282" s="65"/>
      <c r="EB282" s="65"/>
      <c r="EC282" s="65"/>
      <c r="ED282" s="65"/>
      <c r="EE282" s="65"/>
      <c r="EF282" s="65"/>
      <c r="EG282" s="65"/>
      <c r="EH282" s="65"/>
      <c r="EI282" s="65"/>
      <c r="EJ282" s="65"/>
      <c r="EK282" s="65"/>
      <c r="EL282" s="65"/>
      <c r="EM282" s="65"/>
      <c r="EN282" s="65"/>
      <c r="EO282" s="65"/>
      <c r="EP282" s="65"/>
      <c r="EQ282" s="65"/>
      <c r="ER282" s="65"/>
      <c r="ES282" s="65"/>
      <c r="ET282" s="65"/>
      <c r="EU282" s="65"/>
      <c r="EV282" s="65"/>
      <c r="EW282" s="65"/>
      <c r="EX282" s="65"/>
      <c r="EY282" s="65"/>
      <c r="EZ282" s="65"/>
      <c r="FA282" s="65"/>
      <c r="FB282" s="65"/>
      <c r="FC282" s="65"/>
      <c r="FD282" s="65"/>
      <c r="FE282" s="65"/>
      <c r="FF282" s="65"/>
      <c r="FG282" s="65"/>
      <c r="FH282" s="65"/>
      <c r="FI282" s="65"/>
      <c r="FJ282" s="65"/>
      <c r="FK282" s="65"/>
      <c r="FL282" s="65"/>
      <c r="FM282" s="65"/>
      <c r="FN282" s="65"/>
      <c r="FO282" s="65"/>
      <c r="FP282" s="65"/>
      <c r="FQ282" s="65"/>
      <c r="FR282" s="65"/>
      <c r="FS282" s="65"/>
      <c r="FT282" s="65"/>
      <c r="FU282" s="65"/>
      <c r="FV282" s="65"/>
      <c r="FW282" s="65"/>
      <c r="FX282" s="65"/>
      <c r="FY282" s="65"/>
      <c r="FZ282" s="65"/>
      <c r="GA282" s="65"/>
      <c r="GB282" s="65"/>
      <c r="GC282" s="65"/>
      <c r="GD282" s="65"/>
      <c r="GE282" s="65"/>
      <c r="GF282" s="65"/>
      <c r="GG282" s="65"/>
      <c r="GH282" s="65"/>
      <c r="GI282" s="65"/>
      <c r="GJ282" s="65"/>
      <c r="GK282" s="65"/>
      <c r="GL282" s="65"/>
      <c r="GM282" s="65"/>
      <c r="GN282" s="65"/>
      <c r="GO282" s="65"/>
      <c r="GP282" s="65"/>
      <c r="GQ282" s="65"/>
      <c r="GR282" s="65"/>
      <c r="GS282" s="65"/>
    </row>
    <row r="283" spans="1:201" ht="35.25">
      <c r="A283" s="79" t="s">
        <v>9</v>
      </c>
      <c r="B283" s="65"/>
      <c r="C283" s="65"/>
      <c r="D283" s="65"/>
      <c r="E283" s="65"/>
      <c r="F283" s="65"/>
      <c r="G283" s="65"/>
      <c r="H283" s="65"/>
      <c r="I283" s="65">
        <v>80</v>
      </c>
      <c r="J283" s="65"/>
      <c r="K283" s="65"/>
      <c r="L283" s="65"/>
      <c r="M283" s="65"/>
      <c r="N283" s="65"/>
      <c r="O283" s="65">
        <v>90</v>
      </c>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c r="BG283" s="90"/>
      <c r="BH283" s="65"/>
      <c r="BI283" s="65"/>
      <c r="BJ283" s="65"/>
      <c r="BK283" s="65"/>
      <c r="BL283" s="65"/>
      <c r="BM283" s="65"/>
      <c r="BN283" s="65"/>
      <c r="BO283" s="85">
        <v>369</v>
      </c>
      <c r="BP283" s="65"/>
      <c r="BQ283" s="65"/>
      <c r="BR283" s="65"/>
      <c r="BS283" s="65"/>
      <c r="BT283" s="65"/>
      <c r="BU283" s="65"/>
      <c r="BV283" s="65"/>
      <c r="BW283" s="65"/>
      <c r="BX283" s="65"/>
      <c r="BY283" s="65"/>
      <c r="BZ283" s="65"/>
      <c r="CA283" s="65"/>
      <c r="CB283" s="65"/>
      <c r="CC283" s="65"/>
      <c r="CD283" s="65"/>
      <c r="CE283" s="65"/>
      <c r="CF283" s="65"/>
      <c r="CG283" s="65"/>
      <c r="CH283" s="65"/>
      <c r="CI283" s="65"/>
      <c r="CJ283" s="65"/>
      <c r="CK283" s="65"/>
      <c r="CL283" s="65"/>
      <c r="CM283" s="65"/>
      <c r="CN283" s="65"/>
      <c r="CO283" s="65"/>
      <c r="CP283" s="65"/>
      <c r="CQ283" s="65"/>
      <c r="CR283" s="65"/>
      <c r="CS283" s="65"/>
      <c r="CT283" s="65"/>
      <c r="CU283" s="65"/>
      <c r="CV283" s="65"/>
      <c r="CW283" s="65"/>
      <c r="CX283" s="65"/>
      <c r="CY283" s="65"/>
      <c r="CZ283" s="65"/>
      <c r="DA283" s="65"/>
      <c r="DB283" s="65"/>
      <c r="DC283" s="65"/>
      <c r="DD283" s="65"/>
      <c r="DE283" s="65"/>
      <c r="DF283" s="65"/>
      <c r="DG283" s="65"/>
      <c r="DH283" s="65"/>
      <c r="DI283" s="65"/>
      <c r="DJ283" s="65"/>
      <c r="DK283" s="65"/>
      <c r="DL283" s="65"/>
      <c r="DM283" s="65"/>
      <c r="DN283" s="65"/>
      <c r="DO283" s="65"/>
      <c r="DP283" s="65"/>
      <c r="DQ283" s="65"/>
      <c r="DR283" s="65"/>
      <c r="DS283" s="65"/>
      <c r="DT283" s="65"/>
      <c r="DU283" s="65"/>
      <c r="DV283" s="65"/>
      <c r="DW283" s="65"/>
      <c r="DX283" s="65"/>
      <c r="DY283" s="65"/>
      <c r="DZ283" s="65"/>
      <c r="EA283" s="65"/>
      <c r="EB283" s="65"/>
      <c r="EC283" s="65"/>
      <c r="ED283" s="65"/>
      <c r="EE283" s="65"/>
      <c r="EF283" s="65"/>
      <c r="EG283" s="65"/>
      <c r="EH283" s="65"/>
      <c r="EI283" s="65"/>
      <c r="EJ283" s="65"/>
      <c r="EK283" s="65"/>
      <c r="EL283" s="65"/>
      <c r="EM283" s="65"/>
      <c r="EN283" s="65">
        <v>208</v>
      </c>
      <c r="EO283" s="65"/>
      <c r="EP283" s="65"/>
      <c r="EQ283" s="65"/>
      <c r="ER283" s="65"/>
      <c r="ES283" s="65"/>
      <c r="ET283" s="65"/>
      <c r="EU283" s="65"/>
      <c r="EV283" s="65"/>
      <c r="EW283" s="65"/>
      <c r="EX283" s="65"/>
      <c r="EY283" s="65"/>
      <c r="EZ283" s="65"/>
      <c r="FA283" s="65"/>
      <c r="FB283" s="65"/>
      <c r="FC283" s="65"/>
      <c r="FD283" s="65"/>
      <c r="FE283" s="65"/>
      <c r="FF283" s="65"/>
      <c r="FG283" s="65"/>
      <c r="FH283" s="65"/>
      <c r="FI283" s="65"/>
      <c r="FJ283" s="65"/>
      <c r="FK283" s="65"/>
      <c r="FL283" s="65"/>
      <c r="FM283" s="65"/>
      <c r="FN283" s="65"/>
      <c r="FO283" s="65"/>
      <c r="FP283" s="65"/>
      <c r="FQ283" s="65"/>
      <c r="FR283" s="65"/>
      <c r="FS283" s="65"/>
      <c r="FT283" s="65"/>
      <c r="FU283" s="65"/>
      <c r="FV283" s="65"/>
      <c r="FW283" s="65"/>
      <c r="FX283" s="65"/>
      <c r="FY283" s="65"/>
      <c r="FZ283" s="65"/>
      <c r="GA283" s="65"/>
      <c r="GB283" s="65"/>
      <c r="GC283" s="65"/>
      <c r="GD283" s="65"/>
      <c r="GE283" s="65"/>
      <c r="GF283" s="65"/>
      <c r="GG283" s="65"/>
      <c r="GH283" s="65"/>
      <c r="GI283" s="65"/>
      <c r="GJ283" s="65"/>
      <c r="GK283" s="65"/>
      <c r="GL283" s="65"/>
      <c r="GM283" s="65"/>
      <c r="GN283" s="65"/>
      <c r="GO283" s="65"/>
      <c r="GP283" s="65">
        <v>105</v>
      </c>
      <c r="GQ283" s="65"/>
      <c r="GR283" s="65"/>
      <c r="GS283" s="65"/>
    </row>
    <row r="284" spans="1:201">
      <c r="A284" s="80" t="s">
        <v>9</v>
      </c>
      <c r="B284" s="65"/>
      <c r="C284" s="65"/>
      <c r="D284" s="65"/>
      <c r="E284" s="65"/>
      <c r="F284" s="65"/>
      <c r="G284" s="65"/>
      <c r="H284" s="65"/>
      <c r="I284" s="65">
        <v>80</v>
      </c>
      <c r="J284" s="65"/>
      <c r="K284" s="65"/>
      <c r="L284" s="65"/>
      <c r="M284" s="65"/>
      <c r="N284" s="65"/>
      <c r="O284" s="65">
        <v>90</v>
      </c>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c r="BG284" s="90"/>
      <c r="BH284" s="65"/>
      <c r="BI284" s="65"/>
      <c r="BJ284" s="65"/>
      <c r="BK284" s="65"/>
      <c r="BL284" s="65"/>
      <c r="BM284" s="65"/>
      <c r="BN284" s="65"/>
      <c r="BO284" s="85">
        <v>369</v>
      </c>
      <c r="BP284" s="65"/>
      <c r="BQ284" s="65"/>
      <c r="BR284" s="65"/>
      <c r="BS284" s="65"/>
      <c r="BT284" s="65"/>
      <c r="BU284" s="65"/>
      <c r="BV284" s="65"/>
      <c r="BW284" s="65"/>
      <c r="BX284" s="65"/>
      <c r="BY284" s="65"/>
      <c r="BZ284" s="65"/>
      <c r="CA284" s="65"/>
      <c r="CB284" s="65"/>
      <c r="CC284" s="65"/>
      <c r="CD284" s="65"/>
      <c r="CE284" s="65"/>
      <c r="CF284" s="65"/>
      <c r="CG284" s="65"/>
      <c r="CH284" s="65"/>
      <c r="CI284" s="65"/>
      <c r="CJ284" s="65"/>
      <c r="CK284" s="65"/>
      <c r="CL284" s="65"/>
      <c r="CM284" s="65"/>
      <c r="CN284" s="65"/>
      <c r="CO284" s="65"/>
      <c r="CP284" s="65"/>
      <c r="CQ284" s="65"/>
      <c r="CR284" s="65"/>
      <c r="CS284" s="65"/>
      <c r="CT284" s="65"/>
      <c r="CU284" s="65"/>
      <c r="CV284" s="65"/>
      <c r="CW284" s="65"/>
      <c r="CX284" s="65"/>
      <c r="CY284" s="65"/>
      <c r="CZ284" s="65"/>
      <c r="DA284" s="65"/>
      <c r="DB284" s="65"/>
      <c r="DC284" s="65"/>
      <c r="DD284" s="65"/>
      <c r="DE284" s="65"/>
      <c r="DF284" s="65"/>
      <c r="DG284" s="65"/>
      <c r="DH284" s="65"/>
      <c r="DI284" s="65"/>
      <c r="DJ284" s="65"/>
      <c r="DK284" s="65"/>
      <c r="DL284" s="65"/>
      <c r="DM284" s="65"/>
      <c r="DN284" s="65"/>
      <c r="DO284" s="65"/>
      <c r="DP284" s="65"/>
      <c r="DQ284" s="65"/>
      <c r="DR284" s="65"/>
      <c r="DS284" s="65"/>
      <c r="DT284" s="65"/>
      <c r="DU284" s="65"/>
      <c r="DV284" s="65"/>
      <c r="DW284" s="65"/>
      <c r="DX284" s="65"/>
      <c r="DY284" s="65"/>
      <c r="DZ284" s="65"/>
      <c r="EA284" s="65"/>
      <c r="EB284" s="65"/>
      <c r="EC284" s="65"/>
      <c r="ED284" s="65"/>
      <c r="EE284" s="65"/>
      <c r="EF284" s="65"/>
      <c r="EG284" s="65"/>
      <c r="EH284" s="65"/>
      <c r="EI284" s="65"/>
      <c r="EJ284" s="65"/>
      <c r="EK284" s="65"/>
      <c r="EL284" s="65"/>
      <c r="EM284" s="65"/>
      <c r="EN284" s="65">
        <v>208</v>
      </c>
      <c r="EO284" s="65"/>
      <c r="EP284" s="65"/>
      <c r="EQ284" s="65"/>
      <c r="ER284" s="65"/>
      <c r="ES284" s="65"/>
      <c r="ET284" s="65"/>
      <c r="EU284" s="65"/>
      <c r="EV284" s="65"/>
      <c r="EW284" s="65"/>
      <c r="EX284" s="65"/>
      <c r="EY284" s="65"/>
      <c r="EZ284" s="65"/>
      <c r="FA284" s="65"/>
      <c r="FB284" s="65"/>
      <c r="FC284" s="65"/>
      <c r="FD284" s="65"/>
      <c r="FE284" s="65"/>
      <c r="FF284" s="65"/>
      <c r="FG284" s="65"/>
      <c r="FH284" s="65"/>
      <c r="FI284" s="65"/>
      <c r="FJ284" s="65"/>
      <c r="FK284" s="65"/>
      <c r="FL284" s="65"/>
      <c r="FM284" s="65"/>
      <c r="FN284" s="65"/>
      <c r="FO284" s="65"/>
      <c r="FP284" s="65"/>
      <c r="FQ284" s="65"/>
      <c r="FR284" s="65"/>
      <c r="FS284" s="65"/>
      <c r="FT284" s="65"/>
      <c r="FU284" s="65"/>
      <c r="FV284" s="65"/>
      <c r="FW284" s="65"/>
      <c r="FX284" s="65"/>
      <c r="FY284" s="65"/>
      <c r="FZ284" s="65"/>
      <c r="GA284" s="65"/>
      <c r="GB284" s="65"/>
      <c r="GC284" s="65"/>
      <c r="GD284" s="65"/>
      <c r="GE284" s="65"/>
      <c r="GF284" s="65"/>
      <c r="GG284" s="65"/>
      <c r="GH284" s="65"/>
      <c r="GI284" s="65"/>
      <c r="GJ284" s="65"/>
      <c r="GK284" s="65"/>
      <c r="GL284" s="65"/>
      <c r="GM284" s="65"/>
      <c r="GN284" s="65"/>
      <c r="GO284" s="65"/>
      <c r="GP284" s="65">
        <v>105</v>
      </c>
      <c r="GQ284" s="65"/>
      <c r="GR284" s="65"/>
      <c r="GS284" s="65"/>
    </row>
    <row r="285" spans="1:201" ht="18">
      <c r="A285" s="81" t="s">
        <v>376</v>
      </c>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c r="BG285" s="90"/>
      <c r="BH285" s="65"/>
      <c r="BI285" s="65"/>
      <c r="BJ285" s="65"/>
      <c r="BK285" s="65"/>
      <c r="BL285" s="65"/>
      <c r="BM285" s="65"/>
      <c r="BN285" s="65"/>
      <c r="BO285" s="85">
        <v>100</v>
      </c>
      <c r="BP285" s="65"/>
      <c r="BQ285" s="65"/>
      <c r="BR285" s="65"/>
      <c r="BS285" s="65"/>
      <c r="BT285" s="65"/>
      <c r="BU285" s="65"/>
      <c r="BV285" s="65"/>
      <c r="BW285" s="65"/>
      <c r="BX285" s="65"/>
      <c r="BY285" s="65"/>
      <c r="BZ285" s="65"/>
      <c r="CA285" s="65"/>
      <c r="CB285" s="65"/>
      <c r="CC285" s="65"/>
      <c r="CD285" s="65"/>
      <c r="CE285" s="65"/>
      <c r="CF285" s="65"/>
      <c r="CG285" s="65"/>
      <c r="CH285" s="65"/>
      <c r="CI285" s="65"/>
      <c r="CJ285" s="65"/>
      <c r="CK285" s="65"/>
      <c r="CL285" s="65"/>
      <c r="CM285" s="65"/>
      <c r="CN285" s="65"/>
      <c r="CO285" s="65"/>
      <c r="CP285" s="65"/>
      <c r="CQ285" s="65"/>
      <c r="CR285" s="65"/>
      <c r="CS285" s="65"/>
      <c r="CT285" s="65"/>
      <c r="CU285" s="65"/>
      <c r="CV285" s="65"/>
      <c r="CW285" s="65"/>
      <c r="CX285" s="65"/>
      <c r="CY285" s="65"/>
      <c r="CZ285" s="65"/>
      <c r="DA285" s="65"/>
      <c r="DB285" s="65"/>
      <c r="DC285" s="65"/>
      <c r="DD285" s="65"/>
      <c r="DE285" s="65"/>
      <c r="DF285" s="65"/>
      <c r="DG285" s="65"/>
      <c r="DH285" s="65"/>
      <c r="DI285" s="65"/>
      <c r="DJ285" s="65"/>
      <c r="DK285" s="65"/>
      <c r="DL285" s="65"/>
      <c r="DM285" s="65"/>
      <c r="DN285" s="65"/>
      <c r="DO285" s="65"/>
      <c r="DP285" s="65"/>
      <c r="DQ285" s="65"/>
      <c r="DR285" s="65"/>
      <c r="DS285" s="65"/>
      <c r="DT285" s="65"/>
      <c r="DU285" s="65"/>
      <c r="DV285" s="65"/>
      <c r="DW285" s="65"/>
      <c r="DX285" s="65"/>
      <c r="DY285" s="65"/>
      <c r="DZ285" s="65"/>
      <c r="EA285" s="65"/>
      <c r="EB285" s="65"/>
      <c r="EC285" s="65"/>
      <c r="ED285" s="65"/>
      <c r="EE285" s="65"/>
      <c r="EF285" s="65"/>
      <c r="EG285" s="65"/>
      <c r="EH285" s="65"/>
      <c r="EI285" s="65"/>
      <c r="EJ285" s="65"/>
      <c r="EK285" s="65"/>
      <c r="EL285" s="65"/>
      <c r="EM285" s="65"/>
      <c r="EN285" s="65"/>
      <c r="EO285" s="65"/>
      <c r="EP285" s="65"/>
      <c r="EQ285" s="65"/>
      <c r="ER285" s="65"/>
      <c r="ES285" s="65"/>
      <c r="ET285" s="65"/>
      <c r="EU285" s="65"/>
      <c r="EV285" s="65"/>
      <c r="EW285" s="65"/>
      <c r="EX285" s="65"/>
      <c r="EY285" s="65"/>
      <c r="EZ285" s="65"/>
      <c r="FA285" s="65"/>
      <c r="FB285" s="65"/>
      <c r="FC285" s="65"/>
      <c r="FD285" s="65"/>
      <c r="FE285" s="65"/>
      <c r="FF285" s="65"/>
      <c r="FG285" s="65"/>
      <c r="FH285" s="65"/>
      <c r="FI285" s="65"/>
      <c r="FJ285" s="65"/>
      <c r="FK285" s="65"/>
      <c r="FL285" s="65"/>
      <c r="FM285" s="65"/>
      <c r="FN285" s="65"/>
      <c r="FO285" s="65"/>
      <c r="FP285" s="65"/>
      <c r="FQ285" s="65"/>
      <c r="FR285" s="65"/>
      <c r="FS285" s="65"/>
      <c r="FT285" s="65"/>
      <c r="FU285" s="65"/>
      <c r="FV285" s="65"/>
      <c r="FW285" s="65"/>
      <c r="FX285" s="65"/>
      <c r="FY285" s="65"/>
      <c r="FZ285" s="65"/>
      <c r="GA285" s="65"/>
      <c r="GB285" s="65"/>
      <c r="GC285" s="65"/>
      <c r="GD285" s="65"/>
      <c r="GE285" s="65"/>
      <c r="GF285" s="65"/>
      <c r="GG285" s="65"/>
      <c r="GH285" s="65"/>
      <c r="GI285" s="65"/>
      <c r="GJ285" s="65"/>
      <c r="GK285" s="65"/>
      <c r="GL285" s="65"/>
      <c r="GM285" s="65"/>
      <c r="GN285" s="65"/>
      <c r="GO285" s="65"/>
      <c r="GP285" s="65"/>
      <c r="GQ285" s="65"/>
      <c r="GR285" s="65"/>
      <c r="GS285" s="65"/>
    </row>
    <row r="286" spans="1:201" ht="18">
      <c r="A286" s="81" t="s">
        <v>377</v>
      </c>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c r="BG286" s="90"/>
      <c r="BH286" s="65"/>
      <c r="BI286" s="65"/>
      <c r="BJ286" s="65"/>
      <c r="BK286" s="65"/>
      <c r="BL286" s="65"/>
      <c r="BM286" s="65"/>
      <c r="BN286" s="65"/>
      <c r="BO286" s="85">
        <v>98</v>
      </c>
      <c r="BP286" s="65"/>
      <c r="BQ286" s="65"/>
      <c r="BR286" s="65"/>
      <c r="BS286" s="65"/>
      <c r="BT286" s="65"/>
      <c r="BU286" s="65"/>
      <c r="BV286" s="65"/>
      <c r="BW286" s="65"/>
      <c r="BX286" s="65"/>
      <c r="BY286" s="65"/>
      <c r="BZ286" s="65"/>
      <c r="CA286" s="65"/>
      <c r="CB286" s="65"/>
      <c r="CC286" s="65"/>
      <c r="CD286" s="65"/>
      <c r="CE286" s="65"/>
      <c r="CF286" s="65"/>
      <c r="CG286" s="65"/>
      <c r="CH286" s="65"/>
      <c r="CI286" s="65"/>
      <c r="CJ286" s="65"/>
      <c r="CK286" s="65"/>
      <c r="CL286" s="65"/>
      <c r="CM286" s="65"/>
      <c r="CN286" s="65"/>
      <c r="CO286" s="65"/>
      <c r="CP286" s="65"/>
      <c r="CQ286" s="65"/>
      <c r="CR286" s="65"/>
      <c r="CS286" s="65"/>
      <c r="CT286" s="65"/>
      <c r="CU286" s="65"/>
      <c r="CV286" s="65"/>
      <c r="CW286" s="65"/>
      <c r="CX286" s="65"/>
      <c r="CY286" s="65"/>
      <c r="CZ286" s="65"/>
      <c r="DA286" s="65"/>
      <c r="DB286" s="65"/>
      <c r="DC286" s="65"/>
      <c r="DD286" s="65"/>
      <c r="DE286" s="65"/>
      <c r="DF286" s="65"/>
      <c r="DG286" s="65"/>
      <c r="DH286" s="65"/>
      <c r="DI286" s="65"/>
      <c r="DJ286" s="65"/>
      <c r="DK286" s="65"/>
      <c r="DL286" s="65"/>
      <c r="DM286" s="65"/>
      <c r="DN286" s="65"/>
      <c r="DO286" s="65"/>
      <c r="DP286" s="65"/>
      <c r="DQ286" s="65"/>
      <c r="DR286" s="65"/>
      <c r="DS286" s="65"/>
      <c r="DT286" s="65"/>
      <c r="DU286" s="65"/>
      <c r="DV286" s="65"/>
      <c r="DW286" s="65"/>
      <c r="DX286" s="65"/>
      <c r="DY286" s="65"/>
      <c r="DZ286" s="65"/>
      <c r="EA286" s="65"/>
      <c r="EB286" s="65"/>
      <c r="EC286" s="65"/>
      <c r="ED286" s="65"/>
      <c r="EE286" s="65"/>
      <c r="EF286" s="65"/>
      <c r="EG286" s="65"/>
      <c r="EH286" s="65"/>
      <c r="EI286" s="65"/>
      <c r="EJ286" s="65"/>
      <c r="EK286" s="65"/>
      <c r="EL286" s="65"/>
      <c r="EM286" s="65"/>
      <c r="EN286" s="65"/>
      <c r="EO286" s="65"/>
      <c r="EP286" s="65"/>
      <c r="EQ286" s="65"/>
      <c r="ER286" s="65"/>
      <c r="ES286" s="65"/>
      <c r="ET286" s="65"/>
      <c r="EU286" s="65"/>
      <c r="EV286" s="65"/>
      <c r="EW286" s="65"/>
      <c r="EX286" s="65"/>
      <c r="EY286" s="65"/>
      <c r="EZ286" s="65"/>
      <c r="FA286" s="65"/>
      <c r="FB286" s="65"/>
      <c r="FC286" s="65"/>
      <c r="FD286" s="65"/>
      <c r="FE286" s="65"/>
      <c r="FF286" s="65"/>
      <c r="FG286" s="65"/>
      <c r="FH286" s="65"/>
      <c r="FI286" s="65"/>
      <c r="FJ286" s="65"/>
      <c r="FK286" s="65"/>
      <c r="FL286" s="65"/>
      <c r="FM286" s="65"/>
      <c r="FN286" s="65"/>
      <c r="FO286" s="65"/>
      <c r="FP286" s="65"/>
      <c r="FQ286" s="65"/>
      <c r="FR286" s="65"/>
      <c r="FS286" s="65"/>
      <c r="FT286" s="65"/>
      <c r="FU286" s="65"/>
      <c r="FV286" s="65"/>
      <c r="FW286" s="65"/>
      <c r="FX286" s="65"/>
      <c r="FY286" s="65"/>
      <c r="FZ286" s="65"/>
      <c r="GA286" s="65"/>
      <c r="GB286" s="65"/>
      <c r="GC286" s="65"/>
      <c r="GD286" s="65"/>
      <c r="GE286" s="65"/>
      <c r="GF286" s="65"/>
      <c r="GG286" s="65"/>
      <c r="GH286" s="65"/>
      <c r="GI286" s="65"/>
      <c r="GJ286" s="65"/>
      <c r="GK286" s="65"/>
      <c r="GL286" s="65"/>
      <c r="GM286" s="65"/>
      <c r="GN286" s="65"/>
      <c r="GO286" s="65"/>
      <c r="GP286" s="65"/>
      <c r="GQ286" s="65"/>
      <c r="GR286" s="65"/>
      <c r="GS286" s="65"/>
    </row>
    <row r="287" spans="1:201" ht="18">
      <c r="A287" s="81" t="s">
        <v>370</v>
      </c>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c r="BG287" s="90"/>
      <c r="BH287" s="65"/>
      <c r="BI287" s="65"/>
      <c r="BJ287" s="65"/>
      <c r="BK287" s="65"/>
      <c r="BL287" s="65"/>
      <c r="BM287" s="65"/>
      <c r="BN287" s="65"/>
      <c r="BO287" s="85"/>
      <c r="BP287" s="65"/>
      <c r="BQ287" s="65"/>
      <c r="BR287" s="65"/>
      <c r="BS287" s="65"/>
      <c r="BT287" s="65"/>
      <c r="BU287" s="65"/>
      <c r="BV287" s="65"/>
      <c r="BW287" s="65"/>
      <c r="BX287" s="65"/>
      <c r="BY287" s="65"/>
      <c r="BZ287" s="65"/>
      <c r="CA287" s="65"/>
      <c r="CB287" s="65"/>
      <c r="CC287" s="65"/>
      <c r="CD287" s="65"/>
      <c r="CE287" s="65"/>
      <c r="CF287" s="65"/>
      <c r="CG287" s="65"/>
      <c r="CH287" s="65"/>
      <c r="CI287" s="65"/>
      <c r="CJ287" s="65"/>
      <c r="CK287" s="65"/>
      <c r="CL287" s="65"/>
      <c r="CM287" s="65"/>
      <c r="CN287" s="65"/>
      <c r="CO287" s="65"/>
      <c r="CP287" s="65"/>
      <c r="CQ287" s="65"/>
      <c r="CR287" s="65"/>
      <c r="CS287" s="65"/>
      <c r="CT287" s="65"/>
      <c r="CU287" s="65"/>
      <c r="CV287" s="65"/>
      <c r="CW287" s="65"/>
      <c r="CX287" s="65"/>
      <c r="CY287" s="65"/>
      <c r="CZ287" s="65"/>
      <c r="DA287" s="65"/>
      <c r="DB287" s="65"/>
      <c r="DC287" s="65"/>
      <c r="DD287" s="65"/>
      <c r="DE287" s="65"/>
      <c r="DF287" s="65"/>
      <c r="DG287" s="65"/>
      <c r="DH287" s="65"/>
      <c r="DI287" s="65"/>
      <c r="DJ287" s="65"/>
      <c r="DK287" s="65"/>
      <c r="DL287" s="65"/>
      <c r="DM287" s="65"/>
      <c r="DN287" s="65"/>
      <c r="DO287" s="65"/>
      <c r="DP287" s="65"/>
      <c r="DQ287" s="65"/>
      <c r="DR287" s="65"/>
      <c r="DS287" s="65"/>
      <c r="DT287" s="65"/>
      <c r="DU287" s="65"/>
      <c r="DV287" s="65"/>
      <c r="DW287" s="65"/>
      <c r="DX287" s="65"/>
      <c r="DY287" s="65"/>
      <c r="DZ287" s="65"/>
      <c r="EA287" s="65"/>
      <c r="EB287" s="65"/>
      <c r="EC287" s="65"/>
      <c r="ED287" s="65"/>
      <c r="EE287" s="65"/>
      <c r="EF287" s="65"/>
      <c r="EG287" s="65"/>
      <c r="EH287" s="65"/>
      <c r="EI287" s="65"/>
      <c r="EJ287" s="65"/>
      <c r="EK287" s="65"/>
      <c r="EL287" s="65"/>
      <c r="EM287" s="65"/>
      <c r="EN287" s="65">
        <v>208</v>
      </c>
      <c r="EO287" s="65"/>
      <c r="EP287" s="65"/>
      <c r="EQ287" s="65"/>
      <c r="ER287" s="65"/>
      <c r="ES287" s="65"/>
      <c r="ET287" s="65"/>
      <c r="EU287" s="65"/>
      <c r="EV287" s="65"/>
      <c r="EW287" s="65"/>
      <c r="EX287" s="65"/>
      <c r="EY287" s="65"/>
      <c r="EZ287" s="65"/>
      <c r="FA287" s="65"/>
      <c r="FB287" s="65"/>
      <c r="FC287" s="65"/>
      <c r="FD287" s="65"/>
      <c r="FE287" s="65"/>
      <c r="FF287" s="65"/>
      <c r="FG287" s="65"/>
      <c r="FH287" s="65"/>
      <c r="FI287" s="65"/>
      <c r="FJ287" s="65"/>
      <c r="FK287" s="65"/>
      <c r="FL287" s="65"/>
      <c r="FM287" s="65"/>
      <c r="FN287" s="65"/>
      <c r="FO287" s="65"/>
      <c r="FP287" s="65"/>
      <c r="FQ287" s="65"/>
      <c r="FR287" s="65"/>
      <c r="FS287" s="65"/>
      <c r="FT287" s="65"/>
      <c r="FU287" s="65"/>
      <c r="FV287" s="65"/>
      <c r="FW287" s="65"/>
      <c r="FX287" s="65"/>
      <c r="FY287" s="65"/>
      <c r="FZ287" s="65"/>
      <c r="GA287" s="65"/>
      <c r="GB287" s="65"/>
      <c r="GC287" s="65"/>
      <c r="GD287" s="65"/>
      <c r="GE287" s="65"/>
      <c r="GF287" s="65"/>
      <c r="GG287" s="65"/>
      <c r="GH287" s="65"/>
      <c r="GI287" s="65"/>
      <c r="GJ287" s="65"/>
      <c r="GK287" s="65"/>
      <c r="GL287" s="65"/>
      <c r="GM287" s="65"/>
      <c r="GN287" s="65"/>
      <c r="GO287" s="65"/>
      <c r="GP287" s="65"/>
      <c r="GQ287" s="65"/>
      <c r="GR287" s="65"/>
      <c r="GS287" s="65"/>
    </row>
    <row r="288" spans="1:201" ht="18">
      <c r="A288" s="81" t="s">
        <v>369</v>
      </c>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c r="BG288" s="90"/>
      <c r="BH288" s="65"/>
      <c r="BI288" s="65"/>
      <c r="BJ288" s="65"/>
      <c r="BK288" s="65"/>
      <c r="BL288" s="65"/>
      <c r="BM288" s="65"/>
      <c r="BN288" s="65"/>
      <c r="BO288" s="85">
        <v>101</v>
      </c>
      <c r="BP288" s="65"/>
      <c r="BQ288" s="65"/>
      <c r="BR288" s="65"/>
      <c r="BS288" s="65"/>
      <c r="BT288" s="65"/>
      <c r="BU288" s="65"/>
      <c r="BV288" s="65"/>
      <c r="BW288" s="65"/>
      <c r="BX288" s="65"/>
      <c r="BY288" s="65"/>
      <c r="BZ288" s="65"/>
      <c r="CA288" s="65"/>
      <c r="CB288" s="65"/>
      <c r="CC288" s="65"/>
      <c r="CD288" s="65"/>
      <c r="CE288" s="65"/>
      <c r="CF288" s="65"/>
      <c r="CG288" s="65"/>
      <c r="CH288" s="65"/>
      <c r="CI288" s="65"/>
      <c r="CJ288" s="65"/>
      <c r="CK288" s="65"/>
      <c r="CL288" s="65"/>
      <c r="CM288" s="65"/>
      <c r="CN288" s="65"/>
      <c r="CO288" s="65"/>
      <c r="CP288" s="65"/>
      <c r="CQ288" s="65"/>
      <c r="CR288" s="65"/>
      <c r="CS288" s="65"/>
      <c r="CT288" s="65"/>
      <c r="CU288" s="65"/>
      <c r="CV288" s="65"/>
      <c r="CW288" s="65"/>
      <c r="CX288" s="65"/>
      <c r="CY288" s="65"/>
      <c r="CZ288" s="65"/>
      <c r="DA288" s="65"/>
      <c r="DB288" s="65"/>
      <c r="DC288" s="65"/>
      <c r="DD288" s="65"/>
      <c r="DE288" s="65"/>
      <c r="DF288" s="65"/>
      <c r="DG288" s="65"/>
      <c r="DH288" s="65"/>
      <c r="DI288" s="65"/>
      <c r="DJ288" s="65"/>
      <c r="DK288" s="65"/>
      <c r="DL288" s="65"/>
      <c r="DM288" s="65"/>
      <c r="DN288" s="65"/>
      <c r="DO288" s="65"/>
      <c r="DP288" s="65"/>
      <c r="DQ288" s="65"/>
      <c r="DR288" s="65"/>
      <c r="DS288" s="65"/>
      <c r="DT288" s="65"/>
      <c r="DU288" s="65"/>
      <c r="DV288" s="65"/>
      <c r="DW288" s="65"/>
      <c r="DX288" s="65"/>
      <c r="DY288" s="65"/>
      <c r="DZ288" s="65"/>
      <c r="EA288" s="65"/>
      <c r="EB288" s="65"/>
      <c r="EC288" s="65"/>
      <c r="ED288" s="65"/>
      <c r="EE288" s="65"/>
      <c r="EF288" s="65"/>
      <c r="EG288" s="65"/>
      <c r="EH288" s="65"/>
      <c r="EI288" s="65"/>
      <c r="EJ288" s="65"/>
      <c r="EK288" s="65"/>
      <c r="EL288" s="65"/>
      <c r="EM288" s="65"/>
      <c r="EN288" s="65"/>
      <c r="EO288" s="65"/>
      <c r="EP288" s="65"/>
      <c r="EQ288" s="65"/>
      <c r="ER288" s="65"/>
      <c r="ES288" s="65"/>
      <c r="ET288" s="65"/>
      <c r="EU288" s="65"/>
      <c r="EV288" s="65"/>
      <c r="EW288" s="65"/>
      <c r="EX288" s="65"/>
      <c r="EY288" s="65"/>
      <c r="EZ288" s="65"/>
      <c r="FA288" s="65"/>
      <c r="FB288" s="65"/>
      <c r="FC288" s="65"/>
      <c r="FD288" s="65"/>
      <c r="FE288" s="65"/>
      <c r="FF288" s="65"/>
      <c r="FG288" s="65"/>
      <c r="FH288" s="65"/>
      <c r="FI288" s="65"/>
      <c r="FJ288" s="65"/>
      <c r="FK288" s="65"/>
      <c r="FL288" s="65"/>
      <c r="FM288" s="65"/>
      <c r="FN288" s="65"/>
      <c r="FO288" s="65"/>
      <c r="FP288" s="65"/>
      <c r="FQ288" s="65"/>
      <c r="FR288" s="65"/>
      <c r="FS288" s="65"/>
      <c r="FT288" s="65"/>
      <c r="FU288" s="65"/>
      <c r="FV288" s="65"/>
      <c r="FW288" s="65"/>
      <c r="FX288" s="65"/>
      <c r="FY288" s="65"/>
      <c r="FZ288" s="65"/>
      <c r="GA288" s="65"/>
      <c r="GB288" s="65"/>
      <c r="GC288" s="65"/>
      <c r="GD288" s="65"/>
      <c r="GE288" s="65"/>
      <c r="GF288" s="65"/>
      <c r="GG288" s="65"/>
      <c r="GH288" s="65"/>
      <c r="GI288" s="65"/>
      <c r="GJ288" s="65"/>
      <c r="GK288" s="65"/>
      <c r="GL288" s="65"/>
      <c r="GM288" s="65"/>
      <c r="GN288" s="65"/>
      <c r="GO288" s="65"/>
      <c r="GP288" s="65"/>
      <c r="GQ288" s="65"/>
      <c r="GR288" s="65"/>
      <c r="GS288" s="65"/>
    </row>
    <row r="289" spans="1:201" ht="18">
      <c r="A289" s="81" t="s">
        <v>382</v>
      </c>
      <c r="B289" s="65"/>
      <c r="C289" s="65"/>
      <c r="D289" s="65"/>
      <c r="E289" s="65"/>
      <c r="F289" s="65"/>
      <c r="G289" s="65"/>
      <c r="H289" s="65"/>
      <c r="I289" s="65">
        <v>80</v>
      </c>
      <c r="J289" s="65"/>
      <c r="K289" s="65"/>
      <c r="L289" s="65"/>
      <c r="M289" s="65"/>
      <c r="N289" s="65"/>
      <c r="O289" s="65">
        <v>90</v>
      </c>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c r="BG289" s="90"/>
      <c r="BH289" s="65"/>
      <c r="BI289" s="65"/>
      <c r="BJ289" s="65"/>
      <c r="BK289" s="65"/>
      <c r="BL289" s="65"/>
      <c r="BM289" s="65"/>
      <c r="BN289" s="65"/>
      <c r="BO289" s="85">
        <v>70</v>
      </c>
      <c r="BP289" s="65"/>
      <c r="BQ289" s="65"/>
      <c r="BR289" s="65"/>
      <c r="BS289" s="65"/>
      <c r="BT289" s="65"/>
      <c r="BU289" s="65"/>
      <c r="BV289" s="65"/>
      <c r="BW289" s="65"/>
      <c r="BX289" s="65"/>
      <c r="BY289" s="65"/>
      <c r="BZ289" s="65"/>
      <c r="CA289" s="65"/>
      <c r="CB289" s="65"/>
      <c r="CC289" s="65"/>
      <c r="CD289" s="65"/>
      <c r="CE289" s="65"/>
      <c r="CF289" s="65"/>
      <c r="CG289" s="65"/>
      <c r="CH289" s="65"/>
      <c r="CI289" s="65"/>
      <c r="CJ289" s="65"/>
      <c r="CK289" s="65"/>
      <c r="CL289" s="65"/>
      <c r="CM289" s="65"/>
      <c r="CN289" s="65"/>
      <c r="CO289" s="65"/>
      <c r="CP289" s="65"/>
      <c r="CQ289" s="65"/>
      <c r="CR289" s="65"/>
      <c r="CS289" s="65"/>
      <c r="CT289" s="65"/>
      <c r="CU289" s="65"/>
      <c r="CV289" s="65"/>
      <c r="CW289" s="65"/>
      <c r="CX289" s="65"/>
      <c r="CY289" s="65"/>
      <c r="CZ289" s="65"/>
      <c r="DA289" s="65"/>
      <c r="DB289" s="65"/>
      <c r="DC289" s="65"/>
      <c r="DD289" s="65"/>
      <c r="DE289" s="65"/>
      <c r="DF289" s="65"/>
      <c r="DG289" s="65"/>
      <c r="DH289" s="65"/>
      <c r="DI289" s="65"/>
      <c r="DJ289" s="65"/>
      <c r="DK289" s="65"/>
      <c r="DL289" s="65"/>
      <c r="DM289" s="65"/>
      <c r="DN289" s="65"/>
      <c r="DO289" s="65"/>
      <c r="DP289" s="65"/>
      <c r="DQ289" s="65"/>
      <c r="DR289" s="65"/>
      <c r="DS289" s="65"/>
      <c r="DT289" s="65"/>
      <c r="DU289" s="65"/>
      <c r="DV289" s="65"/>
      <c r="DW289" s="65"/>
      <c r="DX289" s="65"/>
      <c r="DY289" s="65"/>
      <c r="DZ289" s="65"/>
      <c r="EA289" s="65"/>
      <c r="EB289" s="65"/>
      <c r="EC289" s="65"/>
      <c r="ED289" s="65"/>
      <c r="EE289" s="65"/>
      <c r="EF289" s="65"/>
      <c r="EG289" s="65"/>
      <c r="EH289" s="65"/>
      <c r="EI289" s="65"/>
      <c r="EJ289" s="65"/>
      <c r="EK289" s="65"/>
      <c r="EL289" s="65"/>
      <c r="EM289" s="65"/>
      <c r="EN289" s="65"/>
      <c r="EO289" s="65"/>
      <c r="EP289" s="65"/>
      <c r="EQ289" s="65"/>
      <c r="ER289" s="65"/>
      <c r="ES289" s="65"/>
      <c r="ET289" s="65"/>
      <c r="EU289" s="65"/>
      <c r="EV289" s="65"/>
      <c r="EW289" s="65"/>
      <c r="EX289" s="65"/>
      <c r="EY289" s="65"/>
      <c r="EZ289" s="65"/>
      <c r="FA289" s="65"/>
      <c r="FB289" s="65"/>
      <c r="FC289" s="65"/>
      <c r="FD289" s="65"/>
      <c r="FE289" s="65"/>
      <c r="FF289" s="65"/>
      <c r="FG289" s="65"/>
      <c r="FH289" s="65"/>
      <c r="FI289" s="65"/>
      <c r="FJ289" s="65"/>
      <c r="FK289" s="65"/>
      <c r="FL289" s="65"/>
      <c r="FM289" s="65"/>
      <c r="FN289" s="65"/>
      <c r="FO289" s="65"/>
      <c r="FP289" s="65"/>
      <c r="FQ289" s="65"/>
      <c r="FR289" s="65"/>
      <c r="FS289" s="65"/>
      <c r="FT289" s="65"/>
      <c r="FU289" s="65"/>
      <c r="FV289" s="65"/>
      <c r="FW289" s="65"/>
      <c r="FX289" s="65"/>
      <c r="FY289" s="65"/>
      <c r="FZ289" s="65"/>
      <c r="GA289" s="65"/>
      <c r="GB289" s="65"/>
      <c r="GC289" s="65"/>
      <c r="GD289" s="65"/>
      <c r="GE289" s="65"/>
      <c r="GF289" s="65"/>
      <c r="GG289" s="65"/>
      <c r="GH289" s="65"/>
      <c r="GI289" s="65"/>
      <c r="GJ289" s="65"/>
      <c r="GK289" s="65"/>
      <c r="GL289" s="65"/>
      <c r="GM289" s="65"/>
      <c r="GN289" s="65"/>
      <c r="GO289" s="65"/>
      <c r="GP289" s="65"/>
      <c r="GQ289" s="65"/>
      <c r="GR289" s="65"/>
      <c r="GS289" s="65"/>
    </row>
    <row r="290" spans="1:201" ht="18">
      <c r="A290" s="81" t="s">
        <v>374</v>
      </c>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c r="BG290" s="90"/>
      <c r="BH290" s="65"/>
      <c r="BI290" s="65"/>
      <c r="BJ290" s="65"/>
      <c r="BK290" s="65"/>
      <c r="BL290" s="65"/>
      <c r="BM290" s="65"/>
      <c r="BN290" s="65"/>
      <c r="BO290" s="85"/>
      <c r="BP290" s="65"/>
      <c r="BQ290" s="65"/>
      <c r="BR290" s="65"/>
      <c r="BS290" s="65"/>
      <c r="BT290" s="65"/>
      <c r="BU290" s="65"/>
      <c r="BV290" s="65"/>
      <c r="BW290" s="65"/>
      <c r="BX290" s="65"/>
      <c r="BY290" s="65"/>
      <c r="BZ290" s="65"/>
      <c r="CA290" s="65"/>
      <c r="CB290" s="65"/>
      <c r="CC290" s="65"/>
      <c r="CD290" s="65"/>
      <c r="CE290" s="65"/>
      <c r="CF290" s="65"/>
      <c r="CG290" s="65"/>
      <c r="CH290" s="65"/>
      <c r="CI290" s="65"/>
      <c r="CJ290" s="65"/>
      <c r="CK290" s="65"/>
      <c r="CL290" s="65"/>
      <c r="CM290" s="65"/>
      <c r="CN290" s="65"/>
      <c r="CO290" s="65"/>
      <c r="CP290" s="65"/>
      <c r="CQ290" s="65"/>
      <c r="CR290" s="65"/>
      <c r="CS290" s="65"/>
      <c r="CT290" s="65"/>
      <c r="CU290" s="65"/>
      <c r="CV290" s="65"/>
      <c r="CW290" s="65"/>
      <c r="CX290" s="65"/>
      <c r="CY290" s="65"/>
      <c r="CZ290" s="65"/>
      <c r="DA290" s="65"/>
      <c r="DB290" s="65"/>
      <c r="DC290" s="65"/>
      <c r="DD290" s="65"/>
      <c r="DE290" s="65"/>
      <c r="DF290" s="65"/>
      <c r="DG290" s="65"/>
      <c r="DH290" s="65"/>
      <c r="DI290" s="65"/>
      <c r="DJ290" s="65"/>
      <c r="DK290" s="65"/>
      <c r="DL290" s="65"/>
      <c r="DM290" s="65"/>
      <c r="DN290" s="65"/>
      <c r="DO290" s="65"/>
      <c r="DP290" s="65"/>
      <c r="DQ290" s="65"/>
      <c r="DR290" s="65"/>
      <c r="DS290" s="65"/>
      <c r="DT290" s="65"/>
      <c r="DU290" s="65"/>
      <c r="DV290" s="65"/>
      <c r="DW290" s="65"/>
      <c r="DX290" s="65"/>
      <c r="DY290" s="65"/>
      <c r="DZ290" s="65"/>
      <c r="EA290" s="65"/>
      <c r="EB290" s="65"/>
      <c r="EC290" s="65"/>
      <c r="ED290" s="65"/>
      <c r="EE290" s="65"/>
      <c r="EF290" s="65"/>
      <c r="EG290" s="65"/>
      <c r="EH290" s="65"/>
      <c r="EI290" s="65"/>
      <c r="EJ290" s="65"/>
      <c r="EK290" s="65"/>
      <c r="EL290" s="65"/>
      <c r="EM290" s="65"/>
      <c r="EN290" s="65"/>
      <c r="EO290" s="65"/>
      <c r="EP290" s="65"/>
      <c r="EQ290" s="65"/>
      <c r="ER290" s="65"/>
      <c r="ES290" s="65"/>
      <c r="ET290" s="65"/>
      <c r="EU290" s="65"/>
      <c r="EV290" s="65"/>
      <c r="EW290" s="65"/>
      <c r="EX290" s="65"/>
      <c r="EY290" s="65"/>
      <c r="EZ290" s="65"/>
      <c r="FA290" s="65"/>
      <c r="FB290" s="65"/>
      <c r="FC290" s="65"/>
      <c r="FD290" s="65"/>
      <c r="FE290" s="65"/>
      <c r="FF290" s="65"/>
      <c r="FG290" s="65"/>
      <c r="FH290" s="65"/>
      <c r="FI290" s="65"/>
      <c r="FJ290" s="65"/>
      <c r="FK290" s="65"/>
      <c r="FL290" s="65"/>
      <c r="FM290" s="65"/>
      <c r="FN290" s="65"/>
      <c r="FO290" s="65"/>
      <c r="FP290" s="65"/>
      <c r="FQ290" s="65"/>
      <c r="FR290" s="65"/>
      <c r="FS290" s="65"/>
      <c r="FT290" s="65"/>
      <c r="FU290" s="65"/>
      <c r="FV290" s="65"/>
      <c r="FW290" s="65"/>
      <c r="FX290" s="65"/>
      <c r="FY290" s="65"/>
      <c r="FZ290" s="65"/>
      <c r="GA290" s="65"/>
      <c r="GB290" s="65"/>
      <c r="GC290" s="65"/>
      <c r="GD290" s="65"/>
      <c r="GE290" s="65"/>
      <c r="GF290" s="65"/>
      <c r="GG290" s="65"/>
      <c r="GH290" s="65"/>
      <c r="GI290" s="65"/>
      <c r="GJ290" s="65"/>
      <c r="GK290" s="65"/>
      <c r="GL290" s="65"/>
      <c r="GM290" s="65"/>
      <c r="GN290" s="65"/>
      <c r="GO290" s="65"/>
      <c r="GP290" s="65">
        <v>105</v>
      </c>
      <c r="GQ290" s="65"/>
      <c r="GR290" s="65"/>
      <c r="GS290" s="65"/>
    </row>
    <row r="291" spans="1:201" ht="35.25">
      <c r="A291" s="64" t="s">
        <v>107</v>
      </c>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90"/>
      <c r="BH291" s="65"/>
      <c r="BI291" s="65"/>
      <c r="BJ291" s="65"/>
      <c r="BK291" s="65"/>
      <c r="BL291" s="65"/>
      <c r="BM291" s="65"/>
      <c r="BN291" s="65"/>
      <c r="BO291" s="85"/>
      <c r="BP291" s="65"/>
      <c r="BQ291" s="65"/>
      <c r="BR291" s="65"/>
      <c r="BS291" s="65"/>
      <c r="BT291" s="65"/>
      <c r="BU291" s="65"/>
      <c r="BV291" s="65"/>
      <c r="BW291" s="65"/>
      <c r="BX291" s="65"/>
      <c r="BY291" s="65"/>
      <c r="BZ291" s="65"/>
      <c r="CA291" s="65"/>
      <c r="CB291" s="65"/>
      <c r="CC291" s="65"/>
      <c r="CD291" s="65"/>
      <c r="CE291" s="65"/>
      <c r="CF291" s="65"/>
      <c r="CG291" s="65"/>
      <c r="CH291" s="65"/>
      <c r="CI291" s="65"/>
      <c r="CJ291" s="65"/>
      <c r="CK291" s="65"/>
      <c r="CL291" s="65"/>
      <c r="CM291" s="65"/>
      <c r="CN291" s="65"/>
      <c r="CO291" s="65"/>
      <c r="CP291" s="65"/>
      <c r="CQ291" s="65"/>
      <c r="CR291" s="65"/>
      <c r="CS291" s="65"/>
      <c r="CT291" s="65"/>
      <c r="CU291" s="65"/>
      <c r="CV291" s="65"/>
      <c r="CW291" s="65"/>
      <c r="CX291" s="65"/>
      <c r="CY291" s="65"/>
      <c r="CZ291" s="65"/>
      <c r="DA291" s="65"/>
      <c r="DB291" s="65"/>
      <c r="DC291" s="65"/>
      <c r="DD291" s="65"/>
      <c r="DE291" s="65"/>
      <c r="DF291" s="65"/>
      <c r="DG291" s="65"/>
      <c r="DH291" s="65"/>
      <c r="DI291" s="65"/>
      <c r="DJ291" s="65"/>
      <c r="DK291" s="65"/>
      <c r="DL291" s="65"/>
      <c r="DM291" s="65"/>
      <c r="DN291" s="65"/>
      <c r="DO291" s="65"/>
      <c r="DP291" s="65"/>
      <c r="DQ291" s="65"/>
      <c r="DR291" s="65"/>
      <c r="DS291" s="65"/>
      <c r="DT291" s="65"/>
      <c r="DU291" s="65"/>
      <c r="DV291" s="65"/>
      <c r="DW291" s="65"/>
      <c r="DX291" s="65"/>
      <c r="DY291" s="65"/>
      <c r="DZ291" s="65"/>
      <c r="EA291" s="65"/>
      <c r="EB291" s="65"/>
      <c r="EC291" s="65"/>
      <c r="ED291" s="65"/>
      <c r="EE291" s="65"/>
      <c r="EF291" s="65"/>
      <c r="EG291" s="65"/>
      <c r="EH291" s="65"/>
      <c r="EI291" s="65"/>
      <c r="EJ291" s="65"/>
      <c r="EK291" s="65"/>
      <c r="EL291" s="65"/>
      <c r="EM291" s="65"/>
      <c r="EN291" s="65"/>
      <c r="EO291" s="65"/>
      <c r="EP291" s="65"/>
      <c r="EQ291" s="65"/>
      <c r="ER291" s="65"/>
      <c r="ES291" s="65"/>
      <c r="ET291" s="65"/>
      <c r="EU291" s="65"/>
      <c r="EV291" s="65"/>
      <c r="EW291" s="65"/>
      <c r="EX291" s="65"/>
      <c r="EY291" s="65"/>
      <c r="EZ291" s="65"/>
      <c r="FA291" s="65"/>
      <c r="FB291" s="65"/>
      <c r="FC291" s="65"/>
      <c r="FD291" s="65"/>
      <c r="FE291" s="65"/>
      <c r="FF291" s="65"/>
      <c r="FG291" s="65"/>
      <c r="FH291" s="65"/>
      <c r="FI291" s="65"/>
      <c r="FJ291" s="65"/>
      <c r="FK291" s="65"/>
      <c r="FL291" s="65"/>
      <c r="FM291" s="65"/>
      <c r="FN291" s="65"/>
      <c r="FO291" s="65"/>
      <c r="FP291" s="65"/>
      <c r="FQ291" s="65"/>
      <c r="FR291" s="65"/>
      <c r="FS291" s="65"/>
      <c r="FT291" s="65"/>
      <c r="FU291" s="65"/>
      <c r="FV291" s="65"/>
      <c r="FW291" s="65"/>
      <c r="FX291" s="65"/>
      <c r="FY291" s="65"/>
      <c r="FZ291" s="65"/>
      <c r="GA291" s="65"/>
      <c r="GB291" s="65"/>
      <c r="GC291" s="65"/>
      <c r="GD291" s="65"/>
      <c r="GE291" s="65"/>
      <c r="GF291" s="65"/>
      <c r="GG291" s="65"/>
      <c r="GH291" s="65"/>
      <c r="GI291" s="65"/>
      <c r="GJ291" s="65"/>
      <c r="GK291" s="65"/>
      <c r="GL291" s="65"/>
      <c r="GM291" s="65"/>
      <c r="GN291" s="65"/>
      <c r="GO291" s="65"/>
      <c r="GP291" s="65"/>
      <c r="GQ291" s="65"/>
      <c r="GR291" s="65"/>
      <c r="GS291" s="65"/>
    </row>
    <row r="292" spans="1:201" ht="35.25">
      <c r="A292" s="79">
        <v>20</v>
      </c>
      <c r="B292" s="65"/>
      <c r="C292" s="65"/>
      <c r="D292" s="65"/>
      <c r="E292" s="65"/>
      <c r="F292" s="65"/>
      <c r="G292" s="65"/>
      <c r="H292" s="65"/>
      <c r="I292" s="65"/>
      <c r="J292" s="65"/>
      <c r="K292" s="65"/>
      <c r="L292" s="65">
        <v>60</v>
      </c>
      <c r="M292" s="65"/>
      <c r="N292" s="65"/>
      <c r="O292" s="65"/>
      <c r="P292" s="65"/>
      <c r="Q292" s="65"/>
      <c r="R292" s="65">
        <v>100</v>
      </c>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c r="BG292" s="90"/>
      <c r="BH292" s="65"/>
      <c r="BI292" s="65"/>
      <c r="BJ292" s="65"/>
      <c r="BK292" s="65"/>
      <c r="BL292" s="65"/>
      <c r="BM292" s="65"/>
      <c r="BN292" s="65"/>
      <c r="BO292" s="85">
        <v>388</v>
      </c>
      <c r="BP292" s="65"/>
      <c r="BQ292" s="65"/>
      <c r="BR292" s="65"/>
      <c r="BS292" s="65"/>
      <c r="BT292" s="65"/>
      <c r="BU292" s="65"/>
      <c r="BV292" s="65"/>
      <c r="BW292" s="65"/>
      <c r="BX292" s="65"/>
      <c r="BY292" s="65"/>
      <c r="BZ292" s="65"/>
      <c r="CA292" s="65"/>
      <c r="CB292" s="65"/>
      <c r="CC292" s="65"/>
      <c r="CD292" s="65"/>
      <c r="CE292" s="65"/>
      <c r="CF292" s="65"/>
      <c r="CG292" s="65"/>
      <c r="CH292" s="65"/>
      <c r="CI292" s="65"/>
      <c r="CJ292" s="65"/>
      <c r="CK292" s="65"/>
      <c r="CL292" s="65"/>
      <c r="CM292" s="65"/>
      <c r="CN292" s="65"/>
      <c r="CO292" s="65"/>
      <c r="CP292" s="65"/>
      <c r="CQ292" s="65"/>
      <c r="CR292" s="65"/>
      <c r="CS292" s="65"/>
      <c r="CT292" s="65"/>
      <c r="CU292" s="65"/>
      <c r="CV292" s="65"/>
      <c r="CW292" s="65"/>
      <c r="CX292" s="65"/>
      <c r="CY292" s="65"/>
      <c r="CZ292" s="65"/>
      <c r="DA292" s="65"/>
      <c r="DB292" s="65"/>
      <c r="DC292" s="65"/>
      <c r="DD292" s="65"/>
      <c r="DE292" s="65"/>
      <c r="DF292" s="65"/>
      <c r="DG292" s="65"/>
      <c r="DH292" s="65"/>
      <c r="DI292" s="65"/>
      <c r="DJ292" s="65"/>
      <c r="DK292" s="65"/>
      <c r="DL292" s="65"/>
      <c r="DM292" s="65"/>
      <c r="DN292" s="65"/>
      <c r="DO292" s="65"/>
      <c r="DP292" s="65"/>
      <c r="DQ292" s="65"/>
      <c r="DR292" s="65"/>
      <c r="DS292" s="65"/>
      <c r="DT292" s="65"/>
      <c r="DU292" s="65"/>
      <c r="DV292" s="65"/>
      <c r="DW292" s="65"/>
      <c r="DX292" s="65"/>
      <c r="DY292" s="65"/>
      <c r="DZ292" s="65"/>
      <c r="EA292" s="65"/>
      <c r="EB292" s="65"/>
      <c r="EC292" s="65"/>
      <c r="ED292" s="65"/>
      <c r="EE292" s="65"/>
      <c r="EF292" s="65"/>
      <c r="EG292" s="65"/>
      <c r="EH292" s="65"/>
      <c r="EI292" s="65"/>
      <c r="EJ292" s="65"/>
      <c r="EK292" s="65"/>
      <c r="EL292" s="65"/>
      <c r="EM292" s="65"/>
      <c r="EN292" s="65"/>
      <c r="EO292" s="65"/>
      <c r="EP292" s="65"/>
      <c r="EQ292" s="65"/>
      <c r="ER292" s="65"/>
      <c r="ES292" s="65"/>
      <c r="ET292" s="65"/>
      <c r="EU292" s="65"/>
      <c r="EV292" s="65"/>
      <c r="EW292" s="65"/>
      <c r="EX292" s="65"/>
      <c r="EY292" s="65"/>
      <c r="EZ292" s="65"/>
      <c r="FA292" s="65"/>
      <c r="FB292" s="65"/>
      <c r="FC292" s="65"/>
      <c r="FD292" s="65"/>
      <c r="FE292" s="65"/>
      <c r="FF292" s="65"/>
      <c r="FG292" s="65"/>
      <c r="FH292" s="65"/>
      <c r="FI292" s="65"/>
      <c r="FJ292" s="65"/>
      <c r="FK292" s="65"/>
      <c r="FL292" s="65"/>
      <c r="FM292" s="65"/>
      <c r="FN292" s="65"/>
      <c r="FO292" s="65"/>
      <c r="FP292" s="65"/>
      <c r="FQ292" s="65"/>
      <c r="FR292" s="65"/>
      <c r="FS292" s="65"/>
      <c r="FT292" s="65"/>
      <c r="FU292" s="65"/>
      <c r="FV292" s="65"/>
      <c r="FW292" s="65"/>
      <c r="FX292" s="65"/>
      <c r="FY292" s="65"/>
      <c r="FZ292" s="65"/>
      <c r="GA292" s="65"/>
      <c r="GB292" s="65"/>
      <c r="GC292" s="65"/>
      <c r="GD292" s="65"/>
      <c r="GE292" s="65"/>
      <c r="GF292" s="65"/>
      <c r="GG292" s="65"/>
      <c r="GH292" s="65"/>
      <c r="GI292" s="65"/>
      <c r="GJ292" s="65"/>
      <c r="GK292" s="65"/>
      <c r="GL292" s="65"/>
      <c r="GM292" s="65"/>
      <c r="GN292" s="65"/>
      <c r="GO292" s="65"/>
      <c r="GP292" s="65"/>
      <c r="GQ292" s="65"/>
      <c r="GR292" s="65"/>
      <c r="GS292" s="65"/>
    </row>
    <row r="293" spans="1:201">
      <c r="A293" s="80">
        <v>20</v>
      </c>
      <c r="B293" s="65"/>
      <c r="C293" s="65"/>
      <c r="D293" s="65"/>
      <c r="E293" s="65"/>
      <c r="F293" s="65"/>
      <c r="G293" s="65"/>
      <c r="H293" s="65"/>
      <c r="I293" s="65"/>
      <c r="J293" s="65"/>
      <c r="K293" s="65"/>
      <c r="L293" s="65">
        <v>60</v>
      </c>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c r="BG293" s="90"/>
      <c r="BH293" s="65"/>
      <c r="BI293" s="65"/>
      <c r="BJ293" s="65"/>
      <c r="BK293" s="65"/>
      <c r="BL293" s="65"/>
      <c r="BM293" s="65"/>
      <c r="BN293" s="65"/>
      <c r="BO293" s="85">
        <v>50</v>
      </c>
      <c r="BP293" s="65"/>
      <c r="BQ293" s="65"/>
      <c r="BR293" s="65"/>
      <c r="BS293" s="65"/>
      <c r="BT293" s="65"/>
      <c r="BU293" s="65"/>
      <c r="BV293" s="65"/>
      <c r="BW293" s="65"/>
      <c r="BX293" s="65"/>
      <c r="BY293" s="65"/>
      <c r="BZ293" s="65"/>
      <c r="CA293" s="65"/>
      <c r="CB293" s="65"/>
      <c r="CC293" s="65"/>
      <c r="CD293" s="65"/>
      <c r="CE293" s="65"/>
      <c r="CF293" s="65"/>
      <c r="CG293" s="65"/>
      <c r="CH293" s="65"/>
      <c r="CI293" s="65"/>
      <c r="CJ293" s="65"/>
      <c r="CK293" s="65"/>
      <c r="CL293" s="65"/>
      <c r="CM293" s="65"/>
      <c r="CN293" s="65"/>
      <c r="CO293" s="65"/>
      <c r="CP293" s="65"/>
      <c r="CQ293" s="65"/>
      <c r="CR293" s="65"/>
      <c r="CS293" s="65"/>
      <c r="CT293" s="65"/>
      <c r="CU293" s="65"/>
      <c r="CV293" s="65"/>
      <c r="CW293" s="65"/>
      <c r="CX293" s="65"/>
      <c r="CY293" s="65"/>
      <c r="CZ293" s="65"/>
      <c r="DA293" s="65"/>
      <c r="DB293" s="65"/>
      <c r="DC293" s="65"/>
      <c r="DD293" s="65"/>
      <c r="DE293" s="65"/>
      <c r="DF293" s="65"/>
      <c r="DG293" s="65"/>
      <c r="DH293" s="65"/>
      <c r="DI293" s="65"/>
      <c r="DJ293" s="65"/>
      <c r="DK293" s="65"/>
      <c r="DL293" s="65"/>
      <c r="DM293" s="65"/>
      <c r="DN293" s="65"/>
      <c r="DO293" s="65"/>
      <c r="DP293" s="65"/>
      <c r="DQ293" s="65"/>
      <c r="DR293" s="65"/>
      <c r="DS293" s="65"/>
      <c r="DT293" s="65"/>
      <c r="DU293" s="65"/>
      <c r="DV293" s="65"/>
      <c r="DW293" s="65"/>
      <c r="DX293" s="65"/>
      <c r="DY293" s="65"/>
      <c r="DZ293" s="65"/>
      <c r="EA293" s="65"/>
      <c r="EB293" s="65"/>
      <c r="EC293" s="65"/>
      <c r="ED293" s="65"/>
      <c r="EE293" s="65"/>
      <c r="EF293" s="65"/>
      <c r="EG293" s="65"/>
      <c r="EH293" s="65"/>
      <c r="EI293" s="65"/>
      <c r="EJ293" s="65"/>
      <c r="EK293" s="65"/>
      <c r="EL293" s="65"/>
      <c r="EM293" s="65"/>
      <c r="EN293" s="65"/>
      <c r="EO293" s="65"/>
      <c r="EP293" s="65"/>
      <c r="EQ293" s="65"/>
      <c r="ER293" s="65"/>
      <c r="ES293" s="65"/>
      <c r="ET293" s="65"/>
      <c r="EU293" s="65"/>
      <c r="EV293" s="65"/>
      <c r="EW293" s="65"/>
      <c r="EX293" s="65"/>
      <c r="EY293" s="65"/>
      <c r="EZ293" s="65"/>
      <c r="FA293" s="65"/>
      <c r="FB293" s="65"/>
      <c r="FC293" s="65"/>
      <c r="FD293" s="65"/>
      <c r="FE293" s="65"/>
      <c r="FF293" s="65"/>
      <c r="FG293" s="65"/>
      <c r="FH293" s="65"/>
      <c r="FI293" s="65"/>
      <c r="FJ293" s="65"/>
      <c r="FK293" s="65"/>
      <c r="FL293" s="65"/>
      <c r="FM293" s="65"/>
      <c r="FN293" s="65"/>
      <c r="FO293" s="65"/>
      <c r="FP293" s="65"/>
      <c r="FQ293" s="65"/>
      <c r="FR293" s="65"/>
      <c r="FS293" s="65"/>
      <c r="FT293" s="65"/>
      <c r="FU293" s="65"/>
      <c r="FV293" s="65"/>
      <c r="FW293" s="65"/>
      <c r="FX293" s="65"/>
      <c r="FY293" s="65"/>
      <c r="FZ293" s="65"/>
      <c r="GA293" s="65"/>
      <c r="GB293" s="65"/>
      <c r="GC293" s="65"/>
      <c r="GD293" s="65"/>
      <c r="GE293" s="65"/>
      <c r="GF293" s="65"/>
      <c r="GG293" s="65"/>
      <c r="GH293" s="65"/>
      <c r="GI293" s="65"/>
      <c r="GJ293" s="65"/>
      <c r="GK293" s="65"/>
      <c r="GL293" s="65"/>
      <c r="GM293" s="65"/>
      <c r="GN293" s="65"/>
      <c r="GO293" s="65"/>
      <c r="GP293" s="65"/>
      <c r="GQ293" s="65"/>
      <c r="GR293" s="65"/>
      <c r="GS293" s="65"/>
    </row>
    <row r="294" spans="1:201" ht="18">
      <c r="A294" s="81" t="s">
        <v>247</v>
      </c>
      <c r="B294" s="65"/>
      <c r="C294" s="65"/>
      <c r="D294" s="65"/>
      <c r="E294" s="65"/>
      <c r="F294" s="65"/>
      <c r="G294" s="65"/>
      <c r="H294" s="65"/>
      <c r="I294" s="65"/>
      <c r="J294" s="65"/>
      <c r="K294" s="65"/>
      <c r="L294" s="65">
        <v>60</v>
      </c>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90"/>
      <c r="BH294" s="65"/>
      <c r="BI294" s="65"/>
      <c r="BJ294" s="65"/>
      <c r="BK294" s="65"/>
      <c r="BL294" s="65"/>
      <c r="BM294" s="65"/>
      <c r="BN294" s="65"/>
      <c r="BO294" s="85">
        <v>50</v>
      </c>
      <c r="BP294" s="65"/>
      <c r="BQ294" s="65"/>
      <c r="BR294" s="65"/>
      <c r="BS294" s="65"/>
      <c r="BT294" s="65"/>
      <c r="BU294" s="65"/>
      <c r="BV294" s="65"/>
      <c r="BW294" s="65"/>
      <c r="BX294" s="65"/>
      <c r="BY294" s="65"/>
      <c r="BZ294" s="65"/>
      <c r="CA294" s="65"/>
      <c r="CB294" s="65"/>
      <c r="CC294" s="65"/>
      <c r="CD294" s="65"/>
      <c r="CE294" s="65"/>
      <c r="CF294" s="65"/>
      <c r="CG294" s="65"/>
      <c r="CH294" s="65"/>
      <c r="CI294" s="65"/>
      <c r="CJ294" s="65"/>
      <c r="CK294" s="65"/>
      <c r="CL294" s="65"/>
      <c r="CM294" s="65"/>
      <c r="CN294" s="65"/>
      <c r="CO294" s="65"/>
      <c r="CP294" s="65"/>
      <c r="CQ294" s="65"/>
      <c r="CR294" s="65"/>
      <c r="CS294" s="65"/>
      <c r="CT294" s="65"/>
      <c r="CU294" s="65"/>
      <c r="CV294" s="65"/>
      <c r="CW294" s="65"/>
      <c r="CX294" s="65"/>
      <c r="CY294" s="65"/>
      <c r="CZ294" s="65"/>
      <c r="DA294" s="65"/>
      <c r="DB294" s="65"/>
      <c r="DC294" s="65"/>
      <c r="DD294" s="65"/>
      <c r="DE294" s="65"/>
      <c r="DF294" s="65"/>
      <c r="DG294" s="65"/>
      <c r="DH294" s="65"/>
      <c r="DI294" s="65"/>
      <c r="DJ294" s="65"/>
      <c r="DK294" s="65"/>
      <c r="DL294" s="65"/>
      <c r="DM294" s="65"/>
      <c r="DN294" s="65"/>
      <c r="DO294" s="65"/>
      <c r="DP294" s="65"/>
      <c r="DQ294" s="65"/>
      <c r="DR294" s="65"/>
      <c r="DS294" s="65"/>
      <c r="DT294" s="65"/>
      <c r="DU294" s="65"/>
      <c r="DV294" s="65"/>
      <c r="DW294" s="65"/>
      <c r="DX294" s="65"/>
      <c r="DY294" s="65"/>
      <c r="DZ294" s="65"/>
      <c r="EA294" s="65"/>
      <c r="EB294" s="65"/>
      <c r="EC294" s="65"/>
      <c r="ED294" s="65"/>
      <c r="EE294" s="65"/>
      <c r="EF294" s="65"/>
      <c r="EG294" s="65"/>
      <c r="EH294" s="65"/>
      <c r="EI294" s="65"/>
      <c r="EJ294" s="65"/>
      <c r="EK294" s="65"/>
      <c r="EL294" s="65"/>
      <c r="EM294" s="65"/>
      <c r="EN294" s="65"/>
      <c r="EO294" s="65"/>
      <c r="EP294" s="65"/>
      <c r="EQ294" s="65"/>
      <c r="ER294" s="65"/>
      <c r="ES294" s="65"/>
      <c r="ET294" s="65"/>
      <c r="EU294" s="65"/>
      <c r="EV294" s="65"/>
      <c r="EW294" s="65"/>
      <c r="EX294" s="65"/>
      <c r="EY294" s="65"/>
      <c r="EZ294" s="65"/>
      <c r="FA294" s="65"/>
      <c r="FB294" s="65"/>
      <c r="FC294" s="65"/>
      <c r="FD294" s="65"/>
      <c r="FE294" s="65"/>
      <c r="FF294" s="65"/>
      <c r="FG294" s="65"/>
      <c r="FH294" s="65"/>
      <c r="FI294" s="65"/>
      <c r="FJ294" s="65"/>
      <c r="FK294" s="65"/>
      <c r="FL294" s="65"/>
      <c r="FM294" s="65"/>
      <c r="FN294" s="65"/>
      <c r="FO294" s="65"/>
      <c r="FP294" s="65"/>
      <c r="FQ294" s="65"/>
      <c r="FR294" s="65"/>
      <c r="FS294" s="65"/>
      <c r="FT294" s="65"/>
      <c r="FU294" s="65"/>
      <c r="FV294" s="65"/>
      <c r="FW294" s="65"/>
      <c r="FX294" s="65"/>
      <c r="FY294" s="65"/>
      <c r="FZ294" s="65"/>
      <c r="GA294" s="65"/>
      <c r="GB294" s="65"/>
      <c r="GC294" s="65"/>
      <c r="GD294" s="65"/>
      <c r="GE294" s="65"/>
      <c r="GF294" s="65"/>
      <c r="GG294" s="65"/>
      <c r="GH294" s="65"/>
      <c r="GI294" s="65"/>
      <c r="GJ294" s="65"/>
      <c r="GK294" s="65"/>
      <c r="GL294" s="65"/>
      <c r="GM294" s="65"/>
      <c r="GN294" s="65"/>
      <c r="GO294" s="65"/>
      <c r="GP294" s="65"/>
      <c r="GQ294" s="65"/>
      <c r="GR294" s="65"/>
      <c r="GS294" s="65"/>
    </row>
    <row r="295" spans="1:201">
      <c r="A295" s="80">
        <v>24</v>
      </c>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c r="BG295" s="90"/>
      <c r="BH295" s="65"/>
      <c r="BI295" s="65"/>
      <c r="BJ295" s="65"/>
      <c r="BK295" s="65"/>
      <c r="BL295" s="65"/>
      <c r="BM295" s="65"/>
      <c r="BN295" s="65"/>
      <c r="BO295" s="85">
        <v>103</v>
      </c>
      <c r="BP295" s="65"/>
      <c r="BQ295" s="65"/>
      <c r="BR295" s="65"/>
      <c r="BS295" s="65"/>
      <c r="BT295" s="65"/>
      <c r="BU295" s="65"/>
      <c r="BV295" s="65"/>
      <c r="BW295" s="65"/>
      <c r="BX295" s="65"/>
      <c r="BY295" s="65"/>
      <c r="BZ295" s="65"/>
      <c r="CA295" s="65"/>
      <c r="CB295" s="65"/>
      <c r="CC295" s="65"/>
      <c r="CD295" s="65"/>
      <c r="CE295" s="65"/>
      <c r="CF295" s="65"/>
      <c r="CG295" s="65"/>
      <c r="CH295" s="65"/>
      <c r="CI295" s="65"/>
      <c r="CJ295" s="65"/>
      <c r="CK295" s="65"/>
      <c r="CL295" s="65"/>
      <c r="CM295" s="65"/>
      <c r="CN295" s="65"/>
      <c r="CO295" s="65"/>
      <c r="CP295" s="65"/>
      <c r="CQ295" s="65"/>
      <c r="CR295" s="65"/>
      <c r="CS295" s="65"/>
      <c r="CT295" s="65"/>
      <c r="CU295" s="65"/>
      <c r="CV295" s="65"/>
      <c r="CW295" s="65"/>
      <c r="CX295" s="65"/>
      <c r="CY295" s="65"/>
      <c r="CZ295" s="65"/>
      <c r="DA295" s="65"/>
      <c r="DB295" s="65"/>
      <c r="DC295" s="65"/>
      <c r="DD295" s="65"/>
      <c r="DE295" s="65"/>
      <c r="DF295" s="65"/>
      <c r="DG295" s="65"/>
      <c r="DH295" s="65"/>
      <c r="DI295" s="65"/>
      <c r="DJ295" s="65"/>
      <c r="DK295" s="65"/>
      <c r="DL295" s="65"/>
      <c r="DM295" s="65"/>
      <c r="DN295" s="65"/>
      <c r="DO295" s="65"/>
      <c r="DP295" s="65"/>
      <c r="DQ295" s="65"/>
      <c r="DR295" s="65"/>
      <c r="DS295" s="65"/>
      <c r="DT295" s="65"/>
      <c r="DU295" s="65"/>
      <c r="DV295" s="65"/>
      <c r="DW295" s="65"/>
      <c r="DX295" s="65"/>
      <c r="DY295" s="65"/>
      <c r="DZ295" s="65"/>
      <c r="EA295" s="65"/>
      <c r="EB295" s="65"/>
      <c r="EC295" s="65"/>
      <c r="ED295" s="65"/>
      <c r="EE295" s="65"/>
      <c r="EF295" s="65"/>
      <c r="EG295" s="65"/>
      <c r="EH295" s="65"/>
      <c r="EI295" s="65"/>
      <c r="EJ295" s="65"/>
      <c r="EK295" s="65"/>
      <c r="EL295" s="65"/>
      <c r="EM295" s="65"/>
      <c r="EN295" s="65"/>
      <c r="EO295" s="65"/>
      <c r="EP295" s="65"/>
      <c r="EQ295" s="65"/>
      <c r="ER295" s="65"/>
      <c r="ES295" s="65"/>
      <c r="ET295" s="65"/>
      <c r="EU295" s="65"/>
      <c r="EV295" s="65"/>
      <c r="EW295" s="65"/>
      <c r="EX295" s="65"/>
      <c r="EY295" s="65"/>
      <c r="EZ295" s="65"/>
      <c r="FA295" s="65"/>
      <c r="FB295" s="65"/>
      <c r="FC295" s="65"/>
      <c r="FD295" s="65"/>
      <c r="FE295" s="65"/>
      <c r="FF295" s="65"/>
      <c r="FG295" s="65"/>
      <c r="FH295" s="65"/>
      <c r="FI295" s="65"/>
      <c r="FJ295" s="65"/>
      <c r="FK295" s="65"/>
      <c r="FL295" s="65"/>
      <c r="FM295" s="65"/>
      <c r="FN295" s="65"/>
      <c r="FO295" s="65"/>
      <c r="FP295" s="65"/>
      <c r="FQ295" s="65"/>
      <c r="FR295" s="65"/>
      <c r="FS295" s="65"/>
      <c r="FT295" s="65"/>
      <c r="FU295" s="65"/>
      <c r="FV295" s="65"/>
      <c r="FW295" s="65"/>
      <c r="FX295" s="65"/>
      <c r="FY295" s="65"/>
      <c r="FZ295" s="65"/>
      <c r="GA295" s="65"/>
      <c r="GB295" s="65"/>
      <c r="GC295" s="65"/>
      <c r="GD295" s="65"/>
      <c r="GE295" s="65"/>
      <c r="GF295" s="65"/>
      <c r="GG295" s="65"/>
      <c r="GH295" s="65"/>
      <c r="GI295" s="65"/>
      <c r="GJ295" s="65"/>
      <c r="GK295" s="65"/>
      <c r="GL295" s="65"/>
      <c r="GM295" s="65"/>
      <c r="GN295" s="65"/>
      <c r="GO295" s="65"/>
      <c r="GP295" s="65"/>
      <c r="GQ295" s="65"/>
      <c r="GR295" s="65"/>
      <c r="GS295" s="65"/>
    </row>
    <row r="296" spans="1:201" ht="18">
      <c r="A296" s="81" t="s">
        <v>212</v>
      </c>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c r="BG296" s="90"/>
      <c r="BH296" s="65"/>
      <c r="BI296" s="65"/>
      <c r="BJ296" s="65"/>
      <c r="BK296" s="65"/>
      <c r="BL296" s="65"/>
      <c r="BM296" s="65"/>
      <c r="BN296" s="65"/>
      <c r="BO296" s="85">
        <v>103</v>
      </c>
      <c r="BP296" s="65"/>
      <c r="BQ296" s="65"/>
      <c r="BR296" s="65"/>
      <c r="BS296" s="65"/>
      <c r="BT296" s="65"/>
      <c r="BU296" s="65"/>
      <c r="BV296" s="65"/>
      <c r="BW296" s="65"/>
      <c r="BX296" s="65"/>
      <c r="BY296" s="65"/>
      <c r="BZ296" s="65"/>
      <c r="CA296" s="65"/>
      <c r="CB296" s="65"/>
      <c r="CC296" s="65"/>
      <c r="CD296" s="65"/>
      <c r="CE296" s="65"/>
      <c r="CF296" s="65"/>
      <c r="CG296" s="65"/>
      <c r="CH296" s="65"/>
      <c r="CI296" s="65"/>
      <c r="CJ296" s="65"/>
      <c r="CK296" s="65"/>
      <c r="CL296" s="65"/>
      <c r="CM296" s="65"/>
      <c r="CN296" s="65"/>
      <c r="CO296" s="65"/>
      <c r="CP296" s="65"/>
      <c r="CQ296" s="65"/>
      <c r="CR296" s="65"/>
      <c r="CS296" s="65"/>
      <c r="CT296" s="65"/>
      <c r="CU296" s="65"/>
      <c r="CV296" s="65"/>
      <c r="CW296" s="65"/>
      <c r="CX296" s="65"/>
      <c r="CY296" s="65"/>
      <c r="CZ296" s="65"/>
      <c r="DA296" s="65"/>
      <c r="DB296" s="65"/>
      <c r="DC296" s="65"/>
      <c r="DD296" s="65"/>
      <c r="DE296" s="65"/>
      <c r="DF296" s="65"/>
      <c r="DG296" s="65"/>
      <c r="DH296" s="65"/>
      <c r="DI296" s="65"/>
      <c r="DJ296" s="65"/>
      <c r="DK296" s="65"/>
      <c r="DL296" s="65"/>
      <c r="DM296" s="65"/>
      <c r="DN296" s="65"/>
      <c r="DO296" s="65"/>
      <c r="DP296" s="65"/>
      <c r="DQ296" s="65"/>
      <c r="DR296" s="65"/>
      <c r="DS296" s="65"/>
      <c r="DT296" s="65"/>
      <c r="DU296" s="65"/>
      <c r="DV296" s="65"/>
      <c r="DW296" s="65"/>
      <c r="DX296" s="65"/>
      <c r="DY296" s="65"/>
      <c r="DZ296" s="65"/>
      <c r="EA296" s="65"/>
      <c r="EB296" s="65"/>
      <c r="EC296" s="65"/>
      <c r="ED296" s="65"/>
      <c r="EE296" s="65"/>
      <c r="EF296" s="65"/>
      <c r="EG296" s="65"/>
      <c r="EH296" s="65"/>
      <c r="EI296" s="65"/>
      <c r="EJ296" s="65"/>
      <c r="EK296" s="65"/>
      <c r="EL296" s="65"/>
      <c r="EM296" s="65"/>
      <c r="EN296" s="65"/>
      <c r="EO296" s="65"/>
      <c r="EP296" s="65"/>
      <c r="EQ296" s="65"/>
      <c r="ER296" s="65"/>
      <c r="ES296" s="65"/>
      <c r="ET296" s="65"/>
      <c r="EU296" s="65"/>
      <c r="EV296" s="65"/>
      <c r="EW296" s="65"/>
      <c r="EX296" s="65"/>
      <c r="EY296" s="65"/>
      <c r="EZ296" s="65"/>
      <c r="FA296" s="65"/>
      <c r="FB296" s="65"/>
      <c r="FC296" s="65"/>
      <c r="FD296" s="65"/>
      <c r="FE296" s="65"/>
      <c r="FF296" s="65"/>
      <c r="FG296" s="65"/>
      <c r="FH296" s="65"/>
      <c r="FI296" s="65"/>
      <c r="FJ296" s="65"/>
      <c r="FK296" s="65"/>
      <c r="FL296" s="65"/>
      <c r="FM296" s="65"/>
      <c r="FN296" s="65"/>
      <c r="FO296" s="65"/>
      <c r="FP296" s="65"/>
      <c r="FQ296" s="65"/>
      <c r="FR296" s="65"/>
      <c r="FS296" s="65"/>
      <c r="FT296" s="65"/>
      <c r="FU296" s="65"/>
      <c r="FV296" s="65"/>
      <c r="FW296" s="65"/>
      <c r="FX296" s="65"/>
      <c r="FY296" s="65"/>
      <c r="FZ296" s="65"/>
      <c r="GA296" s="65"/>
      <c r="GB296" s="65"/>
      <c r="GC296" s="65"/>
      <c r="GD296" s="65"/>
      <c r="GE296" s="65"/>
      <c r="GF296" s="65"/>
      <c r="GG296" s="65"/>
      <c r="GH296" s="65"/>
      <c r="GI296" s="65"/>
      <c r="GJ296" s="65"/>
      <c r="GK296" s="65"/>
      <c r="GL296" s="65"/>
      <c r="GM296" s="65"/>
      <c r="GN296" s="65"/>
      <c r="GO296" s="65"/>
      <c r="GP296" s="65"/>
      <c r="GQ296" s="65"/>
      <c r="GR296" s="65"/>
      <c r="GS296" s="65"/>
    </row>
    <row r="297" spans="1:201">
      <c r="A297" s="80">
        <v>26</v>
      </c>
      <c r="B297" s="65"/>
      <c r="C297" s="65"/>
      <c r="D297" s="65"/>
      <c r="E297" s="65"/>
      <c r="F297" s="65"/>
      <c r="G297" s="65"/>
      <c r="H297" s="65"/>
      <c r="I297" s="65"/>
      <c r="J297" s="65"/>
      <c r="K297" s="65"/>
      <c r="L297" s="65"/>
      <c r="M297" s="65"/>
      <c r="N297" s="65"/>
      <c r="O297" s="65"/>
      <c r="P297" s="65"/>
      <c r="Q297" s="65"/>
      <c r="R297" s="65">
        <v>100</v>
      </c>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c r="BG297" s="90"/>
      <c r="BH297" s="65"/>
      <c r="BI297" s="65"/>
      <c r="BJ297" s="65"/>
      <c r="BK297" s="65"/>
      <c r="BL297" s="65"/>
      <c r="BM297" s="65"/>
      <c r="BN297" s="65"/>
      <c r="BO297" s="85">
        <v>235</v>
      </c>
      <c r="BP297" s="65"/>
      <c r="BQ297" s="65"/>
      <c r="BR297" s="65"/>
      <c r="BS297" s="65"/>
      <c r="BT297" s="65"/>
      <c r="BU297" s="65"/>
      <c r="BV297" s="65"/>
      <c r="BW297" s="65"/>
      <c r="BX297" s="65"/>
      <c r="BY297" s="65"/>
      <c r="BZ297" s="65"/>
      <c r="CA297" s="65"/>
      <c r="CB297" s="65"/>
      <c r="CC297" s="65"/>
      <c r="CD297" s="65"/>
      <c r="CE297" s="65"/>
      <c r="CF297" s="65"/>
      <c r="CG297" s="65"/>
      <c r="CH297" s="65"/>
      <c r="CI297" s="65"/>
      <c r="CJ297" s="65"/>
      <c r="CK297" s="65"/>
      <c r="CL297" s="65"/>
      <c r="CM297" s="65"/>
      <c r="CN297" s="65"/>
      <c r="CO297" s="65"/>
      <c r="CP297" s="65"/>
      <c r="CQ297" s="65"/>
      <c r="CR297" s="65"/>
      <c r="CS297" s="65"/>
      <c r="CT297" s="65"/>
      <c r="CU297" s="65"/>
      <c r="CV297" s="65"/>
      <c r="CW297" s="65"/>
      <c r="CX297" s="65"/>
      <c r="CY297" s="65"/>
      <c r="CZ297" s="65"/>
      <c r="DA297" s="65"/>
      <c r="DB297" s="65"/>
      <c r="DC297" s="65"/>
      <c r="DD297" s="65"/>
      <c r="DE297" s="65"/>
      <c r="DF297" s="65"/>
      <c r="DG297" s="65"/>
      <c r="DH297" s="65"/>
      <c r="DI297" s="65"/>
      <c r="DJ297" s="65"/>
      <c r="DK297" s="65"/>
      <c r="DL297" s="65"/>
      <c r="DM297" s="65"/>
      <c r="DN297" s="65"/>
      <c r="DO297" s="65"/>
      <c r="DP297" s="65"/>
      <c r="DQ297" s="65"/>
      <c r="DR297" s="65"/>
      <c r="DS297" s="65"/>
      <c r="DT297" s="65"/>
      <c r="DU297" s="65"/>
      <c r="DV297" s="65"/>
      <c r="DW297" s="65"/>
      <c r="DX297" s="65"/>
      <c r="DY297" s="65"/>
      <c r="DZ297" s="65"/>
      <c r="EA297" s="65"/>
      <c r="EB297" s="65"/>
      <c r="EC297" s="65"/>
      <c r="ED297" s="65"/>
      <c r="EE297" s="65"/>
      <c r="EF297" s="65"/>
      <c r="EG297" s="65"/>
      <c r="EH297" s="65"/>
      <c r="EI297" s="65"/>
      <c r="EJ297" s="65"/>
      <c r="EK297" s="65"/>
      <c r="EL297" s="65"/>
      <c r="EM297" s="65"/>
      <c r="EN297" s="65"/>
      <c r="EO297" s="65"/>
      <c r="EP297" s="65"/>
      <c r="EQ297" s="65"/>
      <c r="ER297" s="65"/>
      <c r="ES297" s="65"/>
      <c r="ET297" s="65"/>
      <c r="EU297" s="65"/>
      <c r="EV297" s="65"/>
      <c r="EW297" s="65"/>
      <c r="EX297" s="65"/>
      <c r="EY297" s="65"/>
      <c r="EZ297" s="65"/>
      <c r="FA297" s="65"/>
      <c r="FB297" s="65"/>
      <c r="FC297" s="65"/>
      <c r="FD297" s="65"/>
      <c r="FE297" s="65"/>
      <c r="FF297" s="65"/>
      <c r="FG297" s="65"/>
      <c r="FH297" s="65"/>
      <c r="FI297" s="65"/>
      <c r="FJ297" s="65"/>
      <c r="FK297" s="65"/>
      <c r="FL297" s="65"/>
      <c r="FM297" s="65"/>
      <c r="FN297" s="65"/>
      <c r="FO297" s="65"/>
      <c r="FP297" s="65"/>
      <c r="FQ297" s="65"/>
      <c r="FR297" s="65"/>
      <c r="FS297" s="65"/>
      <c r="FT297" s="65"/>
      <c r="FU297" s="65"/>
      <c r="FV297" s="65"/>
      <c r="FW297" s="65"/>
      <c r="FX297" s="65"/>
      <c r="FY297" s="65"/>
      <c r="FZ297" s="65"/>
      <c r="GA297" s="65"/>
      <c r="GB297" s="65"/>
      <c r="GC297" s="65"/>
      <c r="GD297" s="65"/>
      <c r="GE297" s="65"/>
      <c r="GF297" s="65"/>
      <c r="GG297" s="65"/>
      <c r="GH297" s="65"/>
      <c r="GI297" s="65"/>
      <c r="GJ297" s="65"/>
      <c r="GK297" s="65"/>
      <c r="GL297" s="65"/>
      <c r="GM297" s="65"/>
      <c r="GN297" s="65"/>
      <c r="GO297" s="65"/>
      <c r="GP297" s="65"/>
      <c r="GQ297" s="65"/>
      <c r="GR297" s="65"/>
      <c r="GS297" s="65"/>
    </row>
    <row r="298" spans="1:201" ht="18">
      <c r="A298" s="81" t="s">
        <v>138</v>
      </c>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c r="BG298" s="90"/>
      <c r="BH298" s="65"/>
      <c r="BI298" s="65"/>
      <c r="BJ298" s="65"/>
      <c r="BK298" s="65"/>
      <c r="BL298" s="65"/>
      <c r="BM298" s="65"/>
      <c r="BN298" s="65"/>
      <c r="BO298" s="85">
        <v>70</v>
      </c>
      <c r="BP298" s="65"/>
      <c r="BQ298" s="65"/>
      <c r="BR298" s="65"/>
      <c r="BS298" s="65"/>
      <c r="BT298" s="65"/>
      <c r="BU298" s="65"/>
      <c r="BV298" s="65"/>
      <c r="BW298" s="65"/>
      <c r="BX298" s="65"/>
      <c r="BY298" s="65"/>
      <c r="BZ298" s="65"/>
      <c r="CA298" s="65"/>
      <c r="CB298" s="65"/>
      <c r="CC298" s="65"/>
      <c r="CD298" s="65"/>
      <c r="CE298" s="65"/>
      <c r="CF298" s="65"/>
      <c r="CG298" s="65"/>
      <c r="CH298" s="65"/>
      <c r="CI298" s="65"/>
      <c r="CJ298" s="65"/>
      <c r="CK298" s="65"/>
      <c r="CL298" s="65"/>
      <c r="CM298" s="65"/>
      <c r="CN298" s="65"/>
      <c r="CO298" s="65"/>
      <c r="CP298" s="65"/>
      <c r="CQ298" s="65"/>
      <c r="CR298" s="65"/>
      <c r="CS298" s="65"/>
      <c r="CT298" s="65"/>
      <c r="CU298" s="65"/>
      <c r="CV298" s="65"/>
      <c r="CW298" s="65"/>
      <c r="CX298" s="65"/>
      <c r="CY298" s="65"/>
      <c r="CZ298" s="65"/>
      <c r="DA298" s="65"/>
      <c r="DB298" s="65"/>
      <c r="DC298" s="65"/>
      <c r="DD298" s="65"/>
      <c r="DE298" s="65"/>
      <c r="DF298" s="65"/>
      <c r="DG298" s="65"/>
      <c r="DH298" s="65"/>
      <c r="DI298" s="65"/>
      <c r="DJ298" s="65"/>
      <c r="DK298" s="65"/>
      <c r="DL298" s="65"/>
      <c r="DM298" s="65"/>
      <c r="DN298" s="65"/>
      <c r="DO298" s="65"/>
      <c r="DP298" s="65"/>
      <c r="DQ298" s="65"/>
      <c r="DR298" s="65"/>
      <c r="DS298" s="65"/>
      <c r="DT298" s="65"/>
      <c r="DU298" s="65"/>
      <c r="DV298" s="65"/>
      <c r="DW298" s="65"/>
      <c r="DX298" s="65"/>
      <c r="DY298" s="65"/>
      <c r="DZ298" s="65"/>
      <c r="EA298" s="65"/>
      <c r="EB298" s="65"/>
      <c r="EC298" s="65"/>
      <c r="ED298" s="65"/>
      <c r="EE298" s="65"/>
      <c r="EF298" s="65"/>
      <c r="EG298" s="65"/>
      <c r="EH298" s="65"/>
      <c r="EI298" s="65"/>
      <c r="EJ298" s="65"/>
      <c r="EK298" s="65"/>
      <c r="EL298" s="65"/>
      <c r="EM298" s="65"/>
      <c r="EN298" s="65"/>
      <c r="EO298" s="65"/>
      <c r="EP298" s="65"/>
      <c r="EQ298" s="65"/>
      <c r="ER298" s="65"/>
      <c r="ES298" s="65"/>
      <c r="ET298" s="65"/>
      <c r="EU298" s="65"/>
      <c r="EV298" s="65"/>
      <c r="EW298" s="65"/>
      <c r="EX298" s="65"/>
      <c r="EY298" s="65"/>
      <c r="EZ298" s="65"/>
      <c r="FA298" s="65"/>
      <c r="FB298" s="65"/>
      <c r="FC298" s="65"/>
      <c r="FD298" s="65"/>
      <c r="FE298" s="65"/>
      <c r="FF298" s="65"/>
      <c r="FG298" s="65"/>
      <c r="FH298" s="65"/>
      <c r="FI298" s="65"/>
      <c r="FJ298" s="65"/>
      <c r="FK298" s="65"/>
      <c r="FL298" s="65"/>
      <c r="FM298" s="65"/>
      <c r="FN298" s="65"/>
      <c r="FO298" s="65"/>
      <c r="FP298" s="65"/>
      <c r="FQ298" s="65"/>
      <c r="FR298" s="65"/>
      <c r="FS298" s="65"/>
      <c r="FT298" s="65"/>
      <c r="FU298" s="65"/>
      <c r="FV298" s="65"/>
      <c r="FW298" s="65"/>
      <c r="FX298" s="65"/>
      <c r="FY298" s="65"/>
      <c r="FZ298" s="65"/>
      <c r="GA298" s="65"/>
      <c r="GB298" s="65"/>
      <c r="GC298" s="65"/>
      <c r="GD298" s="65"/>
      <c r="GE298" s="65"/>
      <c r="GF298" s="65"/>
      <c r="GG298" s="65"/>
      <c r="GH298" s="65"/>
      <c r="GI298" s="65"/>
      <c r="GJ298" s="65"/>
      <c r="GK298" s="65"/>
      <c r="GL298" s="65"/>
      <c r="GM298" s="65"/>
      <c r="GN298" s="65"/>
      <c r="GO298" s="65"/>
      <c r="GP298" s="65"/>
      <c r="GQ298" s="65"/>
      <c r="GR298" s="65"/>
      <c r="GS298" s="65"/>
    </row>
    <row r="299" spans="1:201" ht="18">
      <c r="A299" s="81" t="s">
        <v>108</v>
      </c>
      <c r="B299" s="65"/>
      <c r="C299" s="65"/>
      <c r="D299" s="65"/>
      <c r="E299" s="65"/>
      <c r="F299" s="65"/>
      <c r="G299" s="65"/>
      <c r="H299" s="65"/>
      <c r="I299" s="65"/>
      <c r="J299" s="65"/>
      <c r="K299" s="65"/>
      <c r="L299" s="65"/>
      <c r="M299" s="65"/>
      <c r="N299" s="65"/>
      <c r="O299" s="65"/>
      <c r="P299" s="65"/>
      <c r="Q299" s="65"/>
      <c r="R299" s="65">
        <v>100</v>
      </c>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c r="BG299" s="90"/>
      <c r="BH299" s="65"/>
      <c r="BI299" s="65"/>
      <c r="BJ299" s="65"/>
      <c r="BK299" s="65"/>
      <c r="BL299" s="65"/>
      <c r="BM299" s="65"/>
      <c r="BN299" s="65"/>
      <c r="BO299" s="85">
        <v>165</v>
      </c>
      <c r="BP299" s="65"/>
      <c r="BQ299" s="65"/>
      <c r="BR299" s="65"/>
      <c r="BS299" s="65"/>
      <c r="BT299" s="65"/>
      <c r="BU299" s="65"/>
      <c r="BV299" s="65"/>
      <c r="BW299" s="65"/>
      <c r="BX299" s="65"/>
      <c r="BY299" s="65"/>
      <c r="BZ299" s="65"/>
      <c r="CA299" s="65"/>
      <c r="CB299" s="65"/>
      <c r="CC299" s="65"/>
      <c r="CD299" s="65"/>
      <c r="CE299" s="65"/>
      <c r="CF299" s="65"/>
      <c r="CG299" s="65"/>
      <c r="CH299" s="65"/>
      <c r="CI299" s="65"/>
      <c r="CJ299" s="65"/>
      <c r="CK299" s="65"/>
      <c r="CL299" s="65"/>
      <c r="CM299" s="65"/>
      <c r="CN299" s="65"/>
      <c r="CO299" s="65"/>
      <c r="CP299" s="65"/>
      <c r="CQ299" s="65"/>
      <c r="CR299" s="65"/>
      <c r="CS299" s="65"/>
      <c r="CT299" s="65"/>
      <c r="CU299" s="65"/>
      <c r="CV299" s="65"/>
      <c r="CW299" s="65"/>
      <c r="CX299" s="65"/>
      <c r="CY299" s="65"/>
      <c r="CZ299" s="65"/>
      <c r="DA299" s="65"/>
      <c r="DB299" s="65"/>
      <c r="DC299" s="65"/>
      <c r="DD299" s="65"/>
      <c r="DE299" s="65"/>
      <c r="DF299" s="65"/>
      <c r="DG299" s="65"/>
      <c r="DH299" s="65"/>
      <c r="DI299" s="65"/>
      <c r="DJ299" s="65"/>
      <c r="DK299" s="65"/>
      <c r="DL299" s="65"/>
      <c r="DM299" s="65"/>
      <c r="DN299" s="65"/>
      <c r="DO299" s="65"/>
      <c r="DP299" s="65"/>
      <c r="DQ299" s="65"/>
      <c r="DR299" s="65"/>
      <c r="DS299" s="65"/>
      <c r="DT299" s="65"/>
      <c r="DU299" s="65"/>
      <c r="DV299" s="65"/>
      <c r="DW299" s="65"/>
      <c r="DX299" s="65"/>
      <c r="DY299" s="65"/>
      <c r="DZ299" s="65"/>
      <c r="EA299" s="65"/>
      <c r="EB299" s="65"/>
      <c r="EC299" s="65"/>
      <c r="ED299" s="65"/>
      <c r="EE299" s="65"/>
      <c r="EF299" s="65"/>
      <c r="EG299" s="65"/>
      <c r="EH299" s="65"/>
      <c r="EI299" s="65"/>
      <c r="EJ299" s="65"/>
      <c r="EK299" s="65"/>
      <c r="EL299" s="65"/>
      <c r="EM299" s="65"/>
      <c r="EN299" s="65"/>
      <c r="EO299" s="65"/>
      <c r="EP299" s="65"/>
      <c r="EQ299" s="65"/>
      <c r="ER299" s="65"/>
      <c r="ES299" s="65"/>
      <c r="ET299" s="65"/>
      <c r="EU299" s="65"/>
      <c r="EV299" s="65"/>
      <c r="EW299" s="65"/>
      <c r="EX299" s="65"/>
      <c r="EY299" s="65"/>
      <c r="EZ299" s="65"/>
      <c r="FA299" s="65"/>
      <c r="FB299" s="65"/>
      <c r="FC299" s="65"/>
      <c r="FD299" s="65"/>
      <c r="FE299" s="65"/>
      <c r="FF299" s="65"/>
      <c r="FG299" s="65"/>
      <c r="FH299" s="65"/>
      <c r="FI299" s="65"/>
      <c r="FJ299" s="65"/>
      <c r="FK299" s="65"/>
      <c r="FL299" s="65"/>
      <c r="FM299" s="65"/>
      <c r="FN299" s="65"/>
      <c r="FO299" s="65"/>
      <c r="FP299" s="65"/>
      <c r="FQ299" s="65"/>
      <c r="FR299" s="65"/>
      <c r="FS299" s="65"/>
      <c r="FT299" s="65"/>
      <c r="FU299" s="65"/>
      <c r="FV299" s="65"/>
      <c r="FW299" s="65"/>
      <c r="FX299" s="65"/>
      <c r="FY299" s="65"/>
      <c r="FZ299" s="65"/>
      <c r="GA299" s="65"/>
      <c r="GB299" s="65"/>
      <c r="GC299" s="65"/>
      <c r="GD299" s="65"/>
      <c r="GE299" s="65"/>
      <c r="GF299" s="65"/>
      <c r="GG299" s="65"/>
      <c r="GH299" s="65"/>
      <c r="GI299" s="65"/>
      <c r="GJ299" s="65"/>
      <c r="GK299" s="65"/>
      <c r="GL299" s="65"/>
      <c r="GM299" s="65"/>
      <c r="GN299" s="65"/>
      <c r="GO299" s="65"/>
      <c r="GP299" s="65"/>
      <c r="GQ299" s="65"/>
      <c r="GR299" s="65"/>
      <c r="GS299" s="65"/>
    </row>
    <row r="300" spans="1:201" ht="35.25">
      <c r="A300" s="79">
        <v>30</v>
      </c>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c r="BG300" s="90"/>
      <c r="BH300" s="65"/>
      <c r="BI300" s="65"/>
      <c r="BJ300" s="65"/>
      <c r="BK300" s="65"/>
      <c r="BL300" s="65"/>
      <c r="BM300" s="65"/>
      <c r="BN300" s="65"/>
      <c r="BO300" s="85">
        <v>101</v>
      </c>
      <c r="BP300" s="65"/>
      <c r="BQ300" s="65"/>
      <c r="BR300" s="65"/>
      <c r="BS300" s="65"/>
      <c r="BT300" s="65"/>
      <c r="BU300" s="65"/>
      <c r="BV300" s="65"/>
      <c r="BW300" s="65"/>
      <c r="BX300" s="65"/>
      <c r="BY300" s="65"/>
      <c r="BZ300" s="65"/>
      <c r="CA300" s="65"/>
      <c r="CB300" s="65"/>
      <c r="CC300" s="65"/>
      <c r="CD300" s="65"/>
      <c r="CE300" s="65"/>
      <c r="CF300" s="65"/>
      <c r="CG300" s="65"/>
      <c r="CH300" s="65"/>
      <c r="CI300" s="65"/>
      <c r="CJ300" s="65"/>
      <c r="CK300" s="65"/>
      <c r="CL300" s="65"/>
      <c r="CM300" s="65"/>
      <c r="CN300" s="65"/>
      <c r="CO300" s="65"/>
      <c r="CP300" s="65"/>
      <c r="CQ300" s="65"/>
      <c r="CR300" s="65"/>
      <c r="CS300" s="65"/>
      <c r="CT300" s="65"/>
      <c r="CU300" s="65"/>
      <c r="CV300" s="65"/>
      <c r="CW300" s="65"/>
      <c r="CX300" s="65"/>
      <c r="CY300" s="65"/>
      <c r="CZ300" s="65"/>
      <c r="DA300" s="65"/>
      <c r="DB300" s="65"/>
      <c r="DC300" s="65"/>
      <c r="DD300" s="65"/>
      <c r="DE300" s="65"/>
      <c r="DF300" s="65"/>
      <c r="DG300" s="65"/>
      <c r="DH300" s="65"/>
      <c r="DI300" s="65"/>
      <c r="DJ300" s="65"/>
      <c r="DK300" s="65"/>
      <c r="DL300" s="65"/>
      <c r="DM300" s="65"/>
      <c r="DN300" s="65"/>
      <c r="DO300" s="65"/>
      <c r="DP300" s="65"/>
      <c r="DQ300" s="65"/>
      <c r="DR300" s="65"/>
      <c r="DS300" s="65"/>
      <c r="DT300" s="65"/>
      <c r="DU300" s="65"/>
      <c r="DV300" s="65"/>
      <c r="DW300" s="65"/>
      <c r="DX300" s="65"/>
      <c r="DY300" s="65"/>
      <c r="DZ300" s="65"/>
      <c r="EA300" s="65"/>
      <c r="EB300" s="65"/>
      <c r="EC300" s="65"/>
      <c r="ED300" s="65"/>
      <c r="EE300" s="65"/>
      <c r="EF300" s="65"/>
      <c r="EG300" s="65"/>
      <c r="EH300" s="65"/>
      <c r="EI300" s="65"/>
      <c r="EJ300" s="65"/>
      <c r="EK300" s="65"/>
      <c r="EL300" s="65"/>
      <c r="EM300" s="65"/>
      <c r="EN300" s="65"/>
      <c r="EO300" s="65"/>
      <c r="EP300" s="65"/>
      <c r="EQ300" s="65"/>
      <c r="ER300" s="65"/>
      <c r="ES300" s="65"/>
      <c r="ET300" s="65"/>
      <c r="EU300" s="65"/>
      <c r="EV300" s="65"/>
      <c r="EW300" s="65"/>
      <c r="EX300" s="65"/>
      <c r="EY300" s="65"/>
      <c r="EZ300" s="65"/>
      <c r="FA300" s="65"/>
      <c r="FB300" s="65"/>
      <c r="FC300" s="65"/>
      <c r="FD300" s="65"/>
      <c r="FE300" s="65"/>
      <c r="FF300" s="65"/>
      <c r="FG300" s="65"/>
      <c r="FH300" s="65"/>
      <c r="FI300" s="65"/>
      <c r="FJ300" s="65"/>
      <c r="FK300" s="65"/>
      <c r="FL300" s="65"/>
      <c r="FM300" s="65"/>
      <c r="FN300" s="65"/>
      <c r="FO300" s="65"/>
      <c r="FP300" s="65"/>
      <c r="FQ300" s="65"/>
      <c r="FR300" s="65"/>
      <c r="FS300" s="65"/>
      <c r="FT300" s="65"/>
      <c r="FU300" s="65"/>
      <c r="FV300" s="65"/>
      <c r="FW300" s="65"/>
      <c r="FX300" s="65"/>
      <c r="FY300" s="65"/>
      <c r="FZ300" s="65"/>
      <c r="GA300" s="65"/>
      <c r="GB300" s="65"/>
      <c r="GC300" s="65"/>
      <c r="GD300" s="65"/>
      <c r="GE300" s="65"/>
      <c r="GF300" s="65"/>
      <c r="GG300" s="65"/>
      <c r="GH300" s="65"/>
      <c r="GI300" s="65"/>
      <c r="GJ300" s="65"/>
      <c r="GK300" s="65"/>
      <c r="GL300" s="65"/>
      <c r="GM300" s="65"/>
      <c r="GN300" s="65"/>
      <c r="GO300" s="65"/>
      <c r="GP300" s="65"/>
      <c r="GQ300" s="65"/>
      <c r="GR300" s="65"/>
      <c r="GS300" s="65"/>
    </row>
    <row r="301" spans="1:201">
      <c r="A301" s="80">
        <v>30</v>
      </c>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c r="BG301" s="90"/>
      <c r="BH301" s="65"/>
      <c r="BI301" s="65"/>
      <c r="BJ301" s="65"/>
      <c r="BK301" s="65"/>
      <c r="BL301" s="65"/>
      <c r="BM301" s="65"/>
      <c r="BN301" s="65"/>
      <c r="BO301" s="85">
        <v>101</v>
      </c>
      <c r="BP301" s="65"/>
      <c r="BQ301" s="65"/>
      <c r="BR301" s="65"/>
      <c r="BS301" s="65"/>
      <c r="BT301" s="65"/>
      <c r="BU301" s="65"/>
      <c r="BV301" s="65"/>
      <c r="BW301" s="65"/>
      <c r="BX301" s="65"/>
      <c r="BY301" s="65"/>
      <c r="BZ301" s="65"/>
      <c r="CA301" s="65"/>
      <c r="CB301" s="65"/>
      <c r="CC301" s="65"/>
      <c r="CD301" s="65"/>
      <c r="CE301" s="65"/>
      <c r="CF301" s="65"/>
      <c r="CG301" s="65"/>
      <c r="CH301" s="65"/>
      <c r="CI301" s="65"/>
      <c r="CJ301" s="65"/>
      <c r="CK301" s="65"/>
      <c r="CL301" s="65"/>
      <c r="CM301" s="65"/>
      <c r="CN301" s="65"/>
      <c r="CO301" s="65"/>
      <c r="CP301" s="65"/>
      <c r="CQ301" s="65"/>
      <c r="CR301" s="65"/>
      <c r="CS301" s="65"/>
      <c r="CT301" s="65"/>
      <c r="CU301" s="65"/>
      <c r="CV301" s="65"/>
      <c r="CW301" s="65"/>
      <c r="CX301" s="65"/>
      <c r="CY301" s="65"/>
      <c r="CZ301" s="65"/>
      <c r="DA301" s="65"/>
      <c r="DB301" s="65"/>
      <c r="DC301" s="65"/>
      <c r="DD301" s="65"/>
      <c r="DE301" s="65"/>
      <c r="DF301" s="65"/>
      <c r="DG301" s="65"/>
      <c r="DH301" s="65"/>
      <c r="DI301" s="65"/>
      <c r="DJ301" s="65"/>
      <c r="DK301" s="65"/>
      <c r="DL301" s="65"/>
      <c r="DM301" s="65"/>
      <c r="DN301" s="65"/>
      <c r="DO301" s="65"/>
      <c r="DP301" s="65"/>
      <c r="DQ301" s="65"/>
      <c r="DR301" s="65"/>
      <c r="DS301" s="65"/>
      <c r="DT301" s="65"/>
      <c r="DU301" s="65"/>
      <c r="DV301" s="65"/>
      <c r="DW301" s="65"/>
      <c r="DX301" s="65"/>
      <c r="DY301" s="65"/>
      <c r="DZ301" s="65"/>
      <c r="EA301" s="65"/>
      <c r="EB301" s="65"/>
      <c r="EC301" s="65"/>
      <c r="ED301" s="65"/>
      <c r="EE301" s="65"/>
      <c r="EF301" s="65"/>
      <c r="EG301" s="65"/>
      <c r="EH301" s="65"/>
      <c r="EI301" s="65"/>
      <c r="EJ301" s="65"/>
      <c r="EK301" s="65"/>
      <c r="EL301" s="65"/>
      <c r="EM301" s="65"/>
      <c r="EN301" s="65"/>
      <c r="EO301" s="65"/>
      <c r="EP301" s="65"/>
      <c r="EQ301" s="65"/>
      <c r="ER301" s="65"/>
      <c r="ES301" s="65"/>
      <c r="ET301" s="65"/>
      <c r="EU301" s="65"/>
      <c r="EV301" s="65"/>
      <c r="EW301" s="65"/>
      <c r="EX301" s="65"/>
      <c r="EY301" s="65"/>
      <c r="EZ301" s="65"/>
      <c r="FA301" s="65"/>
      <c r="FB301" s="65"/>
      <c r="FC301" s="65"/>
      <c r="FD301" s="65"/>
      <c r="FE301" s="65"/>
      <c r="FF301" s="65"/>
      <c r="FG301" s="65"/>
      <c r="FH301" s="65"/>
      <c r="FI301" s="65"/>
      <c r="FJ301" s="65"/>
      <c r="FK301" s="65"/>
      <c r="FL301" s="65"/>
      <c r="FM301" s="65"/>
      <c r="FN301" s="65"/>
      <c r="FO301" s="65"/>
      <c r="FP301" s="65"/>
      <c r="FQ301" s="65"/>
      <c r="FR301" s="65"/>
      <c r="FS301" s="65"/>
      <c r="FT301" s="65"/>
      <c r="FU301" s="65"/>
      <c r="FV301" s="65"/>
      <c r="FW301" s="65"/>
      <c r="FX301" s="65"/>
      <c r="FY301" s="65"/>
      <c r="FZ301" s="65"/>
      <c r="GA301" s="65"/>
      <c r="GB301" s="65"/>
      <c r="GC301" s="65"/>
      <c r="GD301" s="65"/>
      <c r="GE301" s="65"/>
      <c r="GF301" s="65"/>
      <c r="GG301" s="65"/>
      <c r="GH301" s="65"/>
      <c r="GI301" s="65"/>
      <c r="GJ301" s="65"/>
      <c r="GK301" s="65"/>
      <c r="GL301" s="65"/>
      <c r="GM301" s="65"/>
      <c r="GN301" s="65"/>
      <c r="GO301" s="65"/>
      <c r="GP301" s="65"/>
      <c r="GQ301" s="65"/>
      <c r="GR301" s="65"/>
      <c r="GS301" s="65"/>
    </row>
    <row r="302" spans="1:201" ht="18">
      <c r="A302" s="81" t="s">
        <v>208</v>
      </c>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c r="BG302" s="90"/>
      <c r="BH302" s="65"/>
      <c r="BI302" s="65"/>
      <c r="BJ302" s="65"/>
      <c r="BK302" s="65"/>
      <c r="BL302" s="65"/>
      <c r="BM302" s="65"/>
      <c r="BN302" s="65"/>
      <c r="BO302" s="85">
        <v>101</v>
      </c>
      <c r="BP302" s="65"/>
      <c r="BQ302" s="65"/>
      <c r="BR302" s="65"/>
      <c r="BS302" s="65"/>
      <c r="BT302" s="65"/>
      <c r="BU302" s="65"/>
      <c r="BV302" s="65"/>
      <c r="BW302" s="65"/>
      <c r="BX302" s="65"/>
      <c r="BY302" s="65"/>
      <c r="BZ302" s="65"/>
      <c r="CA302" s="65"/>
      <c r="CB302" s="65"/>
      <c r="CC302" s="65"/>
      <c r="CD302" s="65"/>
      <c r="CE302" s="65"/>
      <c r="CF302" s="65"/>
      <c r="CG302" s="65"/>
      <c r="CH302" s="65"/>
      <c r="CI302" s="65"/>
      <c r="CJ302" s="65"/>
      <c r="CK302" s="65"/>
      <c r="CL302" s="65"/>
      <c r="CM302" s="65"/>
      <c r="CN302" s="65"/>
      <c r="CO302" s="65"/>
      <c r="CP302" s="65"/>
      <c r="CQ302" s="65"/>
      <c r="CR302" s="65"/>
      <c r="CS302" s="65"/>
      <c r="CT302" s="65"/>
      <c r="CU302" s="65"/>
      <c r="CV302" s="65"/>
      <c r="CW302" s="65"/>
      <c r="CX302" s="65"/>
      <c r="CY302" s="65"/>
      <c r="CZ302" s="65"/>
      <c r="DA302" s="65"/>
      <c r="DB302" s="65"/>
      <c r="DC302" s="65"/>
      <c r="DD302" s="65"/>
      <c r="DE302" s="65"/>
      <c r="DF302" s="65"/>
      <c r="DG302" s="65"/>
      <c r="DH302" s="65"/>
      <c r="DI302" s="65"/>
      <c r="DJ302" s="65"/>
      <c r="DK302" s="65"/>
      <c r="DL302" s="65"/>
      <c r="DM302" s="65"/>
      <c r="DN302" s="65"/>
      <c r="DO302" s="65"/>
      <c r="DP302" s="65"/>
      <c r="DQ302" s="65"/>
      <c r="DR302" s="65"/>
      <c r="DS302" s="65"/>
      <c r="DT302" s="65"/>
      <c r="DU302" s="65"/>
      <c r="DV302" s="65"/>
      <c r="DW302" s="65"/>
      <c r="DX302" s="65"/>
      <c r="DY302" s="65"/>
      <c r="DZ302" s="65"/>
      <c r="EA302" s="65"/>
      <c r="EB302" s="65"/>
      <c r="EC302" s="65"/>
      <c r="ED302" s="65"/>
      <c r="EE302" s="65"/>
      <c r="EF302" s="65"/>
      <c r="EG302" s="65"/>
      <c r="EH302" s="65"/>
      <c r="EI302" s="65"/>
      <c r="EJ302" s="65"/>
      <c r="EK302" s="65"/>
      <c r="EL302" s="65"/>
      <c r="EM302" s="65"/>
      <c r="EN302" s="65"/>
      <c r="EO302" s="65"/>
      <c r="EP302" s="65"/>
      <c r="EQ302" s="65"/>
      <c r="ER302" s="65"/>
      <c r="ES302" s="65"/>
      <c r="ET302" s="65"/>
      <c r="EU302" s="65"/>
      <c r="EV302" s="65"/>
      <c r="EW302" s="65"/>
      <c r="EX302" s="65"/>
      <c r="EY302" s="65"/>
      <c r="EZ302" s="65"/>
      <c r="FA302" s="65"/>
      <c r="FB302" s="65"/>
      <c r="FC302" s="65"/>
      <c r="FD302" s="65"/>
      <c r="FE302" s="65"/>
      <c r="FF302" s="65"/>
      <c r="FG302" s="65"/>
      <c r="FH302" s="65"/>
      <c r="FI302" s="65"/>
      <c r="FJ302" s="65"/>
      <c r="FK302" s="65"/>
      <c r="FL302" s="65"/>
      <c r="FM302" s="65"/>
      <c r="FN302" s="65"/>
      <c r="FO302" s="65"/>
      <c r="FP302" s="65"/>
      <c r="FQ302" s="65"/>
      <c r="FR302" s="65"/>
      <c r="FS302" s="65"/>
      <c r="FT302" s="65"/>
      <c r="FU302" s="65"/>
      <c r="FV302" s="65"/>
      <c r="FW302" s="65"/>
      <c r="FX302" s="65"/>
      <c r="FY302" s="65"/>
      <c r="FZ302" s="65"/>
      <c r="GA302" s="65"/>
      <c r="GB302" s="65"/>
      <c r="GC302" s="65"/>
      <c r="GD302" s="65"/>
      <c r="GE302" s="65"/>
      <c r="GF302" s="65"/>
      <c r="GG302" s="65"/>
      <c r="GH302" s="65"/>
      <c r="GI302" s="65"/>
      <c r="GJ302" s="65"/>
      <c r="GK302" s="65"/>
      <c r="GL302" s="65"/>
      <c r="GM302" s="65"/>
      <c r="GN302" s="65"/>
      <c r="GO302" s="65"/>
      <c r="GP302" s="65"/>
      <c r="GQ302" s="65"/>
      <c r="GR302" s="65"/>
      <c r="GS302" s="65"/>
    </row>
    <row r="303" spans="1:201" ht="35.25">
      <c r="A303" s="79">
        <v>70</v>
      </c>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c r="BG303" s="90"/>
      <c r="BH303" s="65"/>
      <c r="BI303" s="65"/>
      <c r="BJ303" s="65"/>
      <c r="BK303" s="65"/>
      <c r="BL303" s="65"/>
      <c r="BM303" s="65"/>
      <c r="BN303" s="65"/>
      <c r="BO303" s="85">
        <v>110.00000000000001</v>
      </c>
      <c r="BP303" s="65"/>
      <c r="BQ303" s="65"/>
      <c r="BR303" s="65"/>
      <c r="BS303" s="65"/>
      <c r="BT303" s="65"/>
      <c r="BU303" s="65"/>
      <c r="BV303" s="65"/>
      <c r="BW303" s="65"/>
      <c r="BX303" s="65"/>
      <c r="BY303" s="65"/>
      <c r="BZ303" s="65"/>
      <c r="CA303" s="65"/>
      <c r="CB303" s="65"/>
      <c r="CC303" s="65"/>
      <c r="CD303" s="65"/>
      <c r="CE303" s="65"/>
      <c r="CF303" s="65"/>
      <c r="CG303" s="65"/>
      <c r="CH303" s="65"/>
      <c r="CI303" s="65"/>
      <c r="CJ303" s="65"/>
      <c r="CK303" s="65"/>
      <c r="CL303" s="65"/>
      <c r="CM303" s="65"/>
      <c r="CN303" s="65"/>
      <c r="CO303" s="65"/>
      <c r="CP303" s="65"/>
      <c r="CQ303" s="65"/>
      <c r="CR303" s="65"/>
      <c r="CS303" s="65"/>
      <c r="CT303" s="65"/>
      <c r="CU303" s="65"/>
      <c r="CV303" s="65"/>
      <c r="CW303" s="65"/>
      <c r="CX303" s="65"/>
      <c r="CY303" s="65"/>
      <c r="CZ303" s="65"/>
      <c r="DA303" s="65"/>
      <c r="DB303" s="65"/>
      <c r="DC303" s="65"/>
      <c r="DD303" s="65"/>
      <c r="DE303" s="65"/>
      <c r="DF303" s="65"/>
      <c r="DG303" s="65"/>
      <c r="DH303" s="65"/>
      <c r="DI303" s="65"/>
      <c r="DJ303" s="65"/>
      <c r="DK303" s="65"/>
      <c r="DL303" s="65"/>
      <c r="DM303" s="65"/>
      <c r="DN303" s="65"/>
      <c r="DO303" s="65"/>
      <c r="DP303" s="65"/>
      <c r="DQ303" s="65"/>
      <c r="DR303" s="65"/>
      <c r="DS303" s="65"/>
      <c r="DT303" s="65"/>
      <c r="DU303" s="65"/>
      <c r="DV303" s="65"/>
      <c r="DW303" s="65"/>
      <c r="DX303" s="65"/>
      <c r="DY303" s="65"/>
      <c r="DZ303" s="65"/>
      <c r="EA303" s="65"/>
      <c r="EB303" s="65"/>
      <c r="EC303" s="65"/>
      <c r="ED303" s="65"/>
      <c r="EE303" s="65"/>
      <c r="EF303" s="65"/>
      <c r="EG303" s="65"/>
      <c r="EH303" s="65"/>
      <c r="EI303" s="65"/>
      <c r="EJ303" s="65"/>
      <c r="EK303" s="65"/>
      <c r="EL303" s="65"/>
      <c r="EM303" s="65"/>
      <c r="EN303" s="65"/>
      <c r="EO303" s="65"/>
      <c r="EP303" s="65"/>
      <c r="EQ303" s="65"/>
      <c r="ER303" s="65"/>
      <c r="ES303" s="65"/>
      <c r="ET303" s="65"/>
      <c r="EU303" s="65"/>
      <c r="EV303" s="65"/>
      <c r="EW303" s="65"/>
      <c r="EX303" s="65"/>
      <c r="EY303" s="65"/>
      <c r="EZ303" s="65"/>
      <c r="FA303" s="65"/>
      <c r="FB303" s="65"/>
      <c r="FC303" s="65"/>
      <c r="FD303" s="65"/>
      <c r="FE303" s="65"/>
      <c r="FF303" s="65"/>
      <c r="FG303" s="65"/>
      <c r="FH303" s="65"/>
      <c r="FI303" s="65"/>
      <c r="FJ303" s="65"/>
      <c r="FK303" s="65"/>
      <c r="FL303" s="65"/>
      <c r="FM303" s="65"/>
      <c r="FN303" s="65"/>
      <c r="FO303" s="65"/>
      <c r="FP303" s="65"/>
      <c r="FQ303" s="65"/>
      <c r="FR303" s="65"/>
      <c r="FS303" s="65"/>
      <c r="FT303" s="65"/>
      <c r="FU303" s="65"/>
      <c r="FV303" s="65"/>
      <c r="FW303" s="65"/>
      <c r="FX303" s="65"/>
      <c r="FY303" s="65"/>
      <c r="FZ303" s="65"/>
      <c r="GA303" s="65"/>
      <c r="GB303" s="65"/>
      <c r="GC303" s="65"/>
      <c r="GD303" s="65"/>
      <c r="GE303" s="65"/>
      <c r="GF303" s="65"/>
      <c r="GG303" s="65"/>
      <c r="GH303" s="65"/>
      <c r="GI303" s="65"/>
      <c r="GJ303" s="65"/>
      <c r="GK303" s="65"/>
      <c r="GL303" s="65"/>
      <c r="GM303" s="65"/>
      <c r="GN303" s="65"/>
      <c r="GO303" s="65"/>
      <c r="GP303" s="65"/>
      <c r="GQ303" s="65"/>
      <c r="GR303" s="65"/>
      <c r="GS303" s="65"/>
    </row>
    <row r="304" spans="1:201">
      <c r="A304" s="80">
        <v>70</v>
      </c>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90"/>
      <c r="BH304" s="65"/>
      <c r="BI304" s="65"/>
      <c r="BJ304" s="65"/>
      <c r="BK304" s="65"/>
      <c r="BL304" s="65"/>
      <c r="BM304" s="65"/>
      <c r="BN304" s="65"/>
      <c r="BO304" s="85">
        <v>110.00000000000001</v>
      </c>
      <c r="BP304" s="65"/>
      <c r="BQ304" s="65"/>
      <c r="BR304" s="65"/>
      <c r="BS304" s="65"/>
      <c r="BT304" s="65"/>
      <c r="BU304" s="65"/>
      <c r="BV304" s="65"/>
      <c r="BW304" s="65"/>
      <c r="BX304" s="65"/>
      <c r="BY304" s="65"/>
      <c r="BZ304" s="65"/>
      <c r="CA304" s="65"/>
      <c r="CB304" s="65"/>
      <c r="CC304" s="65"/>
      <c r="CD304" s="65"/>
      <c r="CE304" s="65"/>
      <c r="CF304" s="65"/>
      <c r="CG304" s="65"/>
      <c r="CH304" s="65"/>
      <c r="CI304" s="65"/>
      <c r="CJ304" s="65"/>
      <c r="CK304" s="65"/>
      <c r="CL304" s="65"/>
      <c r="CM304" s="65"/>
      <c r="CN304" s="65"/>
      <c r="CO304" s="65"/>
      <c r="CP304" s="65"/>
      <c r="CQ304" s="65"/>
      <c r="CR304" s="65"/>
      <c r="CS304" s="65"/>
      <c r="CT304" s="65"/>
      <c r="CU304" s="65"/>
      <c r="CV304" s="65"/>
      <c r="CW304" s="65"/>
      <c r="CX304" s="65"/>
      <c r="CY304" s="65"/>
      <c r="CZ304" s="65"/>
      <c r="DA304" s="65"/>
      <c r="DB304" s="65"/>
      <c r="DC304" s="65"/>
      <c r="DD304" s="65"/>
      <c r="DE304" s="65"/>
      <c r="DF304" s="65"/>
      <c r="DG304" s="65"/>
      <c r="DH304" s="65"/>
      <c r="DI304" s="65"/>
      <c r="DJ304" s="65"/>
      <c r="DK304" s="65"/>
      <c r="DL304" s="65"/>
      <c r="DM304" s="65"/>
      <c r="DN304" s="65"/>
      <c r="DO304" s="65"/>
      <c r="DP304" s="65"/>
      <c r="DQ304" s="65"/>
      <c r="DR304" s="65"/>
      <c r="DS304" s="65"/>
      <c r="DT304" s="65"/>
      <c r="DU304" s="65"/>
      <c r="DV304" s="65"/>
      <c r="DW304" s="65"/>
      <c r="DX304" s="65"/>
      <c r="DY304" s="65"/>
      <c r="DZ304" s="65"/>
      <c r="EA304" s="65"/>
      <c r="EB304" s="65"/>
      <c r="EC304" s="65"/>
      <c r="ED304" s="65"/>
      <c r="EE304" s="65"/>
      <c r="EF304" s="65"/>
      <c r="EG304" s="65"/>
      <c r="EH304" s="65"/>
      <c r="EI304" s="65"/>
      <c r="EJ304" s="65"/>
      <c r="EK304" s="65"/>
      <c r="EL304" s="65"/>
      <c r="EM304" s="65"/>
      <c r="EN304" s="65"/>
      <c r="EO304" s="65"/>
      <c r="EP304" s="65"/>
      <c r="EQ304" s="65"/>
      <c r="ER304" s="65"/>
      <c r="ES304" s="65"/>
      <c r="ET304" s="65"/>
      <c r="EU304" s="65"/>
      <c r="EV304" s="65"/>
      <c r="EW304" s="65"/>
      <c r="EX304" s="65"/>
      <c r="EY304" s="65"/>
      <c r="EZ304" s="65"/>
      <c r="FA304" s="65"/>
      <c r="FB304" s="65"/>
      <c r="FC304" s="65"/>
      <c r="FD304" s="65"/>
      <c r="FE304" s="65"/>
      <c r="FF304" s="65"/>
      <c r="FG304" s="65"/>
      <c r="FH304" s="65"/>
      <c r="FI304" s="65"/>
      <c r="FJ304" s="65"/>
      <c r="FK304" s="65"/>
      <c r="FL304" s="65"/>
      <c r="FM304" s="65"/>
      <c r="FN304" s="65"/>
      <c r="FO304" s="65"/>
      <c r="FP304" s="65"/>
      <c r="FQ304" s="65"/>
      <c r="FR304" s="65"/>
      <c r="FS304" s="65"/>
      <c r="FT304" s="65"/>
      <c r="FU304" s="65"/>
      <c r="FV304" s="65"/>
      <c r="FW304" s="65"/>
      <c r="FX304" s="65"/>
      <c r="FY304" s="65"/>
      <c r="FZ304" s="65"/>
      <c r="GA304" s="65"/>
      <c r="GB304" s="65"/>
      <c r="GC304" s="65"/>
      <c r="GD304" s="65"/>
      <c r="GE304" s="65"/>
      <c r="GF304" s="65"/>
      <c r="GG304" s="65"/>
      <c r="GH304" s="65"/>
      <c r="GI304" s="65"/>
      <c r="GJ304" s="65"/>
      <c r="GK304" s="65"/>
      <c r="GL304" s="65"/>
      <c r="GM304" s="65"/>
      <c r="GN304" s="65"/>
      <c r="GO304" s="65"/>
      <c r="GP304" s="65"/>
      <c r="GQ304" s="65"/>
      <c r="GR304" s="65"/>
      <c r="GS304" s="65"/>
    </row>
    <row r="305" spans="1:201" ht="18">
      <c r="A305" s="81" t="s">
        <v>216</v>
      </c>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90"/>
      <c r="BH305" s="65"/>
      <c r="BI305" s="65"/>
      <c r="BJ305" s="65"/>
      <c r="BK305" s="65"/>
      <c r="BL305" s="65"/>
      <c r="BM305" s="65"/>
      <c r="BN305" s="65"/>
      <c r="BO305" s="85">
        <v>110.00000000000001</v>
      </c>
      <c r="BP305" s="65"/>
      <c r="BQ305" s="65"/>
      <c r="BR305" s="65"/>
      <c r="BS305" s="65"/>
      <c r="BT305" s="65"/>
      <c r="BU305" s="65"/>
      <c r="BV305" s="65"/>
      <c r="BW305" s="65"/>
      <c r="BX305" s="65"/>
      <c r="BY305" s="65"/>
      <c r="BZ305" s="65"/>
      <c r="CA305" s="65"/>
      <c r="CB305" s="65"/>
      <c r="CC305" s="65"/>
      <c r="CD305" s="65"/>
      <c r="CE305" s="65"/>
      <c r="CF305" s="65"/>
      <c r="CG305" s="65"/>
      <c r="CH305" s="65"/>
      <c r="CI305" s="65"/>
      <c r="CJ305" s="65"/>
      <c r="CK305" s="65"/>
      <c r="CL305" s="65"/>
      <c r="CM305" s="65"/>
      <c r="CN305" s="65"/>
      <c r="CO305" s="65"/>
      <c r="CP305" s="65"/>
      <c r="CQ305" s="65"/>
      <c r="CR305" s="65"/>
      <c r="CS305" s="65"/>
      <c r="CT305" s="65"/>
      <c r="CU305" s="65"/>
      <c r="CV305" s="65"/>
      <c r="CW305" s="65"/>
      <c r="CX305" s="65"/>
      <c r="CY305" s="65"/>
      <c r="CZ305" s="65"/>
      <c r="DA305" s="65"/>
      <c r="DB305" s="65"/>
      <c r="DC305" s="65"/>
      <c r="DD305" s="65"/>
      <c r="DE305" s="65"/>
      <c r="DF305" s="65"/>
      <c r="DG305" s="65"/>
      <c r="DH305" s="65"/>
      <c r="DI305" s="65"/>
      <c r="DJ305" s="65"/>
      <c r="DK305" s="65"/>
      <c r="DL305" s="65"/>
      <c r="DM305" s="65"/>
      <c r="DN305" s="65"/>
      <c r="DO305" s="65"/>
      <c r="DP305" s="65"/>
      <c r="DQ305" s="65"/>
      <c r="DR305" s="65"/>
      <c r="DS305" s="65"/>
      <c r="DT305" s="65"/>
      <c r="DU305" s="65"/>
      <c r="DV305" s="65"/>
      <c r="DW305" s="65"/>
      <c r="DX305" s="65"/>
      <c r="DY305" s="65"/>
      <c r="DZ305" s="65"/>
      <c r="EA305" s="65"/>
      <c r="EB305" s="65"/>
      <c r="EC305" s="65"/>
      <c r="ED305" s="65"/>
      <c r="EE305" s="65"/>
      <c r="EF305" s="65"/>
      <c r="EG305" s="65"/>
      <c r="EH305" s="65"/>
      <c r="EI305" s="65"/>
      <c r="EJ305" s="65"/>
      <c r="EK305" s="65"/>
      <c r="EL305" s="65"/>
      <c r="EM305" s="65"/>
      <c r="EN305" s="65"/>
      <c r="EO305" s="65"/>
      <c r="EP305" s="65"/>
      <c r="EQ305" s="65"/>
      <c r="ER305" s="65"/>
      <c r="ES305" s="65"/>
      <c r="ET305" s="65"/>
      <c r="EU305" s="65"/>
      <c r="EV305" s="65"/>
      <c r="EW305" s="65"/>
      <c r="EX305" s="65"/>
      <c r="EY305" s="65"/>
      <c r="EZ305" s="65"/>
      <c r="FA305" s="65"/>
      <c r="FB305" s="65"/>
      <c r="FC305" s="65"/>
      <c r="FD305" s="65"/>
      <c r="FE305" s="65"/>
      <c r="FF305" s="65"/>
      <c r="FG305" s="65"/>
      <c r="FH305" s="65"/>
      <c r="FI305" s="65"/>
      <c r="FJ305" s="65"/>
      <c r="FK305" s="65"/>
      <c r="FL305" s="65"/>
      <c r="FM305" s="65"/>
      <c r="FN305" s="65"/>
      <c r="FO305" s="65"/>
      <c r="FP305" s="65"/>
      <c r="FQ305" s="65"/>
      <c r="FR305" s="65"/>
      <c r="FS305" s="65"/>
      <c r="FT305" s="65"/>
      <c r="FU305" s="65"/>
      <c r="FV305" s="65"/>
      <c r="FW305" s="65"/>
      <c r="FX305" s="65"/>
      <c r="FY305" s="65"/>
      <c r="FZ305" s="65"/>
      <c r="GA305" s="65"/>
      <c r="GB305" s="65"/>
      <c r="GC305" s="65"/>
      <c r="GD305" s="65"/>
      <c r="GE305" s="65"/>
      <c r="GF305" s="65"/>
      <c r="GG305" s="65"/>
      <c r="GH305" s="65"/>
      <c r="GI305" s="65"/>
      <c r="GJ305" s="65"/>
      <c r="GK305" s="65"/>
      <c r="GL305" s="65"/>
      <c r="GM305" s="65"/>
      <c r="GN305" s="65"/>
      <c r="GO305" s="65"/>
      <c r="GP305" s="65"/>
      <c r="GQ305" s="65"/>
      <c r="GR305" s="65"/>
      <c r="GS305" s="65"/>
    </row>
    <row r="306" spans="1:201" ht="35.25">
      <c r="A306" s="79">
        <v>80</v>
      </c>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c r="BG306" s="90"/>
      <c r="BH306" s="65"/>
      <c r="BI306" s="65"/>
      <c r="BJ306" s="65"/>
      <c r="BK306" s="65"/>
      <c r="BL306" s="65">
        <v>110.00000000000001</v>
      </c>
      <c r="BM306" s="65"/>
      <c r="BN306" s="65"/>
      <c r="BO306" s="85">
        <v>209</v>
      </c>
      <c r="BP306" s="65"/>
      <c r="BQ306" s="65"/>
      <c r="BR306" s="65"/>
      <c r="BS306" s="65"/>
      <c r="BT306" s="65"/>
      <c r="BU306" s="65"/>
      <c r="BV306" s="65"/>
      <c r="BW306" s="65"/>
      <c r="BX306" s="65"/>
      <c r="BY306" s="65"/>
      <c r="BZ306" s="65"/>
      <c r="CA306" s="65"/>
      <c r="CB306" s="65"/>
      <c r="CC306" s="65"/>
      <c r="CD306" s="65"/>
      <c r="CE306" s="65"/>
      <c r="CF306" s="65"/>
      <c r="CG306" s="65"/>
      <c r="CH306" s="65"/>
      <c r="CI306" s="65"/>
      <c r="CJ306" s="65"/>
      <c r="CK306" s="65"/>
      <c r="CL306" s="65"/>
      <c r="CM306" s="65"/>
      <c r="CN306" s="65"/>
      <c r="CO306" s="65"/>
      <c r="CP306" s="65"/>
      <c r="CQ306" s="65"/>
      <c r="CR306" s="65"/>
      <c r="CS306" s="65"/>
      <c r="CT306" s="65"/>
      <c r="CU306" s="65"/>
      <c r="CV306" s="65"/>
      <c r="CW306" s="65"/>
      <c r="CX306" s="65"/>
      <c r="CY306" s="65"/>
      <c r="CZ306" s="65"/>
      <c r="DA306" s="65"/>
      <c r="DB306" s="65"/>
      <c r="DC306" s="65"/>
      <c r="DD306" s="65"/>
      <c r="DE306" s="65"/>
      <c r="DF306" s="65"/>
      <c r="DG306" s="65"/>
      <c r="DH306" s="65"/>
      <c r="DI306" s="65"/>
      <c r="DJ306" s="65"/>
      <c r="DK306" s="65"/>
      <c r="DL306" s="65"/>
      <c r="DM306" s="65"/>
      <c r="DN306" s="65"/>
      <c r="DO306" s="65"/>
      <c r="DP306" s="65"/>
      <c r="DQ306" s="65"/>
      <c r="DR306" s="65"/>
      <c r="DS306" s="65"/>
      <c r="DT306" s="65"/>
      <c r="DU306" s="65"/>
      <c r="DV306" s="65"/>
      <c r="DW306" s="65"/>
      <c r="DX306" s="65"/>
      <c r="DY306" s="65"/>
      <c r="DZ306" s="65"/>
      <c r="EA306" s="65"/>
      <c r="EB306" s="65"/>
      <c r="EC306" s="65"/>
      <c r="ED306" s="65"/>
      <c r="EE306" s="65"/>
      <c r="EF306" s="65"/>
      <c r="EG306" s="65"/>
      <c r="EH306" s="65"/>
      <c r="EI306" s="65"/>
      <c r="EJ306" s="65"/>
      <c r="EK306" s="65"/>
      <c r="EL306" s="65"/>
      <c r="EM306" s="65"/>
      <c r="EN306" s="65"/>
      <c r="EO306" s="65"/>
      <c r="EP306" s="65"/>
      <c r="EQ306" s="65"/>
      <c r="ER306" s="65"/>
      <c r="ES306" s="65"/>
      <c r="ET306" s="65"/>
      <c r="EU306" s="65"/>
      <c r="EV306" s="65"/>
      <c r="EW306" s="65"/>
      <c r="EX306" s="65"/>
      <c r="EY306" s="65"/>
      <c r="EZ306" s="65"/>
      <c r="FA306" s="65"/>
      <c r="FB306" s="65"/>
      <c r="FC306" s="65"/>
      <c r="FD306" s="65"/>
      <c r="FE306" s="65"/>
      <c r="FF306" s="65"/>
      <c r="FG306" s="65"/>
      <c r="FH306" s="65"/>
      <c r="FI306" s="65"/>
      <c r="FJ306" s="65"/>
      <c r="FK306" s="65"/>
      <c r="FL306" s="65"/>
      <c r="FM306" s="65"/>
      <c r="FN306" s="65"/>
      <c r="FO306" s="65"/>
      <c r="FP306" s="65"/>
      <c r="FQ306" s="65"/>
      <c r="FR306" s="65"/>
      <c r="FS306" s="65"/>
      <c r="FT306" s="65"/>
      <c r="FU306" s="65"/>
      <c r="FV306" s="65"/>
      <c r="FW306" s="65"/>
      <c r="FX306" s="65"/>
      <c r="FY306" s="65"/>
      <c r="FZ306" s="65"/>
      <c r="GA306" s="65"/>
      <c r="GB306" s="65"/>
      <c r="GC306" s="65"/>
      <c r="GD306" s="65"/>
      <c r="GE306" s="65"/>
      <c r="GF306" s="65"/>
      <c r="GG306" s="65"/>
      <c r="GH306" s="65"/>
      <c r="GI306" s="65"/>
      <c r="GJ306" s="65"/>
      <c r="GK306" s="65"/>
      <c r="GL306" s="65"/>
      <c r="GM306" s="65"/>
      <c r="GN306" s="65"/>
      <c r="GO306" s="65"/>
      <c r="GP306" s="65"/>
      <c r="GQ306" s="65"/>
      <c r="GR306" s="65"/>
      <c r="GS306" s="65"/>
    </row>
    <row r="307" spans="1:201">
      <c r="A307" s="80">
        <v>80</v>
      </c>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c r="BG307" s="90"/>
      <c r="BH307" s="65"/>
      <c r="BI307" s="65"/>
      <c r="BJ307" s="65"/>
      <c r="BK307" s="65"/>
      <c r="BL307" s="65">
        <v>110.00000000000001</v>
      </c>
      <c r="BM307" s="65"/>
      <c r="BN307" s="65"/>
      <c r="BO307" s="85">
        <v>100</v>
      </c>
      <c r="BP307" s="65"/>
      <c r="BQ307" s="65"/>
      <c r="BR307" s="65"/>
      <c r="BS307" s="65"/>
      <c r="BT307" s="65"/>
      <c r="BU307" s="65"/>
      <c r="BV307" s="65"/>
      <c r="BW307" s="65"/>
      <c r="BX307" s="65"/>
      <c r="BY307" s="65"/>
      <c r="BZ307" s="65"/>
      <c r="CA307" s="65"/>
      <c r="CB307" s="65"/>
      <c r="CC307" s="65"/>
      <c r="CD307" s="65"/>
      <c r="CE307" s="65"/>
      <c r="CF307" s="65"/>
      <c r="CG307" s="65"/>
      <c r="CH307" s="65"/>
      <c r="CI307" s="65"/>
      <c r="CJ307" s="65"/>
      <c r="CK307" s="65"/>
      <c r="CL307" s="65"/>
      <c r="CM307" s="65"/>
      <c r="CN307" s="65"/>
      <c r="CO307" s="65"/>
      <c r="CP307" s="65"/>
      <c r="CQ307" s="65"/>
      <c r="CR307" s="65"/>
      <c r="CS307" s="65"/>
      <c r="CT307" s="65"/>
      <c r="CU307" s="65"/>
      <c r="CV307" s="65"/>
      <c r="CW307" s="65"/>
      <c r="CX307" s="65"/>
      <c r="CY307" s="65"/>
      <c r="CZ307" s="65"/>
      <c r="DA307" s="65"/>
      <c r="DB307" s="65"/>
      <c r="DC307" s="65"/>
      <c r="DD307" s="65"/>
      <c r="DE307" s="65"/>
      <c r="DF307" s="65"/>
      <c r="DG307" s="65"/>
      <c r="DH307" s="65"/>
      <c r="DI307" s="65"/>
      <c r="DJ307" s="65"/>
      <c r="DK307" s="65"/>
      <c r="DL307" s="65"/>
      <c r="DM307" s="65"/>
      <c r="DN307" s="65"/>
      <c r="DO307" s="65"/>
      <c r="DP307" s="65"/>
      <c r="DQ307" s="65"/>
      <c r="DR307" s="65"/>
      <c r="DS307" s="65"/>
      <c r="DT307" s="65"/>
      <c r="DU307" s="65"/>
      <c r="DV307" s="65"/>
      <c r="DW307" s="65"/>
      <c r="DX307" s="65"/>
      <c r="DY307" s="65"/>
      <c r="DZ307" s="65"/>
      <c r="EA307" s="65"/>
      <c r="EB307" s="65"/>
      <c r="EC307" s="65"/>
      <c r="ED307" s="65"/>
      <c r="EE307" s="65"/>
      <c r="EF307" s="65"/>
      <c r="EG307" s="65"/>
      <c r="EH307" s="65"/>
      <c r="EI307" s="65"/>
      <c r="EJ307" s="65"/>
      <c r="EK307" s="65"/>
      <c r="EL307" s="65"/>
      <c r="EM307" s="65"/>
      <c r="EN307" s="65"/>
      <c r="EO307" s="65"/>
      <c r="EP307" s="65"/>
      <c r="EQ307" s="65"/>
      <c r="ER307" s="65"/>
      <c r="ES307" s="65"/>
      <c r="ET307" s="65"/>
      <c r="EU307" s="65"/>
      <c r="EV307" s="65"/>
      <c r="EW307" s="65"/>
      <c r="EX307" s="65"/>
      <c r="EY307" s="65"/>
      <c r="EZ307" s="65"/>
      <c r="FA307" s="65"/>
      <c r="FB307" s="65"/>
      <c r="FC307" s="65"/>
      <c r="FD307" s="65"/>
      <c r="FE307" s="65"/>
      <c r="FF307" s="65"/>
      <c r="FG307" s="65"/>
      <c r="FH307" s="65"/>
      <c r="FI307" s="65"/>
      <c r="FJ307" s="65"/>
      <c r="FK307" s="65"/>
      <c r="FL307" s="65"/>
      <c r="FM307" s="65"/>
      <c r="FN307" s="65"/>
      <c r="FO307" s="65"/>
      <c r="FP307" s="65"/>
      <c r="FQ307" s="65"/>
      <c r="FR307" s="65"/>
      <c r="FS307" s="65"/>
      <c r="FT307" s="65"/>
      <c r="FU307" s="65"/>
      <c r="FV307" s="65"/>
      <c r="FW307" s="65"/>
      <c r="FX307" s="65"/>
      <c r="FY307" s="65"/>
      <c r="FZ307" s="65"/>
      <c r="GA307" s="65"/>
      <c r="GB307" s="65"/>
      <c r="GC307" s="65"/>
      <c r="GD307" s="65"/>
      <c r="GE307" s="65"/>
      <c r="GF307" s="65"/>
      <c r="GG307" s="65"/>
      <c r="GH307" s="65"/>
      <c r="GI307" s="65"/>
      <c r="GJ307" s="65"/>
      <c r="GK307" s="65"/>
      <c r="GL307" s="65"/>
      <c r="GM307" s="65"/>
      <c r="GN307" s="65"/>
      <c r="GO307" s="65"/>
      <c r="GP307" s="65"/>
      <c r="GQ307" s="65"/>
      <c r="GR307" s="65"/>
      <c r="GS307" s="65"/>
    </row>
    <row r="308" spans="1:201" ht="18">
      <c r="A308" s="81" t="s">
        <v>218</v>
      </c>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c r="BG308" s="90"/>
      <c r="BH308" s="65"/>
      <c r="BI308" s="65"/>
      <c r="BJ308" s="65"/>
      <c r="BK308" s="65"/>
      <c r="BL308" s="65">
        <v>110.00000000000001</v>
      </c>
      <c r="BM308" s="65"/>
      <c r="BN308" s="65"/>
      <c r="BO308" s="85">
        <v>100</v>
      </c>
      <c r="BP308" s="65"/>
      <c r="BQ308" s="65"/>
      <c r="BR308" s="65"/>
      <c r="BS308" s="65"/>
      <c r="BT308" s="65"/>
      <c r="BU308" s="65"/>
      <c r="BV308" s="65"/>
      <c r="BW308" s="65"/>
      <c r="BX308" s="65"/>
      <c r="BY308" s="65"/>
      <c r="BZ308" s="65"/>
      <c r="CA308" s="65"/>
      <c r="CB308" s="65"/>
      <c r="CC308" s="65"/>
      <c r="CD308" s="65"/>
      <c r="CE308" s="65"/>
      <c r="CF308" s="65"/>
      <c r="CG308" s="65"/>
      <c r="CH308" s="65"/>
      <c r="CI308" s="65"/>
      <c r="CJ308" s="65"/>
      <c r="CK308" s="65"/>
      <c r="CL308" s="65"/>
      <c r="CM308" s="65"/>
      <c r="CN308" s="65"/>
      <c r="CO308" s="65"/>
      <c r="CP308" s="65"/>
      <c r="CQ308" s="65"/>
      <c r="CR308" s="65"/>
      <c r="CS308" s="65"/>
      <c r="CT308" s="65"/>
      <c r="CU308" s="65"/>
      <c r="CV308" s="65"/>
      <c r="CW308" s="65"/>
      <c r="CX308" s="65"/>
      <c r="CY308" s="65"/>
      <c r="CZ308" s="65"/>
      <c r="DA308" s="65"/>
      <c r="DB308" s="65"/>
      <c r="DC308" s="65"/>
      <c r="DD308" s="65"/>
      <c r="DE308" s="65"/>
      <c r="DF308" s="65"/>
      <c r="DG308" s="65"/>
      <c r="DH308" s="65"/>
      <c r="DI308" s="65"/>
      <c r="DJ308" s="65"/>
      <c r="DK308" s="65"/>
      <c r="DL308" s="65"/>
      <c r="DM308" s="65"/>
      <c r="DN308" s="65"/>
      <c r="DO308" s="65"/>
      <c r="DP308" s="65"/>
      <c r="DQ308" s="65"/>
      <c r="DR308" s="65"/>
      <c r="DS308" s="65"/>
      <c r="DT308" s="65"/>
      <c r="DU308" s="65"/>
      <c r="DV308" s="65"/>
      <c r="DW308" s="65"/>
      <c r="DX308" s="65"/>
      <c r="DY308" s="65"/>
      <c r="DZ308" s="65"/>
      <c r="EA308" s="65"/>
      <c r="EB308" s="65"/>
      <c r="EC308" s="65"/>
      <c r="ED308" s="65"/>
      <c r="EE308" s="65"/>
      <c r="EF308" s="65"/>
      <c r="EG308" s="65"/>
      <c r="EH308" s="65"/>
      <c r="EI308" s="65"/>
      <c r="EJ308" s="65"/>
      <c r="EK308" s="65"/>
      <c r="EL308" s="65"/>
      <c r="EM308" s="65"/>
      <c r="EN308" s="65"/>
      <c r="EO308" s="65"/>
      <c r="EP308" s="65"/>
      <c r="EQ308" s="65"/>
      <c r="ER308" s="65"/>
      <c r="ES308" s="65"/>
      <c r="ET308" s="65"/>
      <c r="EU308" s="65"/>
      <c r="EV308" s="65"/>
      <c r="EW308" s="65"/>
      <c r="EX308" s="65"/>
      <c r="EY308" s="65"/>
      <c r="EZ308" s="65"/>
      <c r="FA308" s="65"/>
      <c r="FB308" s="65"/>
      <c r="FC308" s="65"/>
      <c r="FD308" s="65"/>
      <c r="FE308" s="65"/>
      <c r="FF308" s="65"/>
      <c r="FG308" s="65"/>
      <c r="FH308" s="65"/>
      <c r="FI308" s="65"/>
      <c r="FJ308" s="65"/>
      <c r="FK308" s="65"/>
      <c r="FL308" s="65"/>
      <c r="FM308" s="65"/>
      <c r="FN308" s="65"/>
      <c r="FO308" s="65"/>
      <c r="FP308" s="65"/>
      <c r="FQ308" s="65"/>
      <c r="FR308" s="65"/>
      <c r="FS308" s="65"/>
      <c r="FT308" s="65"/>
      <c r="FU308" s="65"/>
      <c r="FV308" s="65"/>
      <c r="FW308" s="65"/>
      <c r="FX308" s="65"/>
      <c r="FY308" s="65"/>
      <c r="FZ308" s="65"/>
      <c r="GA308" s="65"/>
      <c r="GB308" s="65"/>
      <c r="GC308" s="65"/>
      <c r="GD308" s="65"/>
      <c r="GE308" s="65"/>
      <c r="GF308" s="65"/>
      <c r="GG308" s="65"/>
      <c r="GH308" s="65"/>
      <c r="GI308" s="65"/>
      <c r="GJ308" s="65"/>
      <c r="GK308" s="65"/>
      <c r="GL308" s="65"/>
      <c r="GM308" s="65"/>
      <c r="GN308" s="65"/>
      <c r="GO308" s="65"/>
      <c r="GP308" s="65"/>
      <c r="GQ308" s="65"/>
      <c r="GR308" s="65"/>
      <c r="GS308" s="65"/>
    </row>
    <row r="309" spans="1:201">
      <c r="A309" s="80">
        <v>88</v>
      </c>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90"/>
      <c r="BH309" s="65"/>
      <c r="BI309" s="65"/>
      <c r="BJ309" s="65"/>
      <c r="BK309" s="65"/>
      <c r="BL309" s="65"/>
      <c r="BM309" s="65"/>
      <c r="BN309" s="65"/>
      <c r="BO309" s="85">
        <v>109.00000000000001</v>
      </c>
      <c r="BP309" s="65"/>
      <c r="BQ309" s="65"/>
      <c r="BR309" s="65"/>
      <c r="BS309" s="65"/>
      <c r="BT309" s="65"/>
      <c r="BU309" s="65"/>
      <c r="BV309" s="65"/>
      <c r="BW309" s="65"/>
      <c r="BX309" s="65"/>
      <c r="BY309" s="65"/>
      <c r="BZ309" s="65"/>
      <c r="CA309" s="65"/>
      <c r="CB309" s="65"/>
      <c r="CC309" s="65"/>
      <c r="CD309" s="65"/>
      <c r="CE309" s="65"/>
      <c r="CF309" s="65"/>
      <c r="CG309" s="65"/>
      <c r="CH309" s="65"/>
      <c r="CI309" s="65"/>
      <c r="CJ309" s="65"/>
      <c r="CK309" s="65"/>
      <c r="CL309" s="65"/>
      <c r="CM309" s="65"/>
      <c r="CN309" s="65"/>
      <c r="CO309" s="65"/>
      <c r="CP309" s="65"/>
      <c r="CQ309" s="65"/>
      <c r="CR309" s="65"/>
      <c r="CS309" s="65"/>
      <c r="CT309" s="65"/>
      <c r="CU309" s="65"/>
      <c r="CV309" s="65"/>
      <c r="CW309" s="65"/>
      <c r="CX309" s="65"/>
      <c r="CY309" s="65"/>
      <c r="CZ309" s="65"/>
      <c r="DA309" s="65"/>
      <c r="DB309" s="65"/>
      <c r="DC309" s="65"/>
      <c r="DD309" s="65"/>
      <c r="DE309" s="65"/>
      <c r="DF309" s="65"/>
      <c r="DG309" s="65"/>
      <c r="DH309" s="65"/>
      <c r="DI309" s="65"/>
      <c r="DJ309" s="65"/>
      <c r="DK309" s="65"/>
      <c r="DL309" s="65"/>
      <c r="DM309" s="65"/>
      <c r="DN309" s="65"/>
      <c r="DO309" s="65"/>
      <c r="DP309" s="65"/>
      <c r="DQ309" s="65"/>
      <c r="DR309" s="65"/>
      <c r="DS309" s="65"/>
      <c r="DT309" s="65"/>
      <c r="DU309" s="65"/>
      <c r="DV309" s="65"/>
      <c r="DW309" s="65"/>
      <c r="DX309" s="65"/>
      <c r="DY309" s="65"/>
      <c r="DZ309" s="65"/>
      <c r="EA309" s="65"/>
      <c r="EB309" s="65"/>
      <c r="EC309" s="65"/>
      <c r="ED309" s="65"/>
      <c r="EE309" s="65"/>
      <c r="EF309" s="65"/>
      <c r="EG309" s="65"/>
      <c r="EH309" s="65"/>
      <c r="EI309" s="65"/>
      <c r="EJ309" s="65"/>
      <c r="EK309" s="65"/>
      <c r="EL309" s="65"/>
      <c r="EM309" s="65"/>
      <c r="EN309" s="65"/>
      <c r="EO309" s="65"/>
      <c r="EP309" s="65"/>
      <c r="EQ309" s="65"/>
      <c r="ER309" s="65"/>
      <c r="ES309" s="65"/>
      <c r="ET309" s="65"/>
      <c r="EU309" s="65"/>
      <c r="EV309" s="65"/>
      <c r="EW309" s="65"/>
      <c r="EX309" s="65"/>
      <c r="EY309" s="65"/>
      <c r="EZ309" s="65"/>
      <c r="FA309" s="65"/>
      <c r="FB309" s="65"/>
      <c r="FC309" s="65"/>
      <c r="FD309" s="65"/>
      <c r="FE309" s="65"/>
      <c r="FF309" s="65"/>
      <c r="FG309" s="65"/>
      <c r="FH309" s="65"/>
      <c r="FI309" s="65"/>
      <c r="FJ309" s="65"/>
      <c r="FK309" s="65"/>
      <c r="FL309" s="65"/>
      <c r="FM309" s="65"/>
      <c r="FN309" s="65"/>
      <c r="FO309" s="65"/>
      <c r="FP309" s="65"/>
      <c r="FQ309" s="65"/>
      <c r="FR309" s="65"/>
      <c r="FS309" s="65"/>
      <c r="FT309" s="65"/>
      <c r="FU309" s="65"/>
      <c r="FV309" s="65"/>
      <c r="FW309" s="65"/>
      <c r="FX309" s="65"/>
      <c r="FY309" s="65"/>
      <c r="FZ309" s="65"/>
      <c r="GA309" s="65"/>
      <c r="GB309" s="65"/>
      <c r="GC309" s="65"/>
      <c r="GD309" s="65"/>
      <c r="GE309" s="65"/>
      <c r="GF309" s="65"/>
      <c r="GG309" s="65"/>
      <c r="GH309" s="65"/>
      <c r="GI309" s="65"/>
      <c r="GJ309" s="65"/>
      <c r="GK309" s="65"/>
      <c r="GL309" s="65"/>
      <c r="GM309" s="65"/>
      <c r="GN309" s="65"/>
      <c r="GO309" s="65"/>
      <c r="GP309" s="65"/>
      <c r="GQ309" s="65"/>
      <c r="GR309" s="65"/>
      <c r="GS309" s="65"/>
    </row>
    <row r="310" spans="1:201" ht="18">
      <c r="A310" s="81" t="s">
        <v>210</v>
      </c>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c r="BG310" s="90"/>
      <c r="BH310" s="65"/>
      <c r="BI310" s="65"/>
      <c r="BJ310" s="65"/>
      <c r="BK310" s="65"/>
      <c r="BL310" s="65"/>
      <c r="BM310" s="65"/>
      <c r="BN310" s="65"/>
      <c r="BO310" s="85">
        <v>109.00000000000001</v>
      </c>
      <c r="BP310" s="65"/>
      <c r="BQ310" s="65"/>
      <c r="BR310" s="65"/>
      <c r="BS310" s="65"/>
      <c r="BT310" s="65"/>
      <c r="BU310" s="65"/>
      <c r="BV310" s="65"/>
      <c r="BW310" s="65"/>
      <c r="BX310" s="65"/>
      <c r="BY310" s="65"/>
      <c r="BZ310" s="65"/>
      <c r="CA310" s="65"/>
      <c r="CB310" s="65"/>
      <c r="CC310" s="65"/>
      <c r="CD310" s="65"/>
      <c r="CE310" s="65"/>
      <c r="CF310" s="65"/>
      <c r="CG310" s="65"/>
      <c r="CH310" s="65"/>
      <c r="CI310" s="65"/>
      <c r="CJ310" s="65"/>
      <c r="CK310" s="65"/>
      <c r="CL310" s="65"/>
      <c r="CM310" s="65"/>
      <c r="CN310" s="65"/>
      <c r="CO310" s="65"/>
      <c r="CP310" s="65"/>
      <c r="CQ310" s="65"/>
      <c r="CR310" s="65"/>
      <c r="CS310" s="65"/>
      <c r="CT310" s="65"/>
      <c r="CU310" s="65"/>
      <c r="CV310" s="65"/>
      <c r="CW310" s="65"/>
      <c r="CX310" s="65"/>
      <c r="CY310" s="65"/>
      <c r="CZ310" s="65"/>
      <c r="DA310" s="65"/>
      <c r="DB310" s="65"/>
      <c r="DC310" s="65"/>
      <c r="DD310" s="65"/>
      <c r="DE310" s="65"/>
      <c r="DF310" s="65"/>
      <c r="DG310" s="65"/>
      <c r="DH310" s="65"/>
      <c r="DI310" s="65"/>
      <c r="DJ310" s="65"/>
      <c r="DK310" s="65"/>
      <c r="DL310" s="65"/>
      <c r="DM310" s="65"/>
      <c r="DN310" s="65"/>
      <c r="DO310" s="65"/>
      <c r="DP310" s="65"/>
      <c r="DQ310" s="65"/>
      <c r="DR310" s="65"/>
      <c r="DS310" s="65"/>
      <c r="DT310" s="65"/>
      <c r="DU310" s="65"/>
      <c r="DV310" s="65"/>
      <c r="DW310" s="65"/>
      <c r="DX310" s="65"/>
      <c r="DY310" s="65"/>
      <c r="DZ310" s="65"/>
      <c r="EA310" s="65"/>
      <c r="EB310" s="65"/>
      <c r="EC310" s="65"/>
      <c r="ED310" s="65"/>
      <c r="EE310" s="65"/>
      <c r="EF310" s="65"/>
      <c r="EG310" s="65"/>
      <c r="EH310" s="65"/>
      <c r="EI310" s="65"/>
      <c r="EJ310" s="65"/>
      <c r="EK310" s="65"/>
      <c r="EL310" s="65"/>
      <c r="EM310" s="65"/>
      <c r="EN310" s="65"/>
      <c r="EO310" s="65"/>
      <c r="EP310" s="65"/>
      <c r="EQ310" s="65"/>
      <c r="ER310" s="65"/>
      <c r="ES310" s="65"/>
      <c r="ET310" s="65"/>
      <c r="EU310" s="65"/>
      <c r="EV310" s="65"/>
      <c r="EW310" s="65"/>
      <c r="EX310" s="65"/>
      <c r="EY310" s="65"/>
      <c r="EZ310" s="65"/>
      <c r="FA310" s="65"/>
      <c r="FB310" s="65"/>
      <c r="FC310" s="65"/>
      <c r="FD310" s="65"/>
      <c r="FE310" s="65"/>
      <c r="FF310" s="65"/>
      <c r="FG310" s="65"/>
      <c r="FH310" s="65"/>
      <c r="FI310" s="65"/>
      <c r="FJ310" s="65"/>
      <c r="FK310" s="65"/>
      <c r="FL310" s="65"/>
      <c r="FM310" s="65"/>
      <c r="FN310" s="65"/>
      <c r="FO310" s="65"/>
      <c r="FP310" s="65"/>
      <c r="FQ310" s="65"/>
      <c r="FR310" s="65"/>
      <c r="FS310" s="65"/>
      <c r="FT310" s="65"/>
      <c r="FU310" s="65"/>
      <c r="FV310" s="65"/>
      <c r="FW310" s="65"/>
      <c r="FX310" s="65"/>
      <c r="FY310" s="65"/>
      <c r="FZ310" s="65"/>
      <c r="GA310" s="65"/>
      <c r="GB310" s="65"/>
      <c r="GC310" s="65"/>
      <c r="GD310" s="65"/>
      <c r="GE310" s="65"/>
      <c r="GF310" s="65"/>
      <c r="GG310" s="65"/>
      <c r="GH310" s="65"/>
      <c r="GI310" s="65"/>
      <c r="GJ310" s="65"/>
      <c r="GK310" s="65"/>
      <c r="GL310" s="65"/>
      <c r="GM310" s="65"/>
      <c r="GN310" s="65"/>
      <c r="GO310" s="65"/>
      <c r="GP310" s="65"/>
      <c r="GQ310" s="65"/>
      <c r="GR310" s="65"/>
      <c r="GS310" s="65"/>
    </row>
    <row r="311" spans="1:201" ht="35.25">
      <c r="A311" s="64" t="s">
        <v>819</v>
      </c>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c r="BG311" s="90"/>
      <c r="BH311" s="65"/>
      <c r="BI311" s="65"/>
      <c r="BJ311" s="65"/>
      <c r="BK311" s="65"/>
      <c r="BL311" s="65"/>
      <c r="BM311" s="65"/>
      <c r="BN311" s="65"/>
      <c r="BO311" s="85"/>
      <c r="BP311" s="65"/>
      <c r="BQ311" s="65"/>
      <c r="BR311" s="65"/>
      <c r="BS311" s="65"/>
      <c r="BT311" s="65"/>
      <c r="BU311" s="65"/>
      <c r="BV311" s="65"/>
      <c r="BW311" s="65"/>
      <c r="BX311" s="65"/>
      <c r="BY311" s="65"/>
      <c r="BZ311" s="65"/>
      <c r="CA311" s="65"/>
      <c r="CB311" s="65"/>
      <c r="CC311" s="65"/>
      <c r="CD311" s="65"/>
      <c r="CE311" s="65"/>
      <c r="CF311" s="65"/>
      <c r="CG311" s="65"/>
      <c r="CH311" s="65"/>
      <c r="CI311" s="65"/>
      <c r="CJ311" s="65"/>
      <c r="CK311" s="65"/>
      <c r="CL311" s="65"/>
      <c r="CM311" s="65"/>
      <c r="CN311" s="65"/>
      <c r="CO311" s="65"/>
      <c r="CP311" s="65"/>
      <c r="CQ311" s="65"/>
      <c r="CR311" s="65"/>
      <c r="CS311" s="65"/>
      <c r="CT311" s="65"/>
      <c r="CU311" s="65"/>
      <c r="CV311" s="65"/>
      <c r="CW311" s="65"/>
      <c r="CX311" s="65"/>
      <c r="CY311" s="65"/>
      <c r="CZ311" s="65"/>
      <c r="DA311" s="65"/>
      <c r="DB311" s="65"/>
      <c r="DC311" s="65"/>
      <c r="DD311" s="65"/>
      <c r="DE311" s="65"/>
      <c r="DF311" s="65"/>
      <c r="DG311" s="65"/>
      <c r="DH311" s="65"/>
      <c r="DI311" s="65"/>
      <c r="DJ311" s="65"/>
      <c r="DK311" s="65"/>
      <c r="DL311" s="65"/>
      <c r="DM311" s="65"/>
      <c r="DN311" s="65"/>
      <c r="DO311" s="65"/>
      <c r="DP311" s="65"/>
      <c r="DQ311" s="65"/>
      <c r="DR311" s="65"/>
      <c r="DS311" s="65"/>
      <c r="DT311" s="65"/>
      <c r="DU311" s="65"/>
      <c r="DV311" s="65"/>
      <c r="DW311" s="65"/>
      <c r="DX311" s="65"/>
      <c r="DY311" s="65"/>
      <c r="DZ311" s="65"/>
      <c r="EA311" s="65"/>
      <c r="EB311" s="65"/>
      <c r="EC311" s="65"/>
      <c r="ED311" s="65"/>
      <c r="EE311" s="65"/>
      <c r="EF311" s="65"/>
      <c r="EG311" s="65"/>
      <c r="EH311" s="65"/>
      <c r="EI311" s="65"/>
      <c r="EJ311" s="65"/>
      <c r="EK311" s="65"/>
      <c r="EL311" s="65"/>
      <c r="EM311" s="65"/>
      <c r="EN311" s="65"/>
      <c r="EO311" s="65"/>
      <c r="EP311" s="65"/>
      <c r="EQ311" s="65"/>
      <c r="ER311" s="65"/>
      <c r="ES311" s="65"/>
      <c r="ET311" s="65"/>
      <c r="EU311" s="65"/>
      <c r="EV311" s="65"/>
      <c r="EW311" s="65"/>
      <c r="EX311" s="65"/>
      <c r="EY311" s="65"/>
      <c r="EZ311" s="65"/>
      <c r="FA311" s="65"/>
      <c r="FB311" s="65"/>
      <c r="FC311" s="65"/>
      <c r="FD311" s="65"/>
      <c r="FE311" s="65"/>
      <c r="FF311" s="65"/>
      <c r="FG311" s="65"/>
      <c r="FH311" s="65"/>
      <c r="FI311" s="65"/>
      <c r="FJ311" s="65"/>
      <c r="FK311" s="65"/>
      <c r="FL311" s="65"/>
      <c r="FM311" s="65"/>
      <c r="FN311" s="65"/>
      <c r="FO311" s="65"/>
      <c r="FP311" s="65"/>
      <c r="FQ311" s="65"/>
      <c r="FR311" s="65"/>
      <c r="FS311" s="65"/>
      <c r="FT311" s="65"/>
      <c r="FU311" s="65"/>
      <c r="FV311" s="65"/>
      <c r="FW311" s="65"/>
      <c r="FX311" s="65"/>
      <c r="FY311" s="65"/>
      <c r="FZ311" s="65"/>
      <c r="GA311" s="65"/>
      <c r="GB311" s="65"/>
      <c r="GC311" s="65"/>
      <c r="GD311" s="65"/>
      <c r="GE311" s="65"/>
      <c r="GF311" s="65"/>
      <c r="GG311" s="65"/>
      <c r="GH311" s="65"/>
      <c r="GI311" s="65"/>
      <c r="GJ311" s="65"/>
      <c r="GK311" s="65"/>
      <c r="GL311" s="65"/>
      <c r="GM311" s="65"/>
      <c r="GN311" s="65"/>
      <c r="GO311" s="65"/>
      <c r="GP311" s="65"/>
      <c r="GQ311" s="65"/>
      <c r="GR311" s="65"/>
      <c r="GS311" s="65"/>
    </row>
    <row r="312" spans="1:201" ht="35.25">
      <c r="A312" s="79">
        <v>80</v>
      </c>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90"/>
      <c r="BH312" s="65"/>
      <c r="BI312" s="65"/>
      <c r="BJ312" s="65"/>
      <c r="BK312" s="65"/>
      <c r="BL312" s="65"/>
      <c r="BM312" s="65"/>
      <c r="BN312" s="65"/>
      <c r="BO312" s="85">
        <v>60</v>
      </c>
      <c r="BP312" s="65"/>
      <c r="BQ312" s="65"/>
      <c r="BR312" s="65"/>
      <c r="BS312" s="65"/>
      <c r="BT312" s="65"/>
      <c r="BU312" s="65"/>
      <c r="BV312" s="65"/>
      <c r="BW312" s="65"/>
      <c r="BX312" s="65"/>
      <c r="BY312" s="65"/>
      <c r="BZ312" s="65"/>
      <c r="CA312" s="65"/>
      <c r="CB312" s="65"/>
      <c r="CC312" s="65"/>
      <c r="CD312" s="65"/>
      <c r="CE312" s="65"/>
      <c r="CF312" s="65"/>
      <c r="CG312" s="65"/>
      <c r="CH312" s="65"/>
      <c r="CI312" s="65"/>
      <c r="CJ312" s="65"/>
      <c r="CK312" s="65"/>
      <c r="CL312" s="65"/>
      <c r="CM312" s="65"/>
      <c r="CN312" s="65"/>
      <c r="CO312" s="65"/>
      <c r="CP312" s="65"/>
      <c r="CQ312" s="65"/>
      <c r="CR312" s="65"/>
      <c r="CS312" s="65"/>
      <c r="CT312" s="65"/>
      <c r="CU312" s="65"/>
      <c r="CV312" s="65"/>
      <c r="CW312" s="65"/>
      <c r="CX312" s="65"/>
      <c r="CY312" s="65"/>
      <c r="CZ312" s="65"/>
      <c r="DA312" s="65"/>
      <c r="DB312" s="65"/>
      <c r="DC312" s="65"/>
      <c r="DD312" s="65"/>
      <c r="DE312" s="65"/>
      <c r="DF312" s="65"/>
      <c r="DG312" s="65"/>
      <c r="DH312" s="65"/>
      <c r="DI312" s="65"/>
      <c r="DJ312" s="65"/>
      <c r="DK312" s="65"/>
      <c r="DL312" s="65"/>
      <c r="DM312" s="65"/>
      <c r="DN312" s="65"/>
      <c r="DO312" s="65"/>
      <c r="DP312" s="65"/>
      <c r="DQ312" s="65"/>
      <c r="DR312" s="65"/>
      <c r="DS312" s="65"/>
      <c r="DT312" s="65"/>
      <c r="DU312" s="65"/>
      <c r="DV312" s="65"/>
      <c r="DW312" s="65"/>
      <c r="DX312" s="65"/>
      <c r="DY312" s="65"/>
      <c r="DZ312" s="65"/>
      <c r="EA312" s="65"/>
      <c r="EB312" s="65"/>
      <c r="EC312" s="65"/>
      <c r="ED312" s="65"/>
      <c r="EE312" s="65"/>
      <c r="EF312" s="65"/>
      <c r="EG312" s="65"/>
      <c r="EH312" s="65"/>
      <c r="EI312" s="65"/>
      <c r="EJ312" s="65"/>
      <c r="EK312" s="65"/>
      <c r="EL312" s="65"/>
      <c r="EM312" s="65"/>
      <c r="EN312" s="65"/>
      <c r="EO312" s="65"/>
      <c r="EP312" s="65"/>
      <c r="EQ312" s="65"/>
      <c r="ER312" s="65"/>
      <c r="ES312" s="65"/>
      <c r="ET312" s="65"/>
      <c r="EU312" s="65"/>
      <c r="EV312" s="65"/>
      <c r="EW312" s="65"/>
      <c r="EX312" s="65"/>
      <c r="EY312" s="65"/>
      <c r="EZ312" s="65"/>
      <c r="FA312" s="65"/>
      <c r="FB312" s="65"/>
      <c r="FC312" s="65"/>
      <c r="FD312" s="65"/>
      <c r="FE312" s="65"/>
      <c r="FF312" s="65"/>
      <c r="FG312" s="65"/>
      <c r="FH312" s="65"/>
      <c r="FI312" s="65"/>
      <c r="FJ312" s="65"/>
      <c r="FK312" s="65"/>
      <c r="FL312" s="65"/>
      <c r="FM312" s="65"/>
      <c r="FN312" s="65"/>
      <c r="FO312" s="65"/>
      <c r="FP312" s="65"/>
      <c r="FQ312" s="65"/>
      <c r="FR312" s="65"/>
      <c r="FS312" s="65"/>
      <c r="FT312" s="65"/>
      <c r="FU312" s="65"/>
      <c r="FV312" s="65"/>
      <c r="FW312" s="65"/>
      <c r="FX312" s="65"/>
      <c r="FY312" s="65"/>
      <c r="FZ312" s="65"/>
      <c r="GA312" s="65"/>
      <c r="GB312" s="65"/>
      <c r="GC312" s="65"/>
      <c r="GD312" s="65"/>
      <c r="GE312" s="65"/>
      <c r="GF312" s="65"/>
      <c r="GG312" s="65"/>
      <c r="GH312" s="65"/>
      <c r="GI312" s="65"/>
      <c r="GJ312" s="65"/>
      <c r="GK312" s="65"/>
      <c r="GL312" s="65"/>
      <c r="GM312" s="65"/>
      <c r="GN312" s="65"/>
      <c r="GO312" s="65"/>
      <c r="GP312" s="65"/>
      <c r="GQ312" s="65"/>
      <c r="GR312" s="65"/>
      <c r="GS312" s="65"/>
    </row>
    <row r="313" spans="1:201">
      <c r="A313" s="80">
        <v>85</v>
      </c>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90"/>
      <c r="BH313" s="65"/>
      <c r="BI313" s="65"/>
      <c r="BJ313" s="65"/>
      <c r="BK313" s="65"/>
      <c r="BL313" s="65"/>
      <c r="BM313" s="65"/>
      <c r="BN313" s="65"/>
      <c r="BO313" s="85">
        <v>60</v>
      </c>
      <c r="BP313" s="65"/>
      <c r="BQ313" s="65"/>
      <c r="BR313" s="65"/>
      <c r="BS313" s="65"/>
      <c r="BT313" s="65"/>
      <c r="BU313" s="65"/>
      <c r="BV313" s="65"/>
      <c r="BW313" s="65"/>
      <c r="BX313" s="65"/>
      <c r="BY313" s="65"/>
      <c r="BZ313" s="65"/>
      <c r="CA313" s="65"/>
      <c r="CB313" s="65"/>
      <c r="CC313" s="65"/>
      <c r="CD313" s="65"/>
      <c r="CE313" s="65"/>
      <c r="CF313" s="65"/>
      <c r="CG313" s="65"/>
      <c r="CH313" s="65"/>
      <c r="CI313" s="65"/>
      <c r="CJ313" s="65"/>
      <c r="CK313" s="65"/>
      <c r="CL313" s="65"/>
      <c r="CM313" s="65"/>
      <c r="CN313" s="65"/>
      <c r="CO313" s="65"/>
      <c r="CP313" s="65"/>
      <c r="CQ313" s="65"/>
      <c r="CR313" s="65"/>
      <c r="CS313" s="65"/>
      <c r="CT313" s="65"/>
      <c r="CU313" s="65"/>
      <c r="CV313" s="65"/>
      <c r="CW313" s="65"/>
      <c r="CX313" s="65"/>
      <c r="CY313" s="65"/>
      <c r="CZ313" s="65"/>
      <c r="DA313" s="65"/>
      <c r="DB313" s="65"/>
      <c r="DC313" s="65"/>
      <c r="DD313" s="65"/>
      <c r="DE313" s="65"/>
      <c r="DF313" s="65"/>
      <c r="DG313" s="65"/>
      <c r="DH313" s="65"/>
      <c r="DI313" s="65"/>
      <c r="DJ313" s="65"/>
      <c r="DK313" s="65"/>
      <c r="DL313" s="65"/>
      <c r="DM313" s="65"/>
      <c r="DN313" s="65"/>
      <c r="DO313" s="65"/>
      <c r="DP313" s="65"/>
      <c r="DQ313" s="65"/>
      <c r="DR313" s="65"/>
      <c r="DS313" s="65"/>
      <c r="DT313" s="65"/>
      <c r="DU313" s="65"/>
      <c r="DV313" s="65"/>
      <c r="DW313" s="65"/>
      <c r="DX313" s="65"/>
      <c r="DY313" s="65"/>
      <c r="DZ313" s="65"/>
      <c r="EA313" s="65"/>
      <c r="EB313" s="65"/>
      <c r="EC313" s="65"/>
      <c r="ED313" s="65"/>
      <c r="EE313" s="65"/>
      <c r="EF313" s="65"/>
      <c r="EG313" s="65"/>
      <c r="EH313" s="65"/>
      <c r="EI313" s="65"/>
      <c r="EJ313" s="65"/>
      <c r="EK313" s="65"/>
      <c r="EL313" s="65"/>
      <c r="EM313" s="65"/>
      <c r="EN313" s="65"/>
      <c r="EO313" s="65"/>
      <c r="EP313" s="65"/>
      <c r="EQ313" s="65"/>
      <c r="ER313" s="65"/>
      <c r="ES313" s="65"/>
      <c r="ET313" s="65"/>
      <c r="EU313" s="65"/>
      <c r="EV313" s="65"/>
      <c r="EW313" s="65"/>
      <c r="EX313" s="65"/>
      <c r="EY313" s="65"/>
      <c r="EZ313" s="65"/>
      <c r="FA313" s="65"/>
      <c r="FB313" s="65"/>
      <c r="FC313" s="65"/>
      <c r="FD313" s="65"/>
      <c r="FE313" s="65"/>
      <c r="FF313" s="65"/>
      <c r="FG313" s="65"/>
      <c r="FH313" s="65"/>
      <c r="FI313" s="65"/>
      <c r="FJ313" s="65"/>
      <c r="FK313" s="65"/>
      <c r="FL313" s="65"/>
      <c r="FM313" s="65"/>
      <c r="FN313" s="65"/>
      <c r="FO313" s="65"/>
      <c r="FP313" s="65"/>
      <c r="FQ313" s="65"/>
      <c r="FR313" s="65"/>
      <c r="FS313" s="65"/>
      <c r="FT313" s="65"/>
      <c r="FU313" s="65"/>
      <c r="FV313" s="65"/>
      <c r="FW313" s="65"/>
      <c r="FX313" s="65"/>
      <c r="FY313" s="65"/>
      <c r="FZ313" s="65"/>
      <c r="GA313" s="65"/>
      <c r="GB313" s="65"/>
      <c r="GC313" s="65"/>
      <c r="GD313" s="65"/>
      <c r="GE313" s="65"/>
      <c r="GF313" s="65"/>
      <c r="GG313" s="65"/>
      <c r="GH313" s="65"/>
      <c r="GI313" s="65"/>
      <c r="GJ313" s="65"/>
      <c r="GK313" s="65"/>
      <c r="GL313" s="65"/>
      <c r="GM313" s="65"/>
      <c r="GN313" s="65"/>
      <c r="GO313" s="65"/>
      <c r="GP313" s="65"/>
      <c r="GQ313" s="65"/>
      <c r="GR313" s="65"/>
      <c r="GS313" s="65"/>
    </row>
    <row r="314" spans="1:201" ht="18">
      <c r="A314" s="81" t="s">
        <v>807</v>
      </c>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90"/>
      <c r="BH314" s="65"/>
      <c r="BI314" s="65"/>
      <c r="BJ314" s="65"/>
      <c r="BK314" s="65"/>
      <c r="BL314" s="65"/>
      <c r="BM314" s="65"/>
      <c r="BN314" s="65"/>
      <c r="BO314" s="85">
        <v>60</v>
      </c>
      <c r="BP314" s="65"/>
      <c r="BQ314" s="65"/>
      <c r="BR314" s="65"/>
      <c r="BS314" s="65"/>
      <c r="BT314" s="65"/>
      <c r="BU314" s="65"/>
      <c r="BV314" s="65"/>
      <c r="BW314" s="65"/>
      <c r="BX314" s="65"/>
      <c r="BY314" s="65"/>
      <c r="BZ314" s="65"/>
      <c r="CA314" s="65"/>
      <c r="CB314" s="65"/>
      <c r="CC314" s="65"/>
      <c r="CD314" s="65"/>
      <c r="CE314" s="65"/>
      <c r="CF314" s="65"/>
      <c r="CG314" s="65"/>
      <c r="CH314" s="65"/>
      <c r="CI314" s="65"/>
      <c r="CJ314" s="65"/>
      <c r="CK314" s="65"/>
      <c r="CL314" s="65"/>
      <c r="CM314" s="65"/>
      <c r="CN314" s="65"/>
      <c r="CO314" s="65"/>
      <c r="CP314" s="65"/>
      <c r="CQ314" s="65"/>
      <c r="CR314" s="65"/>
      <c r="CS314" s="65"/>
      <c r="CT314" s="65"/>
      <c r="CU314" s="65"/>
      <c r="CV314" s="65"/>
      <c r="CW314" s="65"/>
      <c r="CX314" s="65"/>
      <c r="CY314" s="65"/>
      <c r="CZ314" s="65"/>
      <c r="DA314" s="65"/>
      <c r="DB314" s="65"/>
      <c r="DC314" s="65"/>
      <c r="DD314" s="65"/>
      <c r="DE314" s="65"/>
      <c r="DF314" s="65"/>
      <c r="DG314" s="65"/>
      <c r="DH314" s="65"/>
      <c r="DI314" s="65"/>
      <c r="DJ314" s="65"/>
      <c r="DK314" s="65"/>
      <c r="DL314" s="65"/>
      <c r="DM314" s="65"/>
      <c r="DN314" s="65"/>
      <c r="DO314" s="65"/>
      <c r="DP314" s="65"/>
      <c r="DQ314" s="65"/>
      <c r="DR314" s="65"/>
      <c r="DS314" s="65"/>
      <c r="DT314" s="65"/>
      <c r="DU314" s="65"/>
      <c r="DV314" s="65"/>
      <c r="DW314" s="65"/>
      <c r="DX314" s="65"/>
      <c r="DY314" s="65"/>
      <c r="DZ314" s="65"/>
      <c r="EA314" s="65"/>
      <c r="EB314" s="65"/>
      <c r="EC314" s="65"/>
      <c r="ED314" s="65"/>
      <c r="EE314" s="65"/>
      <c r="EF314" s="65"/>
      <c r="EG314" s="65"/>
      <c r="EH314" s="65"/>
      <c r="EI314" s="65"/>
      <c r="EJ314" s="65"/>
      <c r="EK314" s="65"/>
      <c r="EL314" s="65"/>
      <c r="EM314" s="65"/>
      <c r="EN314" s="65"/>
      <c r="EO314" s="65"/>
      <c r="EP314" s="65"/>
      <c r="EQ314" s="65"/>
      <c r="ER314" s="65"/>
      <c r="ES314" s="65"/>
      <c r="ET314" s="65"/>
      <c r="EU314" s="65"/>
      <c r="EV314" s="65"/>
      <c r="EW314" s="65"/>
      <c r="EX314" s="65"/>
      <c r="EY314" s="65"/>
      <c r="EZ314" s="65"/>
      <c r="FA314" s="65"/>
      <c r="FB314" s="65"/>
      <c r="FC314" s="65"/>
      <c r="FD314" s="65"/>
      <c r="FE314" s="65"/>
      <c r="FF314" s="65"/>
      <c r="FG314" s="65"/>
      <c r="FH314" s="65"/>
      <c r="FI314" s="65"/>
      <c r="FJ314" s="65"/>
      <c r="FK314" s="65"/>
      <c r="FL314" s="65"/>
      <c r="FM314" s="65"/>
      <c r="FN314" s="65"/>
      <c r="FO314" s="65"/>
      <c r="FP314" s="65"/>
      <c r="FQ314" s="65"/>
      <c r="FR314" s="65"/>
      <c r="FS314" s="65"/>
      <c r="FT314" s="65"/>
      <c r="FU314" s="65"/>
      <c r="FV314" s="65"/>
      <c r="FW314" s="65"/>
      <c r="FX314" s="65"/>
      <c r="FY314" s="65"/>
      <c r="FZ314" s="65"/>
      <c r="GA314" s="65"/>
      <c r="GB314" s="65"/>
      <c r="GC314" s="65"/>
      <c r="GD314" s="65"/>
      <c r="GE314" s="65"/>
      <c r="GF314" s="65"/>
      <c r="GG314" s="65"/>
      <c r="GH314" s="65"/>
      <c r="GI314" s="65"/>
      <c r="GJ314" s="65"/>
      <c r="GK314" s="65"/>
      <c r="GL314" s="65"/>
      <c r="GM314" s="65"/>
      <c r="GN314" s="65"/>
      <c r="GO314" s="65"/>
      <c r="GP314" s="65"/>
      <c r="GQ314" s="65"/>
      <c r="GR314" s="65"/>
      <c r="GS314" s="65"/>
    </row>
    <row r="315" spans="1:201" ht="35.25">
      <c r="A315" s="79" t="s">
        <v>9</v>
      </c>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90"/>
      <c r="BH315" s="65"/>
      <c r="BI315" s="65"/>
      <c r="BJ315" s="65"/>
      <c r="BK315" s="65"/>
      <c r="BL315" s="65"/>
      <c r="BM315" s="65"/>
      <c r="BN315" s="65"/>
      <c r="BO315" s="85"/>
      <c r="BP315" s="65"/>
      <c r="BQ315" s="65"/>
      <c r="BR315" s="65"/>
      <c r="BS315" s="65"/>
      <c r="BT315" s="65"/>
      <c r="BU315" s="65"/>
      <c r="BV315" s="65"/>
      <c r="BW315" s="65"/>
      <c r="BX315" s="65"/>
      <c r="BY315" s="65"/>
      <c r="BZ315" s="65"/>
      <c r="CA315" s="65"/>
      <c r="CB315" s="65"/>
      <c r="CC315" s="65"/>
      <c r="CD315" s="65"/>
      <c r="CE315" s="65"/>
      <c r="CF315" s="65">
        <v>86</v>
      </c>
      <c r="CG315" s="65"/>
      <c r="CH315" s="65"/>
      <c r="CI315" s="65"/>
      <c r="CJ315" s="65"/>
      <c r="CK315" s="65">
        <v>76</v>
      </c>
      <c r="CL315" s="65"/>
      <c r="CM315" s="65"/>
      <c r="CN315" s="65"/>
      <c r="CO315" s="65"/>
      <c r="CP315" s="65"/>
      <c r="CQ315" s="65"/>
      <c r="CR315" s="65"/>
      <c r="CS315" s="65"/>
      <c r="CT315" s="65"/>
      <c r="CU315" s="65"/>
      <c r="CV315" s="65"/>
      <c r="CW315" s="65"/>
      <c r="CX315" s="65"/>
      <c r="CY315" s="65"/>
      <c r="CZ315" s="65"/>
      <c r="DA315" s="65"/>
      <c r="DB315" s="65"/>
      <c r="DC315" s="65"/>
      <c r="DD315" s="65"/>
      <c r="DE315" s="65"/>
      <c r="DF315" s="65"/>
      <c r="DG315" s="65"/>
      <c r="DH315" s="65"/>
      <c r="DI315" s="65"/>
      <c r="DJ315" s="65"/>
      <c r="DK315" s="65"/>
      <c r="DL315" s="65"/>
      <c r="DM315" s="65"/>
      <c r="DN315" s="65"/>
      <c r="DO315" s="65"/>
      <c r="DP315" s="65"/>
      <c r="DQ315" s="65"/>
      <c r="DR315" s="65"/>
      <c r="DS315" s="65">
        <v>160</v>
      </c>
      <c r="DT315" s="65"/>
      <c r="DU315" s="65"/>
      <c r="DV315" s="65"/>
      <c r="DW315" s="65"/>
      <c r="DX315" s="65"/>
      <c r="DY315" s="65"/>
      <c r="DZ315" s="65">
        <v>110</v>
      </c>
      <c r="EA315" s="65"/>
      <c r="EB315" s="65"/>
      <c r="EC315" s="65"/>
      <c r="ED315" s="65"/>
      <c r="EE315" s="65"/>
      <c r="EF315" s="65"/>
      <c r="EG315" s="65"/>
      <c r="EH315" s="65"/>
      <c r="EI315" s="65"/>
      <c r="EJ315" s="65"/>
      <c r="EK315" s="65"/>
      <c r="EL315" s="65"/>
      <c r="EM315" s="65"/>
      <c r="EN315" s="65"/>
      <c r="EO315" s="65"/>
      <c r="EP315" s="65"/>
      <c r="EQ315" s="65"/>
      <c r="ER315" s="65"/>
      <c r="ES315" s="65"/>
      <c r="ET315" s="65"/>
      <c r="EU315" s="65"/>
      <c r="EV315" s="65"/>
      <c r="EW315" s="65"/>
      <c r="EX315" s="65"/>
      <c r="EY315" s="65"/>
      <c r="EZ315" s="65"/>
      <c r="FA315" s="65"/>
      <c r="FB315" s="65"/>
      <c r="FC315" s="65"/>
      <c r="FD315" s="65"/>
      <c r="FE315" s="65"/>
      <c r="FF315" s="65"/>
      <c r="FG315" s="65"/>
      <c r="FH315" s="65"/>
      <c r="FI315" s="65"/>
      <c r="FJ315" s="65"/>
      <c r="FK315" s="65"/>
      <c r="FL315" s="65">
        <v>90</v>
      </c>
      <c r="FM315" s="65">
        <v>78</v>
      </c>
      <c r="FN315" s="65"/>
      <c r="FO315" s="65"/>
      <c r="FP315" s="65"/>
      <c r="FQ315" s="65"/>
      <c r="FR315" s="65"/>
      <c r="FS315" s="65"/>
      <c r="FT315" s="65"/>
      <c r="FU315" s="65"/>
      <c r="FV315" s="65"/>
      <c r="FW315" s="65"/>
      <c r="FX315" s="65"/>
      <c r="FY315" s="65"/>
      <c r="FZ315" s="65"/>
      <c r="GA315" s="65"/>
      <c r="GB315" s="65"/>
      <c r="GC315" s="65"/>
      <c r="GD315" s="65"/>
      <c r="GE315" s="65"/>
      <c r="GF315" s="65"/>
      <c r="GG315" s="65"/>
      <c r="GH315" s="65"/>
      <c r="GI315" s="65"/>
      <c r="GJ315" s="65"/>
      <c r="GK315" s="65"/>
      <c r="GL315" s="65"/>
      <c r="GM315" s="65"/>
      <c r="GN315" s="65"/>
      <c r="GO315" s="65"/>
      <c r="GP315" s="65"/>
      <c r="GQ315" s="65"/>
      <c r="GR315" s="65"/>
      <c r="GS315" s="65"/>
    </row>
    <row r="316" spans="1:201">
      <c r="A316" s="80" t="s">
        <v>9</v>
      </c>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90"/>
      <c r="BH316" s="65"/>
      <c r="BI316" s="65"/>
      <c r="BJ316" s="65"/>
      <c r="BK316" s="65"/>
      <c r="BL316" s="65"/>
      <c r="BM316" s="65"/>
      <c r="BN316" s="65"/>
      <c r="BO316" s="85"/>
      <c r="BP316" s="65"/>
      <c r="BQ316" s="65"/>
      <c r="BR316" s="65"/>
      <c r="BS316" s="65"/>
      <c r="BT316" s="65"/>
      <c r="BU316" s="65"/>
      <c r="BV316" s="65"/>
      <c r="BW316" s="65"/>
      <c r="BX316" s="65"/>
      <c r="BY316" s="65"/>
      <c r="BZ316" s="65"/>
      <c r="CA316" s="65"/>
      <c r="CB316" s="65"/>
      <c r="CC316" s="65"/>
      <c r="CD316" s="65"/>
      <c r="CE316" s="65"/>
      <c r="CF316" s="65">
        <v>86</v>
      </c>
      <c r="CG316" s="65"/>
      <c r="CH316" s="65"/>
      <c r="CI316" s="65"/>
      <c r="CJ316" s="65"/>
      <c r="CK316" s="65">
        <v>76</v>
      </c>
      <c r="CL316" s="65"/>
      <c r="CM316" s="65"/>
      <c r="CN316" s="65"/>
      <c r="CO316" s="65"/>
      <c r="CP316" s="65"/>
      <c r="CQ316" s="65"/>
      <c r="CR316" s="65"/>
      <c r="CS316" s="65"/>
      <c r="CT316" s="65"/>
      <c r="CU316" s="65"/>
      <c r="CV316" s="65"/>
      <c r="CW316" s="65"/>
      <c r="CX316" s="65"/>
      <c r="CY316" s="65"/>
      <c r="CZ316" s="65"/>
      <c r="DA316" s="65"/>
      <c r="DB316" s="65"/>
      <c r="DC316" s="65"/>
      <c r="DD316" s="65"/>
      <c r="DE316" s="65"/>
      <c r="DF316" s="65"/>
      <c r="DG316" s="65"/>
      <c r="DH316" s="65"/>
      <c r="DI316" s="65"/>
      <c r="DJ316" s="65"/>
      <c r="DK316" s="65"/>
      <c r="DL316" s="65"/>
      <c r="DM316" s="65"/>
      <c r="DN316" s="65"/>
      <c r="DO316" s="65"/>
      <c r="DP316" s="65"/>
      <c r="DQ316" s="65"/>
      <c r="DR316" s="65"/>
      <c r="DS316" s="65">
        <v>160</v>
      </c>
      <c r="DT316" s="65"/>
      <c r="DU316" s="65"/>
      <c r="DV316" s="65"/>
      <c r="DW316" s="65"/>
      <c r="DX316" s="65"/>
      <c r="DY316" s="65"/>
      <c r="DZ316" s="65">
        <v>110</v>
      </c>
      <c r="EA316" s="65"/>
      <c r="EB316" s="65"/>
      <c r="EC316" s="65"/>
      <c r="ED316" s="65"/>
      <c r="EE316" s="65"/>
      <c r="EF316" s="65"/>
      <c r="EG316" s="65"/>
      <c r="EH316" s="65"/>
      <c r="EI316" s="65"/>
      <c r="EJ316" s="65"/>
      <c r="EK316" s="65"/>
      <c r="EL316" s="65"/>
      <c r="EM316" s="65"/>
      <c r="EN316" s="65"/>
      <c r="EO316" s="65"/>
      <c r="EP316" s="65"/>
      <c r="EQ316" s="65"/>
      <c r="ER316" s="65"/>
      <c r="ES316" s="65"/>
      <c r="ET316" s="65"/>
      <c r="EU316" s="65"/>
      <c r="EV316" s="65"/>
      <c r="EW316" s="65"/>
      <c r="EX316" s="65"/>
      <c r="EY316" s="65"/>
      <c r="EZ316" s="65"/>
      <c r="FA316" s="65"/>
      <c r="FB316" s="65"/>
      <c r="FC316" s="65"/>
      <c r="FD316" s="65"/>
      <c r="FE316" s="65"/>
      <c r="FF316" s="65"/>
      <c r="FG316" s="65"/>
      <c r="FH316" s="65"/>
      <c r="FI316" s="65"/>
      <c r="FJ316" s="65"/>
      <c r="FK316" s="65"/>
      <c r="FL316" s="65">
        <v>90</v>
      </c>
      <c r="FM316" s="65">
        <v>78</v>
      </c>
      <c r="FN316" s="65"/>
      <c r="FO316" s="65"/>
      <c r="FP316" s="65"/>
      <c r="FQ316" s="65"/>
      <c r="FR316" s="65"/>
      <c r="FS316" s="65"/>
      <c r="FT316" s="65"/>
      <c r="FU316" s="65"/>
      <c r="FV316" s="65"/>
      <c r="FW316" s="65"/>
      <c r="FX316" s="65"/>
      <c r="FY316" s="65"/>
      <c r="FZ316" s="65"/>
      <c r="GA316" s="65"/>
      <c r="GB316" s="65"/>
      <c r="GC316" s="65"/>
      <c r="GD316" s="65"/>
      <c r="GE316" s="65"/>
      <c r="GF316" s="65"/>
      <c r="GG316" s="65"/>
      <c r="GH316" s="65"/>
      <c r="GI316" s="65"/>
      <c r="GJ316" s="65"/>
      <c r="GK316" s="65"/>
      <c r="GL316" s="65"/>
      <c r="GM316" s="65"/>
      <c r="GN316" s="65"/>
      <c r="GO316" s="65"/>
      <c r="GP316" s="65"/>
      <c r="GQ316" s="65"/>
      <c r="GR316" s="65"/>
      <c r="GS316" s="65"/>
    </row>
    <row r="317" spans="1:201" ht="18">
      <c r="A317" s="81" t="s">
        <v>820</v>
      </c>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90"/>
      <c r="BH317" s="65"/>
      <c r="BI317" s="65"/>
      <c r="BJ317" s="65"/>
      <c r="BK317" s="65"/>
      <c r="BL317" s="65"/>
      <c r="BM317" s="65"/>
      <c r="BN317" s="65"/>
      <c r="BO317" s="85"/>
      <c r="BP317" s="65"/>
      <c r="BQ317" s="65"/>
      <c r="BR317" s="65"/>
      <c r="BS317" s="65"/>
      <c r="BT317" s="65"/>
      <c r="BU317" s="65"/>
      <c r="BV317" s="65"/>
      <c r="BW317" s="65"/>
      <c r="BX317" s="65"/>
      <c r="BY317" s="65"/>
      <c r="BZ317" s="65"/>
      <c r="CA317" s="65"/>
      <c r="CB317" s="65"/>
      <c r="CC317" s="65"/>
      <c r="CD317" s="65"/>
      <c r="CE317" s="65"/>
      <c r="CF317" s="65">
        <v>86</v>
      </c>
      <c r="CG317" s="65"/>
      <c r="CH317" s="65"/>
      <c r="CI317" s="65"/>
      <c r="CJ317" s="65"/>
      <c r="CK317" s="65">
        <v>76</v>
      </c>
      <c r="CL317" s="65"/>
      <c r="CM317" s="65"/>
      <c r="CN317" s="65"/>
      <c r="CO317" s="65"/>
      <c r="CP317" s="65"/>
      <c r="CQ317" s="65"/>
      <c r="CR317" s="65"/>
      <c r="CS317" s="65"/>
      <c r="CT317" s="65"/>
      <c r="CU317" s="65"/>
      <c r="CV317" s="65"/>
      <c r="CW317" s="65"/>
      <c r="CX317" s="65"/>
      <c r="CY317" s="65"/>
      <c r="CZ317" s="65"/>
      <c r="DA317" s="65"/>
      <c r="DB317" s="65"/>
      <c r="DC317" s="65"/>
      <c r="DD317" s="65"/>
      <c r="DE317" s="65"/>
      <c r="DF317" s="65"/>
      <c r="DG317" s="65"/>
      <c r="DH317" s="65"/>
      <c r="DI317" s="65"/>
      <c r="DJ317" s="65"/>
      <c r="DK317" s="65"/>
      <c r="DL317" s="65"/>
      <c r="DM317" s="65"/>
      <c r="DN317" s="65"/>
      <c r="DO317" s="65"/>
      <c r="DP317" s="65"/>
      <c r="DQ317" s="65"/>
      <c r="DR317" s="65"/>
      <c r="DS317" s="65">
        <v>160</v>
      </c>
      <c r="DT317" s="65"/>
      <c r="DU317" s="65"/>
      <c r="DV317" s="65"/>
      <c r="DW317" s="65"/>
      <c r="DX317" s="65"/>
      <c r="DY317" s="65"/>
      <c r="DZ317" s="65">
        <v>110</v>
      </c>
      <c r="EA317" s="65"/>
      <c r="EB317" s="65"/>
      <c r="EC317" s="65"/>
      <c r="ED317" s="65"/>
      <c r="EE317" s="65"/>
      <c r="EF317" s="65"/>
      <c r="EG317" s="65"/>
      <c r="EH317" s="65"/>
      <c r="EI317" s="65"/>
      <c r="EJ317" s="65"/>
      <c r="EK317" s="65"/>
      <c r="EL317" s="65"/>
      <c r="EM317" s="65"/>
      <c r="EN317" s="65"/>
      <c r="EO317" s="65"/>
      <c r="EP317" s="65"/>
      <c r="EQ317" s="65"/>
      <c r="ER317" s="65"/>
      <c r="ES317" s="65"/>
      <c r="ET317" s="65"/>
      <c r="EU317" s="65"/>
      <c r="EV317" s="65"/>
      <c r="EW317" s="65"/>
      <c r="EX317" s="65"/>
      <c r="EY317" s="65"/>
      <c r="EZ317" s="65"/>
      <c r="FA317" s="65"/>
      <c r="FB317" s="65"/>
      <c r="FC317" s="65"/>
      <c r="FD317" s="65"/>
      <c r="FE317" s="65"/>
      <c r="FF317" s="65"/>
      <c r="FG317" s="65"/>
      <c r="FH317" s="65"/>
      <c r="FI317" s="65"/>
      <c r="FJ317" s="65"/>
      <c r="FK317" s="65"/>
      <c r="FL317" s="65">
        <v>90</v>
      </c>
      <c r="FM317" s="65">
        <v>78</v>
      </c>
      <c r="FN317" s="65"/>
      <c r="FO317" s="65"/>
      <c r="FP317" s="65"/>
      <c r="FQ317" s="65"/>
      <c r="FR317" s="65"/>
      <c r="FS317" s="65"/>
      <c r="FT317" s="65"/>
      <c r="FU317" s="65"/>
      <c r="FV317" s="65"/>
      <c r="FW317" s="65"/>
      <c r="FX317" s="65"/>
      <c r="FY317" s="65"/>
      <c r="FZ317" s="65"/>
      <c r="GA317" s="65"/>
      <c r="GB317" s="65"/>
      <c r="GC317" s="65"/>
      <c r="GD317" s="65"/>
      <c r="GE317" s="65"/>
      <c r="GF317" s="65"/>
      <c r="GG317" s="65"/>
      <c r="GH317" s="65"/>
      <c r="GI317" s="65"/>
      <c r="GJ317" s="65"/>
      <c r="GK317" s="65"/>
      <c r="GL317" s="65"/>
      <c r="GM317" s="65"/>
      <c r="GN317" s="65"/>
      <c r="GO317" s="65"/>
      <c r="GP317" s="65"/>
      <c r="GQ317" s="65"/>
      <c r="GR317" s="65"/>
      <c r="GS317" s="65"/>
    </row>
    <row r="318" spans="1:201" ht="35.25">
      <c r="A318" s="64" t="s">
        <v>90</v>
      </c>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90"/>
      <c r="BH318" s="65"/>
      <c r="BI318" s="65"/>
      <c r="BJ318" s="65"/>
      <c r="BK318" s="65"/>
      <c r="BL318" s="65"/>
      <c r="BM318" s="65"/>
      <c r="BN318" s="65"/>
      <c r="BO318" s="85"/>
      <c r="BP318" s="65"/>
      <c r="BQ318" s="65"/>
      <c r="BR318" s="65"/>
      <c r="BS318" s="65"/>
      <c r="BT318" s="65"/>
      <c r="BU318" s="65"/>
      <c r="BV318" s="65"/>
      <c r="BW318" s="65"/>
      <c r="BX318" s="65"/>
      <c r="BY318" s="65"/>
      <c r="BZ318" s="65"/>
      <c r="CA318" s="65"/>
      <c r="CB318" s="65"/>
      <c r="CC318" s="65"/>
      <c r="CD318" s="65"/>
      <c r="CE318" s="65"/>
      <c r="CF318" s="65"/>
      <c r="CG318" s="65"/>
      <c r="CH318" s="65"/>
      <c r="CI318" s="65"/>
      <c r="CJ318" s="65"/>
      <c r="CK318" s="65"/>
      <c r="CL318" s="65"/>
      <c r="CM318" s="65"/>
      <c r="CN318" s="65"/>
      <c r="CO318" s="65"/>
      <c r="CP318" s="65"/>
      <c r="CQ318" s="65"/>
      <c r="CR318" s="65"/>
      <c r="CS318" s="65"/>
      <c r="CT318" s="65"/>
      <c r="CU318" s="65"/>
      <c r="CV318" s="65"/>
      <c r="CW318" s="65"/>
      <c r="CX318" s="65"/>
      <c r="CY318" s="65"/>
      <c r="CZ318" s="65"/>
      <c r="DA318" s="65"/>
      <c r="DB318" s="65"/>
      <c r="DC318" s="65"/>
      <c r="DD318" s="65"/>
      <c r="DE318" s="65"/>
      <c r="DF318" s="65"/>
      <c r="DG318" s="65"/>
      <c r="DH318" s="65"/>
      <c r="DI318" s="65"/>
      <c r="DJ318" s="65"/>
      <c r="DK318" s="65"/>
      <c r="DL318" s="65"/>
      <c r="DM318" s="65"/>
      <c r="DN318" s="65"/>
      <c r="DO318" s="65"/>
      <c r="DP318" s="65"/>
      <c r="DQ318" s="65"/>
      <c r="DR318" s="65"/>
      <c r="DS318" s="65"/>
      <c r="DT318" s="65"/>
      <c r="DU318" s="65"/>
      <c r="DV318" s="65"/>
      <c r="DW318" s="65"/>
      <c r="DX318" s="65"/>
      <c r="DY318" s="65"/>
      <c r="DZ318" s="65"/>
      <c r="EA318" s="65"/>
      <c r="EB318" s="65"/>
      <c r="EC318" s="65"/>
      <c r="ED318" s="65"/>
      <c r="EE318" s="65"/>
      <c r="EF318" s="65"/>
      <c r="EG318" s="65"/>
      <c r="EH318" s="65"/>
      <c r="EI318" s="65"/>
      <c r="EJ318" s="65"/>
      <c r="EK318" s="65"/>
      <c r="EL318" s="65"/>
      <c r="EM318" s="65"/>
      <c r="EN318" s="65"/>
      <c r="EO318" s="65"/>
      <c r="EP318" s="65"/>
      <c r="EQ318" s="65"/>
      <c r="ER318" s="65"/>
      <c r="ES318" s="65"/>
      <c r="ET318" s="65"/>
      <c r="EU318" s="65"/>
      <c r="EV318" s="65"/>
      <c r="EW318" s="65"/>
      <c r="EX318" s="65"/>
      <c r="EY318" s="65"/>
      <c r="EZ318" s="65"/>
      <c r="FA318" s="65"/>
      <c r="FB318" s="65"/>
      <c r="FC318" s="65"/>
      <c r="FD318" s="65"/>
      <c r="FE318" s="65"/>
      <c r="FF318" s="65"/>
      <c r="FG318" s="65"/>
      <c r="FH318" s="65"/>
      <c r="FI318" s="65"/>
      <c r="FJ318" s="65"/>
      <c r="FK318" s="65"/>
      <c r="FL318" s="65"/>
      <c r="FM318" s="65"/>
      <c r="FN318" s="65"/>
      <c r="FO318" s="65"/>
      <c r="FP318" s="65"/>
      <c r="FQ318" s="65"/>
      <c r="FR318" s="65"/>
      <c r="FS318" s="65"/>
      <c r="FT318" s="65"/>
      <c r="FU318" s="65"/>
      <c r="FV318" s="65"/>
      <c r="FW318" s="65"/>
      <c r="FX318" s="65"/>
      <c r="FY318" s="65"/>
      <c r="FZ318" s="65"/>
      <c r="GA318" s="65"/>
      <c r="GB318" s="65"/>
      <c r="GC318" s="65"/>
      <c r="GD318" s="65"/>
      <c r="GE318" s="65"/>
      <c r="GF318" s="65"/>
      <c r="GG318" s="65"/>
      <c r="GH318" s="65"/>
      <c r="GI318" s="65"/>
      <c r="GJ318" s="65"/>
      <c r="GK318" s="65"/>
      <c r="GL318" s="65"/>
      <c r="GM318" s="65"/>
      <c r="GN318" s="65"/>
      <c r="GO318" s="65"/>
      <c r="GP318" s="65"/>
      <c r="GQ318" s="65"/>
      <c r="GR318" s="65"/>
      <c r="GS318" s="65"/>
    </row>
    <row r="319" spans="1:201" ht="35.25">
      <c r="A319" s="79">
        <v>70</v>
      </c>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c r="BG319" s="90"/>
      <c r="BH319" s="65"/>
      <c r="BI319" s="65"/>
      <c r="BJ319" s="65"/>
      <c r="BK319" s="65"/>
      <c r="BL319" s="65"/>
      <c r="BM319" s="65"/>
      <c r="BN319" s="65"/>
      <c r="BO319" s="85"/>
      <c r="BP319" s="65"/>
      <c r="BQ319" s="65"/>
      <c r="BR319" s="65"/>
      <c r="BS319" s="65"/>
      <c r="BT319" s="65"/>
      <c r="BU319" s="65"/>
      <c r="BV319" s="65"/>
      <c r="BW319" s="65"/>
      <c r="BX319" s="65"/>
      <c r="BY319" s="65"/>
      <c r="BZ319" s="65"/>
      <c r="CA319" s="65"/>
      <c r="CB319" s="65"/>
      <c r="CC319" s="65"/>
      <c r="CD319" s="65"/>
      <c r="CE319" s="65"/>
      <c r="CF319" s="65"/>
      <c r="CG319" s="65"/>
      <c r="CH319" s="65"/>
      <c r="CI319" s="65"/>
      <c r="CJ319" s="65"/>
      <c r="CK319" s="65"/>
      <c r="CL319" s="65"/>
      <c r="CM319" s="65"/>
      <c r="CN319" s="65"/>
      <c r="CO319" s="65"/>
      <c r="CP319" s="65"/>
      <c r="CQ319" s="65"/>
      <c r="CR319" s="65"/>
      <c r="CS319" s="65"/>
      <c r="CT319" s="65"/>
      <c r="CU319" s="65"/>
      <c r="CV319" s="65"/>
      <c r="CW319" s="65"/>
      <c r="CX319" s="65"/>
      <c r="CY319" s="65"/>
      <c r="CZ319" s="65"/>
      <c r="DA319" s="65"/>
      <c r="DB319" s="65"/>
      <c r="DC319" s="65"/>
      <c r="DD319" s="65"/>
      <c r="DE319" s="65"/>
      <c r="DF319" s="65"/>
      <c r="DG319" s="65"/>
      <c r="DH319" s="65"/>
      <c r="DI319" s="65"/>
      <c r="DJ319" s="65"/>
      <c r="DK319" s="65"/>
      <c r="DL319" s="65"/>
      <c r="DM319" s="65"/>
      <c r="DN319" s="65"/>
      <c r="DO319" s="65"/>
      <c r="DP319" s="65"/>
      <c r="DQ319" s="65"/>
      <c r="DR319" s="65"/>
      <c r="DS319" s="65"/>
      <c r="DT319" s="65"/>
      <c r="DU319" s="65"/>
      <c r="DV319" s="65"/>
      <c r="DW319" s="65"/>
      <c r="DX319" s="65"/>
      <c r="DY319" s="65"/>
      <c r="DZ319" s="65"/>
      <c r="EA319" s="65"/>
      <c r="EB319" s="65"/>
      <c r="EC319" s="65"/>
      <c r="ED319" s="65"/>
      <c r="EE319" s="65"/>
      <c r="EF319" s="65"/>
      <c r="EG319" s="65"/>
      <c r="EH319" s="65"/>
      <c r="EI319" s="65"/>
      <c r="EJ319" s="65"/>
      <c r="EK319" s="65"/>
      <c r="EL319" s="65"/>
      <c r="EM319" s="65"/>
      <c r="EN319" s="65"/>
      <c r="EO319" s="65"/>
      <c r="EP319" s="65"/>
      <c r="EQ319" s="65"/>
      <c r="ER319" s="65"/>
      <c r="ES319" s="65"/>
      <c r="ET319" s="65"/>
      <c r="EU319" s="65"/>
      <c r="EV319" s="65"/>
      <c r="EW319" s="65"/>
      <c r="EX319" s="65"/>
      <c r="EY319" s="65"/>
      <c r="EZ319" s="65"/>
      <c r="FA319" s="65"/>
      <c r="FB319" s="65"/>
      <c r="FC319" s="65"/>
      <c r="FD319" s="65"/>
      <c r="FE319" s="65"/>
      <c r="FF319" s="65"/>
      <c r="FG319" s="65"/>
      <c r="FH319" s="65"/>
      <c r="FI319" s="65"/>
      <c r="FJ319" s="65"/>
      <c r="FK319" s="65"/>
      <c r="FL319" s="65"/>
      <c r="FM319" s="65"/>
      <c r="FN319" s="65"/>
      <c r="FO319" s="65"/>
      <c r="FP319" s="65"/>
      <c r="FQ319" s="65"/>
      <c r="FR319" s="65"/>
      <c r="FS319" s="65"/>
      <c r="FT319" s="65"/>
      <c r="FU319" s="65"/>
      <c r="FV319" s="65"/>
      <c r="FW319" s="65"/>
      <c r="FX319" s="65"/>
      <c r="FY319" s="65"/>
      <c r="FZ319" s="65"/>
      <c r="GA319" s="65"/>
      <c r="GB319" s="65"/>
      <c r="GC319" s="65"/>
      <c r="GD319" s="65"/>
      <c r="GE319" s="65"/>
      <c r="GF319" s="65"/>
      <c r="GG319" s="65"/>
      <c r="GH319" s="65"/>
      <c r="GI319" s="65"/>
      <c r="GJ319" s="65"/>
      <c r="GK319" s="65">
        <v>100</v>
      </c>
      <c r="GL319" s="65"/>
      <c r="GM319" s="65"/>
      <c r="GN319" s="65"/>
      <c r="GO319" s="65"/>
      <c r="GP319" s="65"/>
      <c r="GQ319" s="65"/>
      <c r="GR319" s="65"/>
      <c r="GS319" s="65"/>
    </row>
    <row r="320" spans="1:201">
      <c r="A320" s="80">
        <v>75</v>
      </c>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c r="BG320" s="90"/>
      <c r="BH320" s="65"/>
      <c r="BI320" s="65"/>
      <c r="BJ320" s="65"/>
      <c r="BK320" s="65"/>
      <c r="BL320" s="65"/>
      <c r="BM320" s="65"/>
      <c r="BN320" s="65"/>
      <c r="BO320" s="85"/>
      <c r="BP320" s="65"/>
      <c r="BQ320" s="65"/>
      <c r="BR320" s="65"/>
      <c r="BS320" s="65"/>
      <c r="BT320" s="65"/>
      <c r="BU320" s="65"/>
      <c r="BV320" s="65"/>
      <c r="BW320" s="65"/>
      <c r="BX320" s="65"/>
      <c r="BY320" s="65"/>
      <c r="BZ320" s="65"/>
      <c r="CA320" s="65"/>
      <c r="CB320" s="65"/>
      <c r="CC320" s="65"/>
      <c r="CD320" s="65"/>
      <c r="CE320" s="65"/>
      <c r="CF320" s="65"/>
      <c r="CG320" s="65"/>
      <c r="CH320" s="65"/>
      <c r="CI320" s="65"/>
      <c r="CJ320" s="65"/>
      <c r="CK320" s="65"/>
      <c r="CL320" s="65"/>
      <c r="CM320" s="65"/>
      <c r="CN320" s="65"/>
      <c r="CO320" s="65"/>
      <c r="CP320" s="65"/>
      <c r="CQ320" s="65"/>
      <c r="CR320" s="65"/>
      <c r="CS320" s="65"/>
      <c r="CT320" s="65"/>
      <c r="CU320" s="65"/>
      <c r="CV320" s="65"/>
      <c r="CW320" s="65"/>
      <c r="CX320" s="65"/>
      <c r="CY320" s="65"/>
      <c r="CZ320" s="65"/>
      <c r="DA320" s="65"/>
      <c r="DB320" s="65"/>
      <c r="DC320" s="65"/>
      <c r="DD320" s="65"/>
      <c r="DE320" s="65"/>
      <c r="DF320" s="65"/>
      <c r="DG320" s="65"/>
      <c r="DH320" s="65"/>
      <c r="DI320" s="65"/>
      <c r="DJ320" s="65"/>
      <c r="DK320" s="65"/>
      <c r="DL320" s="65"/>
      <c r="DM320" s="65"/>
      <c r="DN320" s="65"/>
      <c r="DO320" s="65"/>
      <c r="DP320" s="65"/>
      <c r="DQ320" s="65"/>
      <c r="DR320" s="65"/>
      <c r="DS320" s="65"/>
      <c r="DT320" s="65"/>
      <c r="DU320" s="65"/>
      <c r="DV320" s="65"/>
      <c r="DW320" s="65"/>
      <c r="DX320" s="65"/>
      <c r="DY320" s="65"/>
      <c r="DZ320" s="65"/>
      <c r="EA320" s="65"/>
      <c r="EB320" s="65"/>
      <c r="EC320" s="65"/>
      <c r="ED320" s="65"/>
      <c r="EE320" s="65"/>
      <c r="EF320" s="65"/>
      <c r="EG320" s="65"/>
      <c r="EH320" s="65"/>
      <c r="EI320" s="65"/>
      <c r="EJ320" s="65"/>
      <c r="EK320" s="65"/>
      <c r="EL320" s="65"/>
      <c r="EM320" s="65"/>
      <c r="EN320" s="65"/>
      <c r="EO320" s="65"/>
      <c r="EP320" s="65"/>
      <c r="EQ320" s="65"/>
      <c r="ER320" s="65"/>
      <c r="ES320" s="65"/>
      <c r="ET320" s="65"/>
      <c r="EU320" s="65"/>
      <c r="EV320" s="65"/>
      <c r="EW320" s="65"/>
      <c r="EX320" s="65"/>
      <c r="EY320" s="65"/>
      <c r="EZ320" s="65"/>
      <c r="FA320" s="65"/>
      <c r="FB320" s="65"/>
      <c r="FC320" s="65"/>
      <c r="FD320" s="65"/>
      <c r="FE320" s="65"/>
      <c r="FF320" s="65"/>
      <c r="FG320" s="65"/>
      <c r="FH320" s="65"/>
      <c r="FI320" s="65"/>
      <c r="FJ320" s="65"/>
      <c r="FK320" s="65"/>
      <c r="FL320" s="65"/>
      <c r="FM320" s="65"/>
      <c r="FN320" s="65"/>
      <c r="FO320" s="65"/>
      <c r="FP320" s="65"/>
      <c r="FQ320" s="65"/>
      <c r="FR320" s="65"/>
      <c r="FS320" s="65"/>
      <c r="FT320" s="65"/>
      <c r="FU320" s="65"/>
      <c r="FV320" s="65"/>
      <c r="FW320" s="65"/>
      <c r="FX320" s="65"/>
      <c r="FY320" s="65"/>
      <c r="FZ320" s="65"/>
      <c r="GA320" s="65"/>
      <c r="GB320" s="65"/>
      <c r="GC320" s="65"/>
      <c r="GD320" s="65"/>
      <c r="GE320" s="65"/>
      <c r="GF320" s="65"/>
      <c r="GG320" s="65"/>
      <c r="GH320" s="65"/>
      <c r="GI320" s="65"/>
      <c r="GJ320" s="65"/>
      <c r="GK320" s="65">
        <v>100</v>
      </c>
      <c r="GL320" s="65"/>
      <c r="GM320" s="65"/>
      <c r="GN320" s="65"/>
      <c r="GO320" s="65"/>
      <c r="GP320" s="65"/>
      <c r="GQ320" s="65"/>
      <c r="GR320" s="65"/>
      <c r="GS320" s="65"/>
    </row>
    <row r="321" spans="1:201" ht="18">
      <c r="A321" s="81" t="s">
        <v>91</v>
      </c>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c r="BG321" s="90"/>
      <c r="BH321" s="65"/>
      <c r="BI321" s="65"/>
      <c r="BJ321" s="65"/>
      <c r="BK321" s="65"/>
      <c r="BL321" s="65"/>
      <c r="BM321" s="65"/>
      <c r="BN321" s="65"/>
      <c r="BO321" s="85"/>
      <c r="BP321" s="65"/>
      <c r="BQ321" s="65"/>
      <c r="BR321" s="65"/>
      <c r="BS321" s="65"/>
      <c r="BT321" s="65"/>
      <c r="BU321" s="65"/>
      <c r="BV321" s="65"/>
      <c r="BW321" s="65"/>
      <c r="BX321" s="65"/>
      <c r="BY321" s="65"/>
      <c r="BZ321" s="65"/>
      <c r="CA321" s="65"/>
      <c r="CB321" s="65"/>
      <c r="CC321" s="65"/>
      <c r="CD321" s="65"/>
      <c r="CE321" s="65"/>
      <c r="CF321" s="65"/>
      <c r="CG321" s="65"/>
      <c r="CH321" s="65"/>
      <c r="CI321" s="65"/>
      <c r="CJ321" s="65"/>
      <c r="CK321" s="65"/>
      <c r="CL321" s="65"/>
      <c r="CM321" s="65"/>
      <c r="CN321" s="65"/>
      <c r="CO321" s="65"/>
      <c r="CP321" s="65"/>
      <c r="CQ321" s="65"/>
      <c r="CR321" s="65"/>
      <c r="CS321" s="65"/>
      <c r="CT321" s="65"/>
      <c r="CU321" s="65"/>
      <c r="CV321" s="65"/>
      <c r="CW321" s="65"/>
      <c r="CX321" s="65"/>
      <c r="CY321" s="65"/>
      <c r="CZ321" s="65"/>
      <c r="DA321" s="65"/>
      <c r="DB321" s="65"/>
      <c r="DC321" s="65"/>
      <c r="DD321" s="65"/>
      <c r="DE321" s="65"/>
      <c r="DF321" s="65"/>
      <c r="DG321" s="65"/>
      <c r="DH321" s="65"/>
      <c r="DI321" s="65"/>
      <c r="DJ321" s="65"/>
      <c r="DK321" s="65"/>
      <c r="DL321" s="65"/>
      <c r="DM321" s="65"/>
      <c r="DN321" s="65"/>
      <c r="DO321" s="65"/>
      <c r="DP321" s="65"/>
      <c r="DQ321" s="65"/>
      <c r="DR321" s="65"/>
      <c r="DS321" s="65"/>
      <c r="DT321" s="65"/>
      <c r="DU321" s="65"/>
      <c r="DV321" s="65"/>
      <c r="DW321" s="65"/>
      <c r="DX321" s="65"/>
      <c r="DY321" s="65"/>
      <c r="DZ321" s="65"/>
      <c r="EA321" s="65"/>
      <c r="EB321" s="65"/>
      <c r="EC321" s="65"/>
      <c r="ED321" s="65"/>
      <c r="EE321" s="65"/>
      <c r="EF321" s="65"/>
      <c r="EG321" s="65"/>
      <c r="EH321" s="65"/>
      <c r="EI321" s="65"/>
      <c r="EJ321" s="65"/>
      <c r="EK321" s="65"/>
      <c r="EL321" s="65"/>
      <c r="EM321" s="65"/>
      <c r="EN321" s="65"/>
      <c r="EO321" s="65"/>
      <c r="EP321" s="65"/>
      <c r="EQ321" s="65"/>
      <c r="ER321" s="65"/>
      <c r="ES321" s="65"/>
      <c r="ET321" s="65"/>
      <c r="EU321" s="65"/>
      <c r="EV321" s="65"/>
      <c r="EW321" s="65"/>
      <c r="EX321" s="65"/>
      <c r="EY321" s="65"/>
      <c r="EZ321" s="65"/>
      <c r="FA321" s="65"/>
      <c r="FB321" s="65"/>
      <c r="FC321" s="65"/>
      <c r="FD321" s="65"/>
      <c r="FE321" s="65"/>
      <c r="FF321" s="65"/>
      <c r="FG321" s="65"/>
      <c r="FH321" s="65"/>
      <c r="FI321" s="65"/>
      <c r="FJ321" s="65"/>
      <c r="FK321" s="65"/>
      <c r="FL321" s="65"/>
      <c r="FM321" s="65"/>
      <c r="FN321" s="65"/>
      <c r="FO321" s="65"/>
      <c r="FP321" s="65"/>
      <c r="FQ321" s="65"/>
      <c r="FR321" s="65"/>
      <c r="FS321" s="65"/>
      <c r="FT321" s="65"/>
      <c r="FU321" s="65"/>
      <c r="FV321" s="65"/>
      <c r="FW321" s="65"/>
      <c r="FX321" s="65"/>
      <c r="FY321" s="65"/>
      <c r="FZ321" s="65"/>
      <c r="GA321" s="65"/>
      <c r="GB321" s="65"/>
      <c r="GC321" s="65"/>
      <c r="GD321" s="65"/>
      <c r="GE321" s="65"/>
      <c r="GF321" s="65"/>
      <c r="GG321" s="65"/>
      <c r="GH321" s="65"/>
      <c r="GI321" s="65"/>
      <c r="GJ321" s="65"/>
      <c r="GK321" s="65">
        <v>100</v>
      </c>
      <c r="GL321" s="65"/>
      <c r="GM321" s="65"/>
      <c r="GN321" s="65"/>
      <c r="GO321" s="65"/>
      <c r="GP321" s="65"/>
      <c r="GQ321" s="65"/>
      <c r="GR321" s="65"/>
      <c r="GS321" s="65"/>
    </row>
  </sheetData>
  <mergeCells count="26">
    <mergeCell ref="AR3:AV3"/>
    <mergeCell ref="AW3:BB3"/>
    <mergeCell ref="BD3:BG3"/>
    <mergeCell ref="BI3:BK3"/>
    <mergeCell ref="BL3:BM3"/>
    <mergeCell ref="U3:V3"/>
    <mergeCell ref="Y3:AB3"/>
    <mergeCell ref="AC3:AE3"/>
    <mergeCell ref="AG3:AH3"/>
    <mergeCell ref="AI3:AK3"/>
    <mergeCell ref="C3:E3"/>
    <mergeCell ref="H3:J3"/>
    <mergeCell ref="K3:M3"/>
    <mergeCell ref="N3:O3"/>
    <mergeCell ref="P3:R3"/>
    <mergeCell ref="BO3:GS3"/>
    <mergeCell ref="AN3:AO3"/>
    <mergeCell ref="AP3:AQ3"/>
    <mergeCell ref="C2:J2"/>
    <mergeCell ref="K2:S2"/>
    <mergeCell ref="T2:AE2"/>
    <mergeCell ref="AF2:AH2"/>
    <mergeCell ref="AI2:AQ2"/>
    <mergeCell ref="AR2:BK2"/>
    <mergeCell ref="BL2:BM2"/>
    <mergeCell ref="BO2:GS2"/>
  </mergeCells>
  <conditionalFormatting sqref="A177:A311 A1:A174">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{90C15452-017F-41CE-A60C-3346CC4C2038}</x14:id>
        </ext>
      </extLst>
    </cfRule>
  </conditionalFormatting>
  <conditionalFormatting sqref="A2:GS2">
    <cfRule type="colorScale" priority="2">
      <colorScale>
        <cfvo type="min"/>
        <cfvo type="percentile" val="50"/>
        <cfvo type="max"/>
        <color rgb="FF63BE7B"/>
        <color rgb="FFFFEB84"/>
        <color rgb="FFF8696B"/>
      </colorScale>
    </cfRule>
  </conditionalFormatting>
  <conditionalFormatting sqref="A3:GS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90C15452-017F-41CE-A60C-3346CC4C2038}">
            <x14:dataBar minLength="0" maxLength="100" border="1" negativeBarBorderColorSameAsPositive="0">
              <x14:cfvo type="autoMin"/>
              <x14:cfvo type="autoMax"/>
              <x14:borderColor rgb="FFD6007B"/>
              <x14:negativeFillColor rgb="FFFF0000"/>
              <x14:negativeBorderColor rgb="FFFF0000"/>
              <x14:axisColor rgb="FF000000"/>
            </x14:dataBar>
          </x14:cfRule>
          <xm:sqref>A177:A311 A1:A174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553"/>
  <sheetViews>
    <sheetView topLeftCell="A535" zoomScaleNormal="100" workbookViewId="0">
      <selection activeCell="B553" sqref="B553"/>
    </sheetView>
  </sheetViews>
  <sheetFormatPr defaultColWidth="18.375" defaultRowHeight="28.5" customHeight="1"/>
  <cols>
    <col min="1" max="2" width="18.375" style="25"/>
    <col min="3" max="3" width="45.75" style="26" customWidth="1"/>
    <col min="4" max="4" width="18.375" style="25"/>
    <col min="5" max="5" width="18.375" style="39"/>
    <col min="6" max="6" width="18.375" style="25"/>
    <col min="7" max="7" width="72.875" style="26" customWidth="1"/>
    <col min="8" max="8" width="63" style="25" customWidth="1"/>
    <col min="9" max="14" width="18.375" style="25"/>
    <col min="15" max="15" width="18.375" style="30"/>
    <col min="16" max="17" width="18.375" style="25"/>
    <col min="18" max="16384" width="18.375" style="31"/>
  </cols>
  <sheetData>
    <row r="1" spans="1:9" s="25" customFormat="1" ht="28.5" customHeight="1" thickBot="1">
      <c r="A1" s="26" t="s">
        <v>0</v>
      </c>
      <c r="B1" s="26" t="s">
        <v>1</v>
      </c>
      <c r="C1" s="27" t="s">
        <v>2</v>
      </c>
      <c r="D1" s="26" t="s">
        <v>3</v>
      </c>
      <c r="E1" s="39" t="s">
        <v>6</v>
      </c>
      <c r="F1" s="25" t="s">
        <v>15</v>
      </c>
      <c r="G1" s="26" t="s">
        <v>4</v>
      </c>
      <c r="H1" s="25" t="s">
        <v>60</v>
      </c>
      <c r="I1" s="28" t="s">
        <v>57</v>
      </c>
    </row>
    <row r="2" spans="1:9" s="25" customFormat="1" ht="28.5" customHeight="1">
      <c r="A2" s="1" t="s">
        <v>81</v>
      </c>
      <c r="B2" s="1" t="s">
        <v>82</v>
      </c>
      <c r="C2" s="50" t="s">
        <v>83</v>
      </c>
      <c r="D2" s="1"/>
      <c r="E2" s="22">
        <v>100</v>
      </c>
      <c r="F2" s="1" t="s">
        <v>84</v>
      </c>
      <c r="G2" s="1"/>
      <c r="H2" s="60" t="str">
        <f>Viewpoints_Statements[[#This Row],[ViewpointName]]&amp;Viewpoints_Statements[[#This Row],[PrimaryResource]]&amp;Viewpoints_Statements[[#This Row],[SecondaryResource]]</f>
        <v>Bases de datos funcionalVista materializada</v>
      </c>
    </row>
    <row r="3" spans="1:9" s="25" customFormat="1" ht="28.5" customHeight="1">
      <c r="A3" s="1" t="s">
        <v>81</v>
      </c>
      <c r="B3" s="1" t="s">
        <v>85</v>
      </c>
      <c r="C3" s="4" t="s">
        <v>86</v>
      </c>
      <c r="D3" s="1"/>
      <c r="E3" s="22">
        <v>100</v>
      </c>
      <c r="F3" s="1" t="s">
        <v>87</v>
      </c>
      <c r="G3" s="1"/>
      <c r="H3" s="60" t="str">
        <f>Viewpoints_Statements[[#This Row],[ViewpointName]]&amp;Viewpoints_Statements[[#This Row],[PrimaryResource]]&amp;Viewpoints_Statements[[#This Row],[SecondaryResource]]</f>
        <v>Bases de datos funcionalSSIS</v>
      </c>
    </row>
    <row r="4" spans="1:9" s="25" customFormat="1" ht="28.5" customHeight="1">
      <c r="A4" s="1" t="s">
        <v>81</v>
      </c>
      <c r="B4" s="1" t="s">
        <v>85</v>
      </c>
      <c r="C4" s="50" t="s">
        <v>88</v>
      </c>
      <c r="D4" s="1" t="s">
        <v>89</v>
      </c>
      <c r="E4" s="22">
        <v>100</v>
      </c>
      <c r="F4" s="1" t="s">
        <v>87</v>
      </c>
      <c r="G4" s="1"/>
      <c r="H4" s="60" t="str">
        <f>Viewpoints_Statements[[#This Row],[ViewpointName]]&amp;Viewpoints_Statements[[#This Row],[PrimaryResource]]&amp;Viewpoints_Statements[[#This Row],[SecondaryResource]]</f>
        <v>Bases de datos funcionalSSISOLE DB</v>
      </c>
    </row>
    <row r="5" spans="1:9" s="25" customFormat="1" ht="28.5" customHeight="1">
      <c r="A5" s="1" t="s">
        <v>90</v>
      </c>
      <c r="B5" s="1" t="s">
        <v>91</v>
      </c>
      <c r="C5" s="50" t="s">
        <v>92</v>
      </c>
      <c r="D5" s="1" t="s">
        <v>93</v>
      </c>
      <c r="E5" s="22">
        <v>100</v>
      </c>
      <c r="F5" s="1" t="s">
        <v>94</v>
      </c>
      <c r="G5" s="1"/>
      <c r="H5" s="60" t="str">
        <f>Viewpoints_Statements[[#This Row],[ViewpointName]]&amp;Viewpoints_Statements[[#This Row],[PrimaryResource]]&amp;Viewpoints_Statements[[#This Row],[SecondaryResource]]</f>
        <v>Analisis especialSpearmanLinear relation</v>
      </c>
    </row>
    <row r="6" spans="1:9" s="25" customFormat="1" ht="28.5" customHeight="1">
      <c r="A6" s="1" t="s">
        <v>95</v>
      </c>
      <c r="B6" s="1" t="s">
        <v>96</v>
      </c>
      <c r="C6" s="50" t="s">
        <v>97</v>
      </c>
      <c r="D6" s="1"/>
      <c r="E6" s="22">
        <v>70</v>
      </c>
      <c r="F6" s="1" t="s">
        <v>94</v>
      </c>
      <c r="G6" s="1"/>
      <c r="H6" s="60" t="str">
        <f>Viewpoints_Statements[[#This Row],[ViewpointName]]&amp;Viewpoints_Statements[[#This Row],[PrimaryResource]]&amp;Viewpoints_Statements[[#This Row],[SecondaryResource]]</f>
        <v>Analisis con pythonScipy</v>
      </c>
    </row>
    <row r="7" spans="1:9" s="25" customFormat="1" ht="28.5" customHeight="1">
      <c r="A7" s="1" t="s">
        <v>98</v>
      </c>
      <c r="B7" s="1" t="s">
        <v>99</v>
      </c>
      <c r="C7" s="50" t="s">
        <v>100</v>
      </c>
      <c r="D7" s="1" t="s">
        <v>101</v>
      </c>
      <c r="E7" s="22">
        <v>100</v>
      </c>
      <c r="F7" s="1" t="s">
        <v>102</v>
      </c>
      <c r="G7" s="1"/>
      <c r="H7" s="60" t="str">
        <f>Viewpoints_Statements[[#This Row],[ViewpointName]]&amp;Viewpoints_Statements[[#This Row],[PrimaryResource]]&amp;Viewpoints_Statements[[#This Row],[SecondaryResource]]</f>
        <v>AnalisisReportesData warehouse</v>
      </c>
    </row>
    <row r="8" spans="1:9" s="25" customFormat="1" ht="28.5" customHeight="1">
      <c r="A8" s="1" t="s">
        <v>98</v>
      </c>
      <c r="B8" s="1" t="s">
        <v>103</v>
      </c>
      <c r="C8" s="50" t="s">
        <v>104</v>
      </c>
      <c r="D8" s="1"/>
      <c r="E8" s="22">
        <v>100</v>
      </c>
      <c r="F8" s="1" t="s">
        <v>102</v>
      </c>
      <c r="G8" s="1"/>
      <c r="H8" s="60" t="str">
        <f>Viewpoints_Statements[[#This Row],[ViewpointName]]&amp;Viewpoints_Statements[[#This Row],[PrimaryResource]]&amp;Viewpoints_Statements[[#This Row],[SecondaryResource]]</f>
        <v>AnalisisRecursos analiticos</v>
      </c>
    </row>
    <row r="9" spans="1:9" s="25" customFormat="1" ht="28.5" customHeight="1">
      <c r="A9" s="1" t="s">
        <v>81</v>
      </c>
      <c r="B9" s="1" t="s">
        <v>105</v>
      </c>
      <c r="C9" s="50" t="s">
        <v>106</v>
      </c>
      <c r="D9" s="1"/>
      <c r="E9" s="22">
        <v>100</v>
      </c>
      <c r="F9" s="1" t="s">
        <v>94</v>
      </c>
      <c r="G9" s="1"/>
      <c r="H9" s="60" t="str">
        <f>Viewpoints_Statements[[#This Row],[ViewpointName]]&amp;Viewpoints_Statements[[#This Row],[PrimaryResource]]&amp;Viewpoints_Statements[[#This Row],[SecondaryResource]]</f>
        <v>Bases de datos funcionalProvider</v>
      </c>
    </row>
    <row r="10" spans="1:9" s="25" customFormat="1" ht="28.5" customHeight="1">
      <c r="A10" s="1" t="s">
        <v>107</v>
      </c>
      <c r="B10" s="1" t="s">
        <v>108</v>
      </c>
      <c r="C10" s="50" t="s">
        <v>109</v>
      </c>
      <c r="D10" s="1"/>
      <c r="E10" s="22">
        <v>70</v>
      </c>
      <c r="F10" s="1" t="s">
        <v>110</v>
      </c>
      <c r="G10" s="1"/>
      <c r="H10" s="60" t="str">
        <f>Viewpoints_Statements[[#This Row],[ViewpointName]]&amp;Viewpoints_Statements[[#This Row],[PrimaryResource]]&amp;Viewpoints_Statements[[#This Row],[SecondaryResource]]</f>
        <v>Registro tareasProject conneciton</v>
      </c>
    </row>
    <row r="11" spans="1:9" s="25" customFormat="1" ht="28.5" customHeight="1">
      <c r="A11" s="1" t="s">
        <v>107</v>
      </c>
      <c r="B11" s="1" t="s">
        <v>108</v>
      </c>
      <c r="C11" s="50" t="s">
        <v>111</v>
      </c>
      <c r="D11" s="1" t="s">
        <v>112</v>
      </c>
      <c r="E11" s="22">
        <v>100</v>
      </c>
      <c r="F11" s="1" t="s">
        <v>94</v>
      </c>
      <c r="G11" s="1"/>
      <c r="H11" s="60" t="str">
        <f>Viewpoints_Statements[[#This Row],[ViewpointName]]&amp;Viewpoints_Statements[[#This Row],[PrimaryResource]]&amp;Viewpoints_Statements[[#This Row],[SecondaryResource]]</f>
        <v>Registro tareasProject connecitonConnection manager</v>
      </c>
    </row>
    <row r="12" spans="1:9" s="25" customFormat="1" ht="28.5" customHeight="1">
      <c r="A12" s="1" t="s">
        <v>107</v>
      </c>
      <c r="B12" s="1" t="s">
        <v>108</v>
      </c>
      <c r="C12" s="50" t="s">
        <v>113</v>
      </c>
      <c r="D12" s="1"/>
      <c r="E12" s="22">
        <v>95</v>
      </c>
      <c r="F12" s="1" t="s">
        <v>87</v>
      </c>
      <c r="G12" s="1"/>
      <c r="H12" s="60" t="str">
        <f>Viewpoints_Statements[[#This Row],[ViewpointName]]&amp;Viewpoints_Statements[[#This Row],[PrimaryResource]]&amp;Viewpoints_Statements[[#This Row],[SecondaryResource]]</f>
        <v>Registro tareasProject conneciton</v>
      </c>
    </row>
    <row r="13" spans="1:9" s="25" customFormat="1" ht="28.5" customHeight="1">
      <c r="A13" s="1" t="s">
        <v>95</v>
      </c>
      <c r="B13" s="1" t="s">
        <v>114</v>
      </c>
      <c r="C13" s="50" t="s">
        <v>115</v>
      </c>
      <c r="D13" s="1" t="s">
        <v>116</v>
      </c>
      <c r="E13" s="22">
        <v>109.00000000000001</v>
      </c>
      <c r="F13" s="1" t="s">
        <v>117</v>
      </c>
      <c r="G13" s="1"/>
      <c r="H13" s="60" t="str">
        <f>Viewpoints_Statements[[#This Row],[ViewpointName]]&amp;Viewpoints_Statements[[#This Row],[PrimaryResource]]&amp;Viewpoints_Statements[[#This Row],[SecondaryResource]]</f>
        <v>Analisis con pythonplotGrafico</v>
      </c>
    </row>
    <row r="14" spans="1:9" s="25" customFormat="1" ht="28.5" customHeight="1">
      <c r="A14" s="1" t="s">
        <v>95</v>
      </c>
      <c r="B14" s="1" t="s">
        <v>114</v>
      </c>
      <c r="C14" s="50" t="s">
        <v>118</v>
      </c>
      <c r="D14" s="1" t="s">
        <v>116</v>
      </c>
      <c r="E14" s="22">
        <v>65</v>
      </c>
      <c r="F14" s="1" t="s">
        <v>117</v>
      </c>
      <c r="G14" s="1"/>
      <c r="H14" s="60" t="str">
        <f>Viewpoints_Statements[[#This Row],[ViewpointName]]&amp;Viewpoints_Statements[[#This Row],[PrimaryResource]]&amp;Viewpoints_Statements[[#This Row],[SecondaryResource]]</f>
        <v>Analisis con pythonplotGrafico</v>
      </c>
    </row>
    <row r="15" spans="1:9" s="25" customFormat="1" ht="28.5" customHeight="1">
      <c r="A15" s="1" t="s">
        <v>95</v>
      </c>
      <c r="B15" s="1" t="s">
        <v>114</v>
      </c>
      <c r="C15" s="50" t="s">
        <v>119</v>
      </c>
      <c r="D15" s="1" t="s">
        <v>116</v>
      </c>
      <c r="E15" s="22">
        <v>65</v>
      </c>
      <c r="F15" s="1" t="s">
        <v>117</v>
      </c>
      <c r="G15" s="1"/>
      <c r="H15" s="60" t="str">
        <f>Viewpoints_Statements[[#This Row],[ViewpointName]]&amp;Viewpoints_Statements[[#This Row],[PrimaryResource]]&amp;Viewpoints_Statements[[#This Row],[SecondaryResource]]</f>
        <v>Analisis con pythonplotGrafico</v>
      </c>
    </row>
    <row r="16" spans="1:9" s="25" customFormat="1" ht="28.5" customHeight="1">
      <c r="A16" s="1" t="s">
        <v>95</v>
      </c>
      <c r="B16" s="1" t="s">
        <v>114</v>
      </c>
      <c r="C16" s="50" t="s">
        <v>120</v>
      </c>
      <c r="D16" s="1" t="s">
        <v>116</v>
      </c>
      <c r="E16" s="22">
        <v>100</v>
      </c>
      <c r="F16" s="1" t="s">
        <v>94</v>
      </c>
      <c r="G16" s="1"/>
      <c r="H16" s="60" t="str">
        <f>Viewpoints_Statements[[#This Row],[ViewpointName]]&amp;Viewpoints_Statements[[#This Row],[PrimaryResource]]&amp;Viewpoints_Statements[[#This Row],[SecondaryResource]]</f>
        <v>Analisis con pythonplotGrafico</v>
      </c>
    </row>
    <row r="17" spans="1:8" s="25" customFormat="1" ht="28.5" customHeight="1">
      <c r="A17" s="1" t="s">
        <v>81</v>
      </c>
      <c r="B17" s="1" t="s">
        <v>121</v>
      </c>
      <c r="C17" s="50" t="s">
        <v>83</v>
      </c>
      <c r="D17" s="1"/>
      <c r="E17" s="22">
        <v>100</v>
      </c>
      <c r="F17" s="1" t="s">
        <v>84</v>
      </c>
      <c r="G17" s="1"/>
      <c r="H17" s="60" t="str">
        <f>Viewpoints_Statements[[#This Row],[ViewpointName]]&amp;Viewpoints_Statements[[#This Row],[PrimaryResource]]&amp;Viewpoints_Statements[[#This Row],[SecondaryResource]]</f>
        <v>Bases de datos funcionalParticion de datos</v>
      </c>
    </row>
    <row r="18" spans="1:8" s="25" customFormat="1" ht="28.5" customHeight="1">
      <c r="A18" s="1" t="s">
        <v>95</v>
      </c>
      <c r="B18" s="1" t="s">
        <v>122</v>
      </c>
      <c r="C18" s="50" t="s">
        <v>123</v>
      </c>
      <c r="D18" s="1"/>
      <c r="E18" s="22">
        <v>100</v>
      </c>
      <c r="F18" s="1" t="s">
        <v>117</v>
      </c>
      <c r="G18" s="1"/>
      <c r="H18" s="60" t="str">
        <f>Viewpoints_Statements[[#This Row],[ViewpointName]]&amp;Viewpoints_Statements[[#This Row],[PrimaryResource]]&amp;Viewpoints_Statements[[#This Row],[SecondaryResource]]</f>
        <v>Analisis con pythonPandas dataframe</v>
      </c>
    </row>
    <row r="19" spans="1:8" s="25" customFormat="1" ht="28.5" customHeight="1">
      <c r="A19" s="1" t="s">
        <v>95</v>
      </c>
      <c r="B19" s="1" t="s">
        <v>122</v>
      </c>
      <c r="C19" s="50" t="s">
        <v>124</v>
      </c>
      <c r="D19" s="1" t="s">
        <v>125</v>
      </c>
      <c r="E19" s="22">
        <v>100</v>
      </c>
      <c r="F19" s="1" t="s">
        <v>126</v>
      </c>
      <c r="G19" s="1"/>
      <c r="H19" s="60" t="str">
        <f>Viewpoints_Statements[[#This Row],[ViewpointName]]&amp;Viewpoints_Statements[[#This Row],[PrimaryResource]]&amp;Viewpoints_Statements[[#This Row],[SecondaryResource]]</f>
        <v>Analisis con pythonPandas dataframeDatos estructurados</v>
      </c>
    </row>
    <row r="20" spans="1:8" s="25" customFormat="1" ht="28.5" customHeight="1">
      <c r="A20" s="1" t="s">
        <v>95</v>
      </c>
      <c r="B20" s="1" t="s">
        <v>122</v>
      </c>
      <c r="C20" s="50" t="s">
        <v>127</v>
      </c>
      <c r="D20" s="1" t="s">
        <v>128</v>
      </c>
      <c r="E20" s="22">
        <v>100</v>
      </c>
      <c r="F20" s="1" t="s">
        <v>126</v>
      </c>
      <c r="G20" s="1"/>
      <c r="H20" s="60" t="str">
        <f>Viewpoints_Statements[[#This Row],[ViewpointName]]&amp;Viewpoints_Statements[[#This Row],[PrimaryResource]]&amp;Viewpoints_Statements[[#This Row],[SecondaryResource]]</f>
        <v>Analisis con pythonPandas dataframeDatos heterogeneos</v>
      </c>
    </row>
    <row r="21" spans="1:8" s="25" customFormat="1" ht="28.5" customHeight="1">
      <c r="A21" s="1" t="s">
        <v>95</v>
      </c>
      <c r="B21" s="1" t="s">
        <v>122</v>
      </c>
      <c r="C21" s="50" t="s">
        <v>129</v>
      </c>
      <c r="D21" s="1" t="s">
        <v>130</v>
      </c>
      <c r="E21" s="22">
        <v>100</v>
      </c>
      <c r="F21" s="1" t="s">
        <v>126</v>
      </c>
      <c r="G21" s="1"/>
      <c r="H21" s="60" t="str">
        <f>Viewpoints_Statements[[#This Row],[ViewpointName]]&amp;Viewpoints_Statements[[#This Row],[PrimaryResource]]&amp;Viewpoints_Statements[[#This Row],[SecondaryResource]]</f>
        <v>Analisis con pythonPandas dataframeManipulacion de datos</v>
      </c>
    </row>
    <row r="22" spans="1:8" s="25" customFormat="1" ht="28.5" customHeight="1">
      <c r="A22" s="1" t="s">
        <v>95</v>
      </c>
      <c r="B22" s="1" t="s">
        <v>122</v>
      </c>
      <c r="C22" s="50" t="s">
        <v>131</v>
      </c>
      <c r="D22" s="1" t="s">
        <v>132</v>
      </c>
      <c r="E22" s="22">
        <v>103</v>
      </c>
      <c r="F22" s="1" t="s">
        <v>126</v>
      </c>
      <c r="G22" s="1"/>
      <c r="H22" s="60" t="str">
        <f>Viewpoints_Statements[[#This Row],[ViewpointName]]&amp;Viewpoints_Statements[[#This Row],[PrimaryResource]]&amp;Viewpoints_Statements[[#This Row],[SecondaryResource]]</f>
        <v>Analisis con pythonPandas dataframePerdida de datos</v>
      </c>
    </row>
    <row r="23" spans="1:8" s="25" customFormat="1" ht="28.5" customHeight="1">
      <c r="A23" s="1" t="s">
        <v>95</v>
      </c>
      <c r="B23" s="1" t="s">
        <v>122</v>
      </c>
      <c r="C23" s="50" t="s">
        <v>133</v>
      </c>
      <c r="D23" s="1" t="s">
        <v>134</v>
      </c>
      <c r="E23" s="22">
        <v>108</v>
      </c>
      <c r="F23" s="1" t="s">
        <v>87</v>
      </c>
      <c r="G23" s="1"/>
      <c r="H23" s="60" t="str">
        <f>Viewpoints_Statements[[#This Row],[ViewpointName]]&amp;Viewpoints_Statements[[#This Row],[PrimaryResource]]&amp;Viewpoints_Statements[[#This Row],[SecondaryResource]]</f>
        <v>Analisis con pythonPandas dataframeEstadistica</v>
      </c>
    </row>
    <row r="24" spans="1:8" s="25" customFormat="1" ht="28.5" customHeight="1">
      <c r="A24" s="1" t="s">
        <v>95</v>
      </c>
      <c r="B24" s="1" t="s">
        <v>135</v>
      </c>
      <c r="C24" s="50" t="s">
        <v>136</v>
      </c>
      <c r="D24" s="1" t="s">
        <v>137</v>
      </c>
      <c r="E24" s="22">
        <v>80</v>
      </c>
      <c r="F24" s="1" t="s">
        <v>87</v>
      </c>
      <c r="G24" s="1"/>
      <c r="H24" s="60" t="str">
        <f>Viewpoints_Statements[[#This Row],[ViewpointName]]&amp;Viewpoints_Statements[[#This Row],[PrimaryResource]]&amp;Viewpoints_Statements[[#This Row],[SecondaryResource]]</f>
        <v>Analisis con pythonPandasscatter_matrix</v>
      </c>
    </row>
    <row r="25" spans="1:8" s="25" customFormat="1" ht="28.5" customHeight="1">
      <c r="A25" s="1" t="s">
        <v>107</v>
      </c>
      <c r="B25" s="1" t="s">
        <v>138</v>
      </c>
      <c r="C25" s="50" t="s">
        <v>139</v>
      </c>
      <c r="D25" s="1"/>
      <c r="E25" s="22">
        <v>70</v>
      </c>
      <c r="F25" s="1" t="s">
        <v>110</v>
      </c>
      <c r="G25" s="1"/>
      <c r="H25" s="60" t="str">
        <f>Viewpoints_Statements[[#This Row],[ViewpointName]]&amp;Viewpoints_Statements[[#This Row],[PrimaryResource]]&amp;Viewpoints_Statements[[#This Row],[SecondaryResource]]</f>
        <v>Registro tareasPackage connection</v>
      </c>
    </row>
    <row r="26" spans="1:8" s="25" customFormat="1" ht="28.5" customHeight="1">
      <c r="A26" s="1" t="s">
        <v>81</v>
      </c>
      <c r="B26" s="1" t="s">
        <v>89</v>
      </c>
      <c r="C26" s="50" t="s">
        <v>140</v>
      </c>
      <c r="D26" s="1"/>
      <c r="E26" s="22">
        <v>100</v>
      </c>
      <c r="F26" s="1" t="s">
        <v>94</v>
      </c>
      <c r="G26" s="1"/>
      <c r="H26" s="60" t="str">
        <f>Viewpoints_Statements[[#This Row],[ViewpointName]]&amp;Viewpoints_Statements[[#This Row],[PrimaryResource]]&amp;Viewpoints_Statements[[#This Row],[SecondaryResource]]</f>
        <v>Bases de datos funcionalOLE DB</v>
      </c>
    </row>
    <row r="27" spans="1:8" s="25" customFormat="1" ht="28.5" customHeight="1">
      <c r="A27" s="1" t="s">
        <v>81</v>
      </c>
      <c r="B27" s="1" t="s">
        <v>141</v>
      </c>
      <c r="C27" s="50" t="s">
        <v>142</v>
      </c>
      <c r="D27" s="1" t="s">
        <v>89</v>
      </c>
      <c r="E27" s="22">
        <v>105</v>
      </c>
      <c r="F27" s="1" t="s">
        <v>87</v>
      </c>
      <c r="G27" s="1"/>
      <c r="H27" s="60" t="str">
        <f>Viewpoints_Statements[[#This Row],[ViewpointName]]&amp;Viewpoints_Statements[[#This Row],[PrimaryResource]]&amp;Viewpoints_Statements[[#This Row],[SecondaryResource]]</f>
        <v>Bases de datos funcionalBase de datosOLE DB</v>
      </c>
    </row>
    <row r="28" spans="1:8" s="25" customFormat="1" ht="28.5" customHeight="1">
      <c r="A28" s="1" t="s">
        <v>81</v>
      </c>
      <c r="B28" s="1" t="s">
        <v>89</v>
      </c>
      <c r="C28" s="50" t="s">
        <v>143</v>
      </c>
      <c r="D28" s="1" t="s">
        <v>144</v>
      </c>
      <c r="E28" s="22">
        <v>109.00000000000001</v>
      </c>
      <c r="F28" s="1" t="s">
        <v>87</v>
      </c>
      <c r="G28" s="1"/>
      <c r="H28" s="60" t="str">
        <f>Viewpoints_Statements[[#This Row],[ViewpointName]]&amp;Viewpoints_Statements[[#This Row],[PrimaryResource]]&amp;Viewpoints_Statements[[#This Row],[SecondaryResource]]</f>
        <v>Bases de datos funcionalOLE DBFuente de datos</v>
      </c>
    </row>
    <row r="29" spans="1:8" s="25" customFormat="1" ht="28.5" customHeight="1">
      <c r="A29" s="1" t="s">
        <v>81</v>
      </c>
      <c r="B29" s="1" t="s">
        <v>89</v>
      </c>
      <c r="C29" s="50" t="s">
        <v>145</v>
      </c>
      <c r="D29" s="1" t="s">
        <v>146</v>
      </c>
      <c r="E29" s="22">
        <v>109.00000000000001</v>
      </c>
      <c r="F29" s="1" t="s">
        <v>87</v>
      </c>
      <c r="G29" s="1"/>
      <c r="H29" s="60" t="str">
        <f>Viewpoints_Statements[[#This Row],[ViewpointName]]&amp;Viewpoints_Statements[[#This Row],[PrimaryResource]]&amp;Viewpoints_Statements[[#This Row],[SecondaryResource]]</f>
        <v>Bases de datos funcionalOLE DBCOM</v>
      </c>
    </row>
    <row r="30" spans="1:8" s="25" customFormat="1" ht="28.5" customHeight="1">
      <c r="A30" s="1" t="s">
        <v>81</v>
      </c>
      <c r="B30" s="1" t="s">
        <v>147</v>
      </c>
      <c r="C30" s="50" t="s">
        <v>148</v>
      </c>
      <c r="D30" s="1"/>
      <c r="E30" s="22">
        <v>100</v>
      </c>
      <c r="F30" s="1" t="s">
        <v>94</v>
      </c>
      <c r="G30" s="1"/>
      <c r="H30" s="60" t="str">
        <f>Viewpoints_Statements[[#This Row],[ViewpointName]]&amp;Viewpoints_Statements[[#This Row],[PrimaryResource]]&amp;Viewpoints_Statements[[#This Row],[SecondaryResource]]</f>
        <v>Bases de datos funcionalOLE</v>
      </c>
    </row>
    <row r="31" spans="1:8" s="25" customFormat="1" ht="28.5" customHeight="1">
      <c r="A31" s="1" t="s">
        <v>81</v>
      </c>
      <c r="B31" s="1" t="s">
        <v>147</v>
      </c>
      <c r="C31" s="50" t="s">
        <v>149</v>
      </c>
      <c r="D31" s="1" t="s">
        <v>150</v>
      </c>
      <c r="E31" s="22">
        <v>100</v>
      </c>
      <c r="F31" s="1" t="s">
        <v>87</v>
      </c>
      <c r="G31" s="1"/>
      <c r="H31" s="60" t="str">
        <f>Viewpoints_Statements[[#This Row],[ViewpointName]]&amp;Viewpoints_Statements[[#This Row],[PrimaryResource]]&amp;Viewpoints_Statements[[#This Row],[SecondaryResource]]</f>
        <v>Bases de datos funcionalOLEDispositivos</v>
      </c>
    </row>
    <row r="32" spans="1:8" s="25" customFormat="1" ht="28.5" customHeight="1">
      <c r="A32" s="1" t="s">
        <v>98</v>
      </c>
      <c r="B32" s="1" t="s">
        <v>151</v>
      </c>
      <c r="C32" s="50" t="s">
        <v>152</v>
      </c>
      <c r="D32" s="1" t="s">
        <v>101</v>
      </c>
      <c r="E32" s="22">
        <v>110.00000000000001</v>
      </c>
      <c r="F32" s="1" t="s">
        <v>94</v>
      </c>
      <c r="G32" s="1"/>
      <c r="H32" s="60" t="str">
        <f>Viewpoints_Statements[[#This Row],[ViewpointName]]&amp;Viewpoints_Statements[[#This Row],[PrimaryResource]]&amp;Viewpoints_Statements[[#This Row],[SecondaryResource]]</f>
        <v>AnalisisOLAPData warehouse</v>
      </c>
    </row>
    <row r="33" spans="1:8" s="25" customFormat="1" ht="28.5" customHeight="1">
      <c r="A33" s="1" t="s">
        <v>81</v>
      </c>
      <c r="B33" s="1" t="s">
        <v>153</v>
      </c>
      <c r="C33" s="50" t="s">
        <v>154</v>
      </c>
      <c r="D33" s="1"/>
      <c r="E33" s="22">
        <v>65</v>
      </c>
      <c r="F33" s="1" t="s">
        <v>94</v>
      </c>
      <c r="G33" s="1"/>
      <c r="H33" s="60" t="str">
        <f>Viewpoints_Statements[[#This Row],[ViewpointName]]&amp;Viewpoints_Statements[[#This Row],[PrimaryResource]]&amp;Viewpoints_Statements[[#This Row],[SecondaryResource]]</f>
        <v>Bases de datos funcionalODC file</v>
      </c>
    </row>
    <row r="34" spans="1:8" s="25" customFormat="1" ht="28.5" customHeight="1">
      <c r="A34" s="1" t="s">
        <v>81</v>
      </c>
      <c r="B34" s="1" t="s">
        <v>153</v>
      </c>
      <c r="C34" s="50" t="s">
        <v>155</v>
      </c>
      <c r="D34" s="1" t="s">
        <v>112</v>
      </c>
      <c r="E34" s="22">
        <v>80</v>
      </c>
      <c r="F34" s="1" t="s">
        <v>87</v>
      </c>
      <c r="G34" s="1"/>
      <c r="H34" s="60" t="str">
        <f>Viewpoints_Statements[[#This Row],[ViewpointName]]&amp;Viewpoints_Statements[[#This Row],[PrimaryResource]]&amp;Viewpoints_Statements[[#This Row],[SecondaryResource]]</f>
        <v>Bases de datos funcionalODC fileConnection manager</v>
      </c>
    </row>
    <row r="35" spans="1:8" s="25" customFormat="1" ht="28.5" customHeight="1">
      <c r="A35" s="1" t="s">
        <v>81</v>
      </c>
      <c r="B35" s="1" t="s">
        <v>153</v>
      </c>
      <c r="C35" s="50" t="s">
        <v>156</v>
      </c>
      <c r="D35" s="1" t="s">
        <v>67</v>
      </c>
      <c r="E35" s="22">
        <v>80</v>
      </c>
      <c r="F35" s="1" t="s">
        <v>87</v>
      </c>
      <c r="G35" s="1"/>
      <c r="H35" s="60" t="str">
        <f>Viewpoints_Statements[[#This Row],[ViewpointName]]&amp;Viewpoints_Statements[[#This Row],[PrimaryResource]]&amp;Viewpoints_Statements[[#This Row],[SecondaryResource]]</f>
        <v>Bases de datos funcionalODC fileXML</v>
      </c>
    </row>
    <row r="36" spans="1:8" s="25" customFormat="1" ht="28.5" customHeight="1">
      <c r="A36" s="1" t="s">
        <v>81</v>
      </c>
      <c r="B36" s="1" t="s">
        <v>153</v>
      </c>
      <c r="C36" s="50" t="s">
        <v>157</v>
      </c>
      <c r="D36" s="1"/>
      <c r="E36" s="22">
        <v>91</v>
      </c>
      <c r="F36" s="1" t="s">
        <v>102</v>
      </c>
      <c r="G36" s="1"/>
      <c r="H36" s="60" t="str">
        <f>Viewpoints_Statements[[#This Row],[ViewpointName]]&amp;Viewpoints_Statements[[#This Row],[PrimaryResource]]&amp;Viewpoints_Statements[[#This Row],[SecondaryResource]]</f>
        <v>Bases de datos funcionalODC file</v>
      </c>
    </row>
    <row r="37" spans="1:8" s="25" customFormat="1" ht="28.5" customHeight="1">
      <c r="A37" s="1" t="s">
        <v>95</v>
      </c>
      <c r="B37" s="1" t="s">
        <v>158</v>
      </c>
      <c r="C37" s="50" t="s">
        <v>159</v>
      </c>
      <c r="D37" s="1" t="s">
        <v>116</v>
      </c>
      <c r="E37" s="22">
        <v>100</v>
      </c>
      <c r="F37" s="1" t="s">
        <v>94</v>
      </c>
      <c r="G37" s="1"/>
      <c r="H37" s="60" t="str">
        <f>Viewpoints_Statements[[#This Row],[ViewpointName]]&amp;Viewpoints_Statements[[#This Row],[PrimaryResource]]&amp;Viewpoints_Statements[[#This Row],[SecondaryResource]]</f>
        <v>Analisis con pythonobject interfaceGrafico</v>
      </c>
    </row>
    <row r="38" spans="1:8" s="25" customFormat="1" ht="28.5" customHeight="1">
      <c r="A38" s="1" t="s">
        <v>95</v>
      </c>
      <c r="B38" s="1" t="s">
        <v>158</v>
      </c>
      <c r="C38" s="50" t="s">
        <v>160</v>
      </c>
      <c r="D38" s="1" t="s">
        <v>161</v>
      </c>
      <c r="E38" s="22">
        <v>75</v>
      </c>
      <c r="F38" s="1" t="s">
        <v>117</v>
      </c>
      <c r="G38" s="1"/>
      <c r="H38" s="60" t="str">
        <f>Viewpoints_Statements[[#This Row],[ViewpointName]]&amp;Viewpoints_Statements[[#This Row],[PrimaryResource]]&amp;Viewpoints_Statements[[#This Row],[SecondaryResource]]</f>
        <v>Analisis con pythonobject interfacesubplots</v>
      </c>
    </row>
    <row r="39" spans="1:8" s="25" customFormat="1" ht="28.5" customHeight="1">
      <c r="A39" s="1" t="s">
        <v>95</v>
      </c>
      <c r="B39" s="1" t="s">
        <v>158</v>
      </c>
      <c r="C39" s="50" t="s">
        <v>162</v>
      </c>
      <c r="D39" s="1" t="s">
        <v>163</v>
      </c>
      <c r="E39" s="22">
        <v>90</v>
      </c>
      <c r="F39" s="1" t="s">
        <v>117</v>
      </c>
      <c r="G39" s="1"/>
      <c r="H39" s="60" t="str">
        <f>Viewpoints_Statements[[#This Row],[ViewpointName]]&amp;Viewpoints_Statements[[#This Row],[PrimaryResource]]&amp;Viewpoints_Statements[[#This Row],[SecondaryResource]]</f>
        <v>Analisis con pythonobject interfaceaxes</v>
      </c>
    </row>
    <row r="40" spans="1:8" s="25" customFormat="1" ht="28.5" customHeight="1">
      <c r="A40" s="1" t="s">
        <v>95</v>
      </c>
      <c r="B40" s="1" t="s">
        <v>158</v>
      </c>
      <c r="C40" s="50" t="s">
        <v>164</v>
      </c>
      <c r="D40" s="1" t="s">
        <v>165</v>
      </c>
      <c r="E40" s="22">
        <v>101</v>
      </c>
      <c r="F40" s="1" t="s">
        <v>117</v>
      </c>
      <c r="G40" s="1"/>
      <c r="H40" s="60" t="str">
        <f>Viewpoints_Statements[[#This Row],[ViewpointName]]&amp;Viewpoints_Statements[[#This Row],[PrimaryResource]]&amp;Viewpoints_Statements[[#This Row],[SecondaryResource]]</f>
        <v>Analisis con pythonobject interfaceset</v>
      </c>
    </row>
    <row r="41" spans="1:8" s="25" customFormat="1" ht="28.5" customHeight="1">
      <c r="A41" s="1" t="s">
        <v>95</v>
      </c>
      <c r="B41" s="1" t="s">
        <v>166</v>
      </c>
      <c r="C41" s="50" t="s">
        <v>123</v>
      </c>
      <c r="D41" s="1" t="s">
        <v>144</v>
      </c>
      <c r="E41" s="22">
        <v>70</v>
      </c>
      <c r="F41" s="1" t="s">
        <v>117</v>
      </c>
      <c r="G41" s="1"/>
      <c r="H41" s="60" t="str">
        <f>Viewpoints_Statements[[#This Row],[ViewpointName]]&amp;Viewpoints_Statements[[#This Row],[PrimaryResource]]&amp;Viewpoints_Statements[[#This Row],[SecondaryResource]]</f>
        <v>Analisis con pythonNumpy arrayFuente de datos</v>
      </c>
    </row>
    <row r="42" spans="1:8" s="25" customFormat="1" ht="28.5" customHeight="1">
      <c r="A42" s="1" t="s">
        <v>95</v>
      </c>
      <c r="B42" s="1" t="s">
        <v>166</v>
      </c>
      <c r="C42" s="50" t="s">
        <v>167</v>
      </c>
      <c r="D42" s="1" t="s">
        <v>168</v>
      </c>
      <c r="E42" s="22">
        <v>100</v>
      </c>
      <c r="F42" s="1" t="s">
        <v>126</v>
      </c>
      <c r="G42" s="1"/>
      <c r="H42" s="60" t="str">
        <f>Viewpoints_Statements[[#This Row],[ViewpointName]]&amp;Viewpoints_Statements[[#This Row],[PrimaryResource]]&amp;Viewpoints_Statements[[#This Row],[SecondaryResource]]</f>
        <v>Analisis con pythonNumpy arrayDatos numericos</v>
      </c>
    </row>
    <row r="43" spans="1:8" s="25" customFormat="1" ht="28.5" customHeight="1">
      <c r="A43" s="1" t="s">
        <v>95</v>
      </c>
      <c r="B43" s="1" t="s">
        <v>166</v>
      </c>
      <c r="C43" s="50" t="s">
        <v>169</v>
      </c>
      <c r="D43" s="1" t="s">
        <v>170</v>
      </c>
      <c r="E43" s="22">
        <v>100</v>
      </c>
      <c r="F43" s="1" t="s">
        <v>126</v>
      </c>
      <c r="G43" s="1"/>
      <c r="H43" s="60" t="str">
        <f>Viewpoints_Statements[[#This Row],[ViewpointName]]&amp;Viewpoints_Statements[[#This Row],[PrimaryResource]]&amp;Viewpoints_Statements[[#This Row],[SecondaryResource]]</f>
        <v>Analisis con pythonNumpy arrayDatos homogeneos</v>
      </c>
    </row>
    <row r="44" spans="1:8" s="25" customFormat="1" ht="28.5" customHeight="1">
      <c r="A44" s="1" t="s">
        <v>95</v>
      </c>
      <c r="B44" s="1" t="s">
        <v>166</v>
      </c>
      <c r="C44" s="50" t="s">
        <v>171</v>
      </c>
      <c r="D44" s="1" t="s">
        <v>172</v>
      </c>
      <c r="E44" s="22">
        <v>100</v>
      </c>
      <c r="F44" s="1" t="s">
        <v>126</v>
      </c>
      <c r="G44" s="1"/>
      <c r="H44" s="60" t="str">
        <f>Viewpoints_Statements[[#This Row],[ViewpointName]]&amp;Viewpoints_Statements[[#This Row],[PrimaryResource]]&amp;Viewpoints_Statements[[#This Row],[SecondaryResource]]</f>
        <v>Analisis con pythonNumpy arrayDatos multidimensionales</v>
      </c>
    </row>
    <row r="45" spans="1:8" s="25" customFormat="1" ht="28.5" customHeight="1">
      <c r="A45" s="1" t="s">
        <v>95</v>
      </c>
      <c r="B45" s="1" t="s">
        <v>166</v>
      </c>
      <c r="C45" s="50" t="s">
        <v>173</v>
      </c>
      <c r="D45" s="1" t="s">
        <v>174</v>
      </c>
      <c r="E45" s="22">
        <v>110.00000000000001</v>
      </c>
      <c r="F45" s="1" t="s">
        <v>126</v>
      </c>
      <c r="G45" s="1"/>
      <c r="H45" s="60" t="str">
        <f>Viewpoints_Statements[[#This Row],[ViewpointName]]&amp;Viewpoints_Statements[[#This Row],[PrimaryResource]]&amp;Viewpoints_Statements[[#This Row],[SecondaryResource]]</f>
        <v>Analisis con pythonNumpy arrayOperaciones vectorizadas</v>
      </c>
    </row>
    <row r="46" spans="1:8" s="25" customFormat="1" ht="28.5" customHeight="1">
      <c r="A46" s="1" t="s">
        <v>95</v>
      </c>
      <c r="B46" s="1" t="s">
        <v>166</v>
      </c>
      <c r="C46" s="50" t="s">
        <v>175</v>
      </c>
      <c r="D46" s="1"/>
      <c r="E46" s="22">
        <v>100</v>
      </c>
      <c r="F46" s="1" t="s">
        <v>87</v>
      </c>
      <c r="G46" s="1"/>
      <c r="H46" s="60" t="str">
        <f>Viewpoints_Statements[[#This Row],[ViewpointName]]&amp;Viewpoints_Statements[[#This Row],[PrimaryResource]]&amp;Viewpoints_Statements[[#This Row],[SecondaryResource]]</f>
        <v>Analisis con pythonNumpy array</v>
      </c>
    </row>
    <row r="47" spans="1:8" s="25" customFormat="1" ht="28.5" customHeight="1">
      <c r="A47" s="1" t="s">
        <v>95</v>
      </c>
      <c r="B47" s="1" t="s">
        <v>176</v>
      </c>
      <c r="C47" s="50" t="s">
        <v>177</v>
      </c>
      <c r="D47" s="1" t="s">
        <v>178</v>
      </c>
      <c r="E47" s="22">
        <v>105</v>
      </c>
      <c r="F47" s="1" t="s">
        <v>117</v>
      </c>
      <c r="G47" s="1"/>
      <c r="H47" s="60" t="str">
        <f>Viewpoints_Statements[[#This Row],[ViewpointName]]&amp;Viewpoints_Statements[[#This Row],[PrimaryResource]]&amp;Viewpoints_Statements[[#This Row],[SecondaryResource]]</f>
        <v>Analisis con pythonNumpyFuncion vectorizada</v>
      </c>
    </row>
    <row r="48" spans="1:8" s="25" customFormat="1" ht="28.5" customHeight="1">
      <c r="A48" s="1" t="s">
        <v>98</v>
      </c>
      <c r="B48" s="1" t="s">
        <v>179</v>
      </c>
      <c r="C48" s="50" t="s">
        <v>180</v>
      </c>
      <c r="D48" s="1" t="s">
        <v>101</v>
      </c>
      <c r="E48" s="22">
        <v>100</v>
      </c>
      <c r="F48" s="1" t="s">
        <v>87</v>
      </c>
      <c r="G48" s="1"/>
      <c r="H48" s="60" t="str">
        <f>Viewpoints_Statements[[#This Row],[ViewpointName]]&amp;Viewpoints_Statements[[#This Row],[PrimaryResource]]&amp;Viewpoints_Statements[[#This Row],[SecondaryResource]]</f>
        <v>AnalisisMineria de datosData warehouse</v>
      </c>
    </row>
    <row r="49" spans="1:8" s="25" customFormat="1" ht="28.5" customHeight="1">
      <c r="A49" s="1" t="s">
        <v>98</v>
      </c>
      <c r="B49" s="1" t="s">
        <v>179</v>
      </c>
      <c r="C49" s="50" t="s">
        <v>181</v>
      </c>
      <c r="D49" s="1" t="s">
        <v>144</v>
      </c>
      <c r="E49" s="22">
        <v>90</v>
      </c>
      <c r="F49" s="1" t="s">
        <v>87</v>
      </c>
      <c r="G49" s="1"/>
      <c r="H49" s="60" t="str">
        <f>Viewpoints_Statements[[#This Row],[ViewpointName]]&amp;Viewpoints_Statements[[#This Row],[PrimaryResource]]&amp;Viewpoints_Statements[[#This Row],[SecondaryResource]]</f>
        <v>AnalisisMineria de datosFuente de datos</v>
      </c>
    </row>
    <row r="50" spans="1:8" s="25" customFormat="1" ht="28.5" customHeight="1">
      <c r="A50" s="1" t="s">
        <v>98</v>
      </c>
      <c r="B50" s="1" t="s">
        <v>182</v>
      </c>
      <c r="C50" s="50" t="s">
        <v>183</v>
      </c>
      <c r="D50" s="24"/>
      <c r="E50" s="22">
        <v>70</v>
      </c>
      <c r="F50" s="51" t="s">
        <v>94</v>
      </c>
      <c r="G50" s="1"/>
      <c r="H50" s="60" t="str">
        <f>Viewpoints_Statements[[#This Row],[ViewpointName]]&amp;Viewpoints_Statements[[#This Row],[PrimaryResource]]&amp;Viewpoints_Statements[[#This Row],[SecondaryResource]]</f>
        <v>AnalisisMedida</v>
      </c>
    </row>
    <row r="51" spans="1:8" s="25" customFormat="1" ht="28.5" customHeight="1">
      <c r="A51" s="1" t="s">
        <v>98</v>
      </c>
      <c r="B51" s="1" t="s">
        <v>182</v>
      </c>
      <c r="C51" s="50" t="s">
        <v>184</v>
      </c>
      <c r="D51" s="24" t="s">
        <v>12</v>
      </c>
      <c r="E51" s="22">
        <v>101</v>
      </c>
      <c r="F51" s="51" t="s">
        <v>94</v>
      </c>
      <c r="G51" s="1"/>
      <c r="H51" s="60" t="str">
        <f>Viewpoints_Statements[[#This Row],[ViewpointName]]&amp;Viewpoints_Statements[[#This Row],[PrimaryResource]]&amp;Viewpoints_Statements[[#This Row],[SecondaryResource]]</f>
        <v>AnalisisMedidaFact</v>
      </c>
    </row>
    <row r="52" spans="1:8" s="25" customFormat="1" ht="28.5" customHeight="1">
      <c r="A52" s="1" t="s">
        <v>95</v>
      </c>
      <c r="B52" s="1" t="s">
        <v>185</v>
      </c>
      <c r="C52" s="50" t="s">
        <v>186</v>
      </c>
      <c r="D52" s="1" t="s">
        <v>116</v>
      </c>
      <c r="E52" s="22">
        <v>100</v>
      </c>
      <c r="F52" s="1" t="s">
        <v>87</v>
      </c>
      <c r="G52" s="1"/>
      <c r="H52" s="60" t="str">
        <f>Viewpoints_Statements[[#This Row],[ViewpointName]]&amp;Viewpoints_Statements[[#This Row],[PrimaryResource]]&amp;Viewpoints_Statements[[#This Row],[SecondaryResource]]</f>
        <v>Analisis con pythonMatplotlibGrafico</v>
      </c>
    </row>
    <row r="53" spans="1:8" s="25" customFormat="1" ht="28.5" customHeight="1">
      <c r="A53" s="1" t="s">
        <v>95</v>
      </c>
      <c r="B53" s="1" t="s">
        <v>185</v>
      </c>
      <c r="C53" s="50" t="s">
        <v>187</v>
      </c>
      <c r="D53" s="1" t="s">
        <v>188</v>
      </c>
      <c r="E53" s="22">
        <v>107</v>
      </c>
      <c r="F53" s="1" t="s">
        <v>117</v>
      </c>
      <c r="G53" s="1"/>
      <c r="H53" s="60" t="str">
        <f>Viewpoints_Statements[[#This Row],[ViewpointName]]&amp;Viewpoints_Statements[[#This Row],[PrimaryResource]]&amp;Viewpoints_Statements[[#This Row],[SecondaryResource]]</f>
        <v>Analisis con pythonMatplotlib%matplotlib inline</v>
      </c>
    </row>
    <row r="54" spans="1:8" s="25" customFormat="1" ht="28.5" customHeight="1">
      <c r="A54" s="1" t="s">
        <v>95</v>
      </c>
      <c r="B54" s="1" t="s">
        <v>185</v>
      </c>
      <c r="C54" s="50" t="s">
        <v>189</v>
      </c>
      <c r="D54" s="1" t="s">
        <v>190</v>
      </c>
      <c r="E54" s="22">
        <v>101</v>
      </c>
      <c r="F54" s="1" t="s">
        <v>117</v>
      </c>
      <c r="G54" s="1"/>
      <c r="H54" s="60" t="str">
        <f>Viewpoints_Statements[[#This Row],[ViewpointName]]&amp;Viewpoints_Statements[[#This Row],[PrimaryResource]]&amp;Viewpoints_Statements[[#This Row],[SecondaryResource]]</f>
        <v>Analisis con pythonMatplotlib%matplotlib notebook</v>
      </c>
    </row>
    <row r="55" spans="1:8" s="25" customFormat="1" ht="28.5" customHeight="1">
      <c r="A55" s="1" t="s">
        <v>98</v>
      </c>
      <c r="B55" s="1" t="s">
        <v>191</v>
      </c>
      <c r="C55" s="50" t="s">
        <v>192</v>
      </c>
      <c r="D55" s="1" t="s">
        <v>101</v>
      </c>
      <c r="E55" s="22">
        <v>100</v>
      </c>
      <c r="F55" s="1" t="s">
        <v>102</v>
      </c>
      <c r="G55" s="1"/>
      <c r="H55" s="60" t="str">
        <f>Viewpoints_Statements[[#This Row],[ViewpointName]]&amp;Viewpoints_Statements[[#This Row],[PrimaryResource]]&amp;Viewpoints_Statements[[#This Row],[SecondaryResource]]</f>
        <v>AnalisisManejo del rendimientoData warehouse</v>
      </c>
    </row>
    <row r="56" spans="1:8" s="25" customFormat="1" ht="28.5" customHeight="1">
      <c r="A56" s="1" t="s">
        <v>95</v>
      </c>
      <c r="B56" s="1" t="s">
        <v>193</v>
      </c>
      <c r="C56" s="50" t="s">
        <v>194</v>
      </c>
      <c r="D56" s="1" t="s">
        <v>144</v>
      </c>
      <c r="E56" s="22">
        <v>110.00000000000001</v>
      </c>
      <c r="F56" s="1" t="s">
        <v>117</v>
      </c>
      <c r="G56" s="1"/>
      <c r="H56" s="60" t="str">
        <f>Viewpoints_Statements[[#This Row],[ViewpointName]]&amp;Viewpoints_Statements[[#This Row],[PrimaryResource]]&amp;Viewpoints_Statements[[#This Row],[SecondaryResource]]</f>
        <v>Analisis con pythonListaFuente de datos</v>
      </c>
    </row>
    <row r="57" spans="1:8" s="25" customFormat="1" ht="28.5" customHeight="1">
      <c r="A57" s="1" t="s">
        <v>95</v>
      </c>
      <c r="B57" s="1" t="s">
        <v>195</v>
      </c>
      <c r="C57" s="50" t="s">
        <v>196</v>
      </c>
      <c r="D57" s="1" t="s">
        <v>116</v>
      </c>
      <c r="E57" s="22">
        <v>75</v>
      </c>
      <c r="F57" s="1" t="s">
        <v>117</v>
      </c>
      <c r="G57" s="1"/>
      <c r="H57" s="60" t="str">
        <f>Viewpoints_Statements[[#This Row],[ViewpointName]]&amp;Viewpoints_Statements[[#This Row],[PrimaryResource]]&amp;Viewpoints_Statements[[#This Row],[SecondaryResource]]</f>
        <v>Analisis con pythonlegendGrafico</v>
      </c>
    </row>
    <row r="58" spans="1:8" s="25" customFormat="1" ht="28.5" customHeight="1">
      <c r="A58" s="1" t="s">
        <v>81</v>
      </c>
      <c r="B58" s="1" t="s">
        <v>197</v>
      </c>
      <c r="C58" s="50" t="s">
        <v>198</v>
      </c>
      <c r="D58" s="1" t="s">
        <v>199</v>
      </c>
      <c r="E58" s="22">
        <v>110.00000000000001</v>
      </c>
      <c r="F58" s="1" t="s">
        <v>87</v>
      </c>
      <c r="G58" s="1"/>
      <c r="H58" s="60" t="str">
        <f>Viewpoints_Statements[[#This Row],[ViewpointName]]&amp;Viewpoints_Statements[[#This Row],[PrimaryResource]]&amp;Viewpoints_Statements[[#This Row],[SecondaryResource]]</f>
        <v>Bases de datos funcionalJerarquiaDimension</v>
      </c>
    </row>
    <row r="59" spans="1:8" s="25" customFormat="1" ht="28.5" customHeight="1">
      <c r="A59" s="1" t="s">
        <v>81</v>
      </c>
      <c r="B59" s="1" t="s">
        <v>80</v>
      </c>
      <c r="C59" s="50" t="s">
        <v>200</v>
      </c>
      <c r="D59" s="1" t="s">
        <v>201</v>
      </c>
      <c r="E59" s="22">
        <v>100</v>
      </c>
      <c r="F59" s="1" t="s">
        <v>84</v>
      </c>
      <c r="G59" s="1"/>
      <c r="H59" s="60" t="str">
        <f>Viewpoints_Statements[[#This Row],[ViewpointName]]&amp;Viewpoints_Statements[[#This Row],[PrimaryResource]]&amp;Viewpoints_Statements[[#This Row],[SecondaryResource]]</f>
        <v>Bases de datos funcionalIndexingBitmap</v>
      </c>
    </row>
    <row r="60" spans="1:8" s="25" customFormat="1" ht="28.5" customHeight="1">
      <c r="A60" s="1" t="s">
        <v>95</v>
      </c>
      <c r="B60" s="1" t="s">
        <v>202</v>
      </c>
      <c r="C60" s="50" t="s">
        <v>203</v>
      </c>
      <c r="D60" s="1" t="s">
        <v>116</v>
      </c>
      <c r="E60" s="22">
        <v>90</v>
      </c>
      <c r="F60" s="1" t="s">
        <v>204</v>
      </c>
      <c r="G60" s="1"/>
      <c r="H60" s="60" t="str">
        <f>Viewpoints_Statements[[#This Row],[ViewpointName]]&amp;Viewpoints_Statements[[#This Row],[PrimaryResource]]&amp;Viewpoints_Statements[[#This Row],[SecondaryResource]]</f>
        <v>Analisis con pythonimshowGrafico</v>
      </c>
    </row>
    <row r="61" spans="1:8" s="25" customFormat="1" ht="28.5" customHeight="1">
      <c r="A61" s="1" t="s">
        <v>95</v>
      </c>
      <c r="B61" s="1" t="s">
        <v>178</v>
      </c>
      <c r="C61" s="50" t="s">
        <v>205</v>
      </c>
      <c r="D61" s="1"/>
      <c r="E61" s="22">
        <v>101</v>
      </c>
      <c r="F61" s="1" t="s">
        <v>94</v>
      </c>
      <c r="G61" s="1"/>
      <c r="H61" s="60" t="str">
        <f>Viewpoints_Statements[[#This Row],[ViewpointName]]&amp;Viewpoints_Statements[[#This Row],[PrimaryResource]]&amp;Viewpoints_Statements[[#This Row],[SecondaryResource]]</f>
        <v>Analisis con pythonFuncion vectorizada</v>
      </c>
    </row>
    <row r="62" spans="1:8" s="25" customFormat="1" ht="28.5" customHeight="1">
      <c r="A62" s="1" t="s">
        <v>95</v>
      </c>
      <c r="B62" s="1" t="s">
        <v>178</v>
      </c>
      <c r="C62" s="50" t="s">
        <v>206</v>
      </c>
      <c r="D62" s="1"/>
      <c r="E62" s="22">
        <v>106</v>
      </c>
      <c r="F62" s="1" t="s">
        <v>117</v>
      </c>
      <c r="G62" s="2" t="s">
        <v>207</v>
      </c>
      <c r="H62" s="60" t="str">
        <f>Viewpoints_Statements[[#This Row],[ViewpointName]]&amp;Viewpoints_Statements[[#This Row],[PrimaryResource]]&amp;Viewpoints_Statements[[#This Row],[SecondaryResource]]</f>
        <v>Analisis con pythonFuncion vectorizada</v>
      </c>
    </row>
    <row r="63" spans="1:8" s="25" customFormat="1" ht="28.5" customHeight="1">
      <c r="A63" s="1" t="s">
        <v>107</v>
      </c>
      <c r="B63" s="1" t="s">
        <v>208</v>
      </c>
      <c r="C63" s="50" t="s">
        <v>209</v>
      </c>
      <c r="D63" s="1"/>
      <c r="E63" s="22">
        <v>101</v>
      </c>
      <c r="F63" s="1" t="s">
        <v>110</v>
      </c>
      <c r="G63" s="1"/>
      <c r="H63" s="60" t="str">
        <f>Viewpoints_Statements[[#This Row],[ViewpointName]]&amp;Viewpoints_Statements[[#This Row],[PrimaryResource]]&amp;Viewpoints_Statements[[#This Row],[SecondaryResource]]</f>
        <v>Registro tareasForeach loop</v>
      </c>
    </row>
    <row r="64" spans="1:8" s="25" customFormat="1" ht="28.5" customHeight="1">
      <c r="A64" s="1" t="s">
        <v>107</v>
      </c>
      <c r="B64" s="1" t="s">
        <v>210</v>
      </c>
      <c r="C64" s="50" t="s">
        <v>211</v>
      </c>
      <c r="D64" s="1"/>
      <c r="E64" s="22">
        <v>109.00000000000001</v>
      </c>
      <c r="F64" s="1" t="s">
        <v>110</v>
      </c>
      <c r="G64" s="1"/>
      <c r="H64" s="60" t="str">
        <f>Viewpoints_Statements[[#This Row],[ViewpointName]]&amp;Viewpoints_Statements[[#This Row],[PrimaryResource]]&amp;Viewpoints_Statements[[#This Row],[SecondaryResource]]</f>
        <v>Registro tareasFondos</v>
      </c>
    </row>
    <row r="65" spans="1:8" s="25" customFormat="1" ht="28.5" customHeight="1">
      <c r="A65" s="1" t="s">
        <v>107</v>
      </c>
      <c r="B65" s="1" t="s">
        <v>212</v>
      </c>
      <c r="C65" s="50" t="s">
        <v>213</v>
      </c>
      <c r="D65" s="1"/>
      <c r="E65" s="22">
        <v>103</v>
      </c>
      <c r="F65" s="1" t="s">
        <v>94</v>
      </c>
      <c r="G65" s="1"/>
      <c r="H65" s="60" t="str">
        <f>Viewpoints_Statements[[#This Row],[ViewpointName]]&amp;Viewpoints_Statements[[#This Row],[PrimaryResource]]&amp;Viewpoints_Statements[[#This Row],[SecondaryResource]]</f>
        <v>Registro tareasFlecha roja</v>
      </c>
    </row>
    <row r="66" spans="1:8" s="25" customFormat="1" ht="28.5" customHeight="1">
      <c r="A66" s="1" t="s">
        <v>98</v>
      </c>
      <c r="B66" s="1" t="s">
        <v>12</v>
      </c>
      <c r="C66" s="50" t="s">
        <v>214</v>
      </c>
      <c r="D66" s="1"/>
      <c r="E66" s="22">
        <v>100</v>
      </c>
      <c r="F66" s="51" t="s">
        <v>94</v>
      </c>
      <c r="G66" s="1"/>
      <c r="H66" s="60" t="str">
        <f>Viewpoints_Statements[[#This Row],[ViewpointName]]&amp;Viewpoints_Statements[[#This Row],[PrimaryResource]]&amp;Viewpoints_Statements[[#This Row],[SecondaryResource]]</f>
        <v>AnalisisFact</v>
      </c>
    </row>
    <row r="67" spans="1:8" s="29" customFormat="1" ht="28.5" customHeight="1">
      <c r="A67" s="1" t="s">
        <v>98</v>
      </c>
      <c r="B67" s="1" t="s">
        <v>12</v>
      </c>
      <c r="C67" s="50" t="s">
        <v>215</v>
      </c>
      <c r="D67" s="1" t="s">
        <v>199</v>
      </c>
      <c r="E67" s="22">
        <v>103</v>
      </c>
      <c r="F67" s="51" t="s">
        <v>87</v>
      </c>
      <c r="G67" s="1"/>
      <c r="H67" s="60" t="str">
        <f>Viewpoints_Statements[[#This Row],[ViewpointName]]&amp;Viewpoints_Statements[[#This Row],[PrimaryResource]]&amp;Viewpoints_Statements[[#This Row],[SecondaryResource]]</f>
        <v>AnalisisFactDimension</v>
      </c>
    </row>
    <row r="68" spans="1:8" ht="28.5" customHeight="1">
      <c r="A68" s="1" t="s">
        <v>107</v>
      </c>
      <c r="B68" s="1" t="s">
        <v>216</v>
      </c>
      <c r="C68" s="50" t="s">
        <v>217</v>
      </c>
      <c r="D68" s="1"/>
      <c r="E68" s="22">
        <v>110.00000000000001</v>
      </c>
      <c r="F68" s="1" t="s">
        <v>94</v>
      </c>
      <c r="G68" s="1"/>
      <c r="H68" s="60" t="str">
        <f>Viewpoints_Statements[[#This Row],[ViewpointName]]&amp;Viewpoints_Statements[[#This Row],[PrimaryResource]]&amp;Viewpoints_Statements[[#This Row],[SecondaryResource]]</f>
        <v>Registro tareasExplorador de soluciones</v>
      </c>
    </row>
    <row r="69" spans="1:8" ht="28.5" customHeight="1">
      <c r="A69" s="1" t="s">
        <v>107</v>
      </c>
      <c r="B69" s="1" t="s">
        <v>218</v>
      </c>
      <c r="C69" s="50" t="s">
        <v>219</v>
      </c>
      <c r="D69" s="1" t="s">
        <v>216</v>
      </c>
      <c r="E69" s="22">
        <v>110.00000000000001</v>
      </c>
      <c r="F69" s="1" t="s">
        <v>94</v>
      </c>
      <c r="G69" s="1"/>
      <c r="H69" s="60" t="str">
        <f>Viewpoints_Statements[[#This Row],[ViewpointName]]&amp;Viewpoints_Statements[[#This Row],[PrimaryResource]]&amp;Viewpoints_Statements[[#This Row],[SecondaryResource]]</f>
        <v>Registro tareasExplorador de paquetesExplorador de soluciones</v>
      </c>
    </row>
    <row r="70" spans="1:8" ht="28.5" customHeight="1">
      <c r="A70" s="1" t="s">
        <v>107</v>
      </c>
      <c r="B70" s="1" t="s">
        <v>218</v>
      </c>
      <c r="C70" s="50" t="s">
        <v>220</v>
      </c>
      <c r="D70" s="1"/>
      <c r="E70" s="22">
        <v>100</v>
      </c>
      <c r="F70" s="1" t="s">
        <v>94</v>
      </c>
      <c r="G70" s="1"/>
      <c r="H70" s="60" t="str">
        <f>Viewpoints_Statements[[#This Row],[ViewpointName]]&amp;Viewpoints_Statements[[#This Row],[PrimaryResource]]&amp;Viewpoints_Statements[[#This Row],[SecondaryResource]]</f>
        <v>Registro tareasExplorador de paquetes</v>
      </c>
    </row>
    <row r="71" spans="1:8" ht="28.5" customHeight="1">
      <c r="A71" s="1" t="s">
        <v>81</v>
      </c>
      <c r="B71" s="1" t="s">
        <v>69</v>
      </c>
      <c r="C71" s="50" t="s">
        <v>221</v>
      </c>
      <c r="D71" s="1"/>
      <c r="E71" s="22">
        <v>100</v>
      </c>
      <c r="F71" s="1" t="s">
        <v>94</v>
      </c>
      <c r="G71" s="1"/>
      <c r="H71" s="60" t="str">
        <f>Viewpoints_Statements[[#This Row],[ViewpointName]]&amp;Viewpoints_Statements[[#This Row],[PrimaryResource]]&amp;Viewpoints_Statements[[#This Row],[SecondaryResource]]</f>
        <v>Bases de datos funcionalETL</v>
      </c>
    </row>
    <row r="72" spans="1:8" ht="28.5" customHeight="1">
      <c r="A72" s="1" t="s">
        <v>81</v>
      </c>
      <c r="B72" s="1" t="s">
        <v>69</v>
      </c>
      <c r="C72" s="50" t="s">
        <v>222</v>
      </c>
      <c r="D72" s="1" t="s">
        <v>223</v>
      </c>
      <c r="E72" s="22">
        <v>70</v>
      </c>
      <c r="F72" s="1" t="s">
        <v>87</v>
      </c>
      <c r="G72" s="1"/>
      <c r="H72" s="60" t="str">
        <f>Viewpoints_Statements[[#This Row],[ViewpointName]]&amp;Viewpoints_Statements[[#This Row],[PrimaryResource]]&amp;Viewpoints_Statements[[#This Row],[SecondaryResource]]</f>
        <v>Bases de datos funcionalETLDBC</v>
      </c>
    </row>
    <row r="73" spans="1:8" ht="28.5" customHeight="1">
      <c r="A73" s="1" t="s">
        <v>81</v>
      </c>
      <c r="B73" s="1" t="s">
        <v>69</v>
      </c>
      <c r="C73" s="50" t="s">
        <v>224</v>
      </c>
      <c r="D73" s="1" t="s">
        <v>225</v>
      </c>
      <c r="E73" s="22">
        <v>110.00000000000001</v>
      </c>
      <c r="F73" s="1" t="s">
        <v>226</v>
      </c>
      <c r="G73" s="1" t="s">
        <v>227</v>
      </c>
      <c r="H73" s="60" t="str">
        <f>Viewpoints_Statements[[#This Row],[ViewpointName]]&amp;Viewpoints_Statements[[#This Row],[PrimaryResource]]&amp;Viewpoints_Statements[[#This Row],[SecondaryResource]]</f>
        <v>Bases de datos funcionalETLArea preparacion</v>
      </c>
    </row>
    <row r="74" spans="1:8" ht="28.5" customHeight="1">
      <c r="A74" s="1" t="s">
        <v>81</v>
      </c>
      <c r="B74" s="1" t="s">
        <v>69</v>
      </c>
      <c r="C74" s="50" t="s">
        <v>228</v>
      </c>
      <c r="D74" s="1" t="s">
        <v>101</v>
      </c>
      <c r="E74" s="22">
        <v>106</v>
      </c>
      <c r="F74" s="1" t="s">
        <v>229</v>
      </c>
      <c r="G74" s="1"/>
      <c r="H74" s="60" t="str">
        <f>Viewpoints_Statements[[#This Row],[ViewpointName]]&amp;Viewpoints_Statements[[#This Row],[PrimaryResource]]&amp;Viewpoints_Statements[[#This Row],[SecondaryResource]]</f>
        <v>Bases de datos funcionalETLData warehouse</v>
      </c>
    </row>
    <row r="75" spans="1:8" ht="28.5" customHeight="1">
      <c r="A75" s="1" t="s">
        <v>81</v>
      </c>
      <c r="B75" s="1" t="s">
        <v>69</v>
      </c>
      <c r="C75" s="50" t="s">
        <v>230</v>
      </c>
      <c r="D75" s="1" t="s">
        <v>144</v>
      </c>
      <c r="E75" s="22">
        <v>103</v>
      </c>
      <c r="F75" s="1" t="s">
        <v>87</v>
      </c>
      <c r="G75" s="1"/>
      <c r="H75" s="60" t="str">
        <f>Viewpoints_Statements[[#This Row],[ViewpointName]]&amp;Viewpoints_Statements[[#This Row],[PrimaryResource]]&amp;Viewpoints_Statements[[#This Row],[SecondaryResource]]</f>
        <v>Bases de datos funcionalETLFuente de datos</v>
      </c>
    </row>
    <row r="76" spans="1:8" ht="28.5" customHeight="1">
      <c r="A76" s="1" t="s">
        <v>81</v>
      </c>
      <c r="B76" s="1" t="s">
        <v>69</v>
      </c>
      <c r="C76" s="50" t="s">
        <v>231</v>
      </c>
      <c r="D76" s="1" t="s">
        <v>101</v>
      </c>
      <c r="E76" s="22">
        <v>110.00000000000001</v>
      </c>
      <c r="F76" s="1" t="s">
        <v>232</v>
      </c>
      <c r="G76" s="1"/>
      <c r="H76" s="60" t="str">
        <f>Viewpoints_Statements[[#This Row],[ViewpointName]]&amp;Viewpoints_Statements[[#This Row],[PrimaryResource]]&amp;Viewpoints_Statements[[#This Row],[SecondaryResource]]</f>
        <v>Bases de datos funcionalETLData warehouse</v>
      </c>
    </row>
    <row r="77" spans="1:8" ht="28.5" customHeight="1">
      <c r="A77" s="1" t="s">
        <v>98</v>
      </c>
      <c r="B77" s="1" t="s">
        <v>69</v>
      </c>
      <c r="C77" s="50" t="s">
        <v>233</v>
      </c>
      <c r="D77" s="1"/>
      <c r="E77" s="22">
        <v>100</v>
      </c>
      <c r="F77" s="1" t="s">
        <v>229</v>
      </c>
      <c r="G77" s="1"/>
      <c r="H77" s="60" t="str">
        <f>Viewpoints_Statements[[#This Row],[ViewpointName]]&amp;Viewpoints_Statements[[#This Row],[PrimaryResource]]&amp;Viewpoints_Statements[[#This Row],[SecondaryResource]]</f>
        <v>AnalisisETL</v>
      </c>
    </row>
    <row r="78" spans="1:8" ht="28.5" customHeight="1">
      <c r="A78" s="1" t="s">
        <v>81</v>
      </c>
      <c r="B78" s="1" t="s">
        <v>69</v>
      </c>
      <c r="C78" s="50" t="s">
        <v>234</v>
      </c>
      <c r="D78" s="1"/>
      <c r="E78" s="22">
        <v>104</v>
      </c>
      <c r="F78" s="1" t="s">
        <v>226</v>
      </c>
      <c r="G78" s="1"/>
      <c r="H78" s="60" t="str">
        <f>Viewpoints_Statements[[#This Row],[ViewpointName]]&amp;Viewpoints_Statements[[#This Row],[PrimaryResource]]&amp;Viewpoints_Statements[[#This Row],[SecondaryResource]]</f>
        <v>Bases de datos funcionalETL</v>
      </c>
    </row>
    <row r="79" spans="1:8" ht="28.5" customHeight="1">
      <c r="A79" s="1" t="s">
        <v>98</v>
      </c>
      <c r="B79" s="1" t="s">
        <v>69</v>
      </c>
      <c r="C79" s="50" t="s">
        <v>235</v>
      </c>
      <c r="D79" s="1"/>
      <c r="E79" s="22">
        <v>101</v>
      </c>
      <c r="F79" s="1" t="s">
        <v>87</v>
      </c>
      <c r="G79" s="1"/>
      <c r="H79" s="60" t="str">
        <f>Viewpoints_Statements[[#This Row],[ViewpointName]]&amp;Viewpoints_Statements[[#This Row],[PrimaryResource]]&amp;Viewpoints_Statements[[#This Row],[SecondaryResource]]</f>
        <v>AnalisisETL</v>
      </c>
    </row>
    <row r="80" spans="1:8" ht="28.5" customHeight="1">
      <c r="A80" s="1" t="s">
        <v>98</v>
      </c>
      <c r="B80" s="1" t="s">
        <v>199</v>
      </c>
      <c r="C80" s="50" t="s">
        <v>236</v>
      </c>
      <c r="D80" s="1" t="s">
        <v>237</v>
      </c>
      <c r="E80" s="22">
        <v>82</v>
      </c>
      <c r="F80" s="51" t="s">
        <v>238</v>
      </c>
      <c r="G80" s="1"/>
      <c r="H80" s="60" t="str">
        <f>Viewpoints_Statements[[#This Row],[ViewpointName]]&amp;Viewpoints_Statements[[#This Row],[PrimaryResource]]&amp;Viewpoints_Statements[[#This Row],[SecondaryResource]]</f>
        <v>AnalisisDimensionContexto</v>
      </c>
    </row>
    <row r="81" spans="1:8" ht="28.5" customHeight="1">
      <c r="A81" s="1" t="s">
        <v>98</v>
      </c>
      <c r="B81" s="1" t="s">
        <v>199</v>
      </c>
      <c r="C81" s="50" t="s">
        <v>239</v>
      </c>
      <c r="D81" s="24"/>
      <c r="E81" s="22">
        <v>80</v>
      </c>
      <c r="F81" s="51" t="s">
        <v>238</v>
      </c>
      <c r="G81" s="52" t="s">
        <v>240</v>
      </c>
      <c r="H81" s="60" t="str">
        <f>Viewpoints_Statements[[#This Row],[ViewpointName]]&amp;Viewpoints_Statements[[#This Row],[PrimaryResource]]&amp;Viewpoints_Statements[[#This Row],[SecondaryResource]]</f>
        <v>AnalisisDimension</v>
      </c>
    </row>
    <row r="82" spans="1:8" ht="28.5" customHeight="1">
      <c r="A82" s="1" t="s">
        <v>98</v>
      </c>
      <c r="B82" s="1" t="s">
        <v>199</v>
      </c>
      <c r="C82" s="50" t="s">
        <v>241</v>
      </c>
      <c r="D82" s="24"/>
      <c r="E82" s="22">
        <v>80</v>
      </c>
      <c r="F82" s="51" t="s">
        <v>238</v>
      </c>
      <c r="G82" s="52" t="s">
        <v>242</v>
      </c>
      <c r="H82" s="60" t="str">
        <f>Viewpoints_Statements[[#This Row],[ViewpointName]]&amp;Viewpoints_Statements[[#This Row],[PrimaryResource]]&amp;Viewpoints_Statements[[#This Row],[SecondaryResource]]</f>
        <v>AnalisisDimension</v>
      </c>
    </row>
    <row r="83" spans="1:8" ht="28.5" customHeight="1">
      <c r="A83" s="1" t="s">
        <v>98</v>
      </c>
      <c r="B83" s="1" t="s">
        <v>199</v>
      </c>
      <c r="C83" s="50" t="s">
        <v>243</v>
      </c>
      <c r="D83" s="24"/>
      <c r="E83" s="22">
        <v>40</v>
      </c>
      <c r="F83" s="51" t="s">
        <v>238</v>
      </c>
      <c r="G83" s="53" t="s">
        <v>244</v>
      </c>
      <c r="H83" s="60" t="str">
        <f>Viewpoints_Statements[[#This Row],[ViewpointName]]&amp;Viewpoints_Statements[[#This Row],[PrimaryResource]]&amp;Viewpoints_Statements[[#This Row],[SecondaryResource]]</f>
        <v>AnalisisDimension</v>
      </c>
    </row>
    <row r="84" spans="1:8" ht="28.5" customHeight="1">
      <c r="A84" s="1" t="s">
        <v>98</v>
      </c>
      <c r="B84" s="1" t="s">
        <v>199</v>
      </c>
      <c r="C84" s="50" t="s">
        <v>245</v>
      </c>
      <c r="D84" s="24"/>
      <c r="E84" s="22">
        <v>90</v>
      </c>
      <c r="F84" s="51" t="s">
        <v>238</v>
      </c>
      <c r="G84" s="52" t="s">
        <v>246</v>
      </c>
      <c r="H84" s="60" t="str">
        <f>Viewpoints_Statements[[#This Row],[ViewpointName]]&amp;Viewpoints_Statements[[#This Row],[PrimaryResource]]&amp;Viewpoints_Statements[[#This Row],[SecondaryResource]]</f>
        <v>AnalisisDimension</v>
      </c>
    </row>
    <row r="85" spans="1:8" ht="28.5" customHeight="1">
      <c r="A85" s="1" t="s">
        <v>107</v>
      </c>
      <c r="B85" s="1" t="s">
        <v>247</v>
      </c>
      <c r="C85" s="50" t="s">
        <v>248</v>
      </c>
      <c r="D85" s="1"/>
      <c r="E85" s="22">
        <v>50</v>
      </c>
      <c r="F85" s="1" t="s">
        <v>110</v>
      </c>
      <c r="G85" s="1"/>
      <c r="H85" s="60" t="str">
        <f>Viewpoints_Statements[[#This Row],[ViewpointName]]&amp;Viewpoints_Statements[[#This Row],[PrimaryResource]]&amp;Viewpoints_Statements[[#This Row],[SecondaryResource]]</f>
        <v>Registro tareasDestino OLE DB</v>
      </c>
    </row>
    <row r="86" spans="1:8" ht="28.5" customHeight="1">
      <c r="A86" s="1" t="s">
        <v>107</v>
      </c>
      <c r="B86" s="1" t="s">
        <v>247</v>
      </c>
      <c r="C86" s="50" t="s">
        <v>249</v>
      </c>
      <c r="D86" s="1" t="s">
        <v>247</v>
      </c>
      <c r="E86" s="22">
        <v>60</v>
      </c>
      <c r="F86" s="1" t="s">
        <v>110</v>
      </c>
      <c r="G86" s="1"/>
      <c r="H86" s="60" t="str">
        <f>Viewpoints_Statements[[#This Row],[ViewpointName]]&amp;Viewpoints_Statements[[#This Row],[PrimaryResource]]&amp;Viewpoints_Statements[[#This Row],[SecondaryResource]]</f>
        <v>Registro tareasDestino OLE DBDestino OLE DB</v>
      </c>
    </row>
    <row r="87" spans="1:8" ht="28.5" customHeight="1">
      <c r="A87" s="1" t="s">
        <v>81</v>
      </c>
      <c r="B87" s="1" t="s">
        <v>223</v>
      </c>
      <c r="C87" s="50" t="s">
        <v>250</v>
      </c>
      <c r="D87" s="1"/>
      <c r="E87" s="22">
        <v>100</v>
      </c>
      <c r="F87" s="1" t="s">
        <v>94</v>
      </c>
      <c r="G87" s="1"/>
      <c r="H87" s="60" t="str">
        <f>Viewpoints_Statements[[#This Row],[ViewpointName]]&amp;Viewpoints_Statements[[#This Row],[PrimaryResource]]&amp;Viewpoints_Statements[[#This Row],[SecondaryResource]]</f>
        <v>Bases de datos funcionalDBC</v>
      </c>
    </row>
    <row r="88" spans="1:8" ht="28.5" customHeight="1">
      <c r="A88" s="1" t="s">
        <v>81</v>
      </c>
      <c r="B88" s="1" t="s">
        <v>223</v>
      </c>
      <c r="C88" s="50" t="s">
        <v>251</v>
      </c>
      <c r="D88" s="1" t="s">
        <v>144</v>
      </c>
      <c r="E88" s="22">
        <v>100</v>
      </c>
      <c r="F88" s="1" t="s">
        <v>87</v>
      </c>
      <c r="G88" s="1"/>
      <c r="H88" s="60" t="str">
        <f>Viewpoints_Statements[[#This Row],[ViewpointName]]&amp;Viewpoints_Statements[[#This Row],[PrimaryResource]]&amp;Viewpoints_Statements[[#This Row],[SecondaryResource]]</f>
        <v>Bases de datos funcionalDBCFuente de datos</v>
      </c>
    </row>
    <row r="89" spans="1:8" ht="28.5" customHeight="1">
      <c r="A89" s="1" t="s">
        <v>81</v>
      </c>
      <c r="B89" s="1" t="s">
        <v>223</v>
      </c>
      <c r="C89" s="50" t="s">
        <v>252</v>
      </c>
      <c r="D89" s="1" t="s">
        <v>69</v>
      </c>
      <c r="E89" s="22">
        <v>109.00000000000001</v>
      </c>
      <c r="F89" s="1" t="s">
        <v>253</v>
      </c>
      <c r="G89" s="1"/>
      <c r="H89" s="60" t="str">
        <f>Viewpoints_Statements[[#This Row],[ViewpointName]]&amp;Viewpoints_Statements[[#This Row],[PrimaryResource]]&amp;Viewpoints_Statements[[#This Row],[SecondaryResource]]</f>
        <v>Bases de datos funcionalDBCETL</v>
      </c>
    </row>
    <row r="90" spans="1:8" ht="28.5" customHeight="1">
      <c r="A90" s="1" t="s">
        <v>98</v>
      </c>
      <c r="B90" s="1" t="s">
        <v>101</v>
      </c>
      <c r="C90" s="50" t="s">
        <v>254</v>
      </c>
      <c r="D90" s="1" t="s">
        <v>255</v>
      </c>
      <c r="E90" s="22">
        <v>87</v>
      </c>
      <c r="F90" s="1" t="s">
        <v>226</v>
      </c>
      <c r="G90" s="1"/>
      <c r="H90" s="60" t="str">
        <f>Viewpoints_Statements[[#This Row],[ViewpointName]]&amp;Viewpoints_Statements[[#This Row],[PrimaryResource]]&amp;Viewpoints_Statements[[#This Row],[SecondaryResource]]</f>
        <v>AnalisisData warehouseVolatilidad</v>
      </c>
    </row>
    <row r="91" spans="1:8" ht="28.5" customHeight="1">
      <c r="A91" s="1" t="s">
        <v>81</v>
      </c>
      <c r="B91" s="1" t="s">
        <v>101</v>
      </c>
      <c r="C91" s="50" t="s">
        <v>256</v>
      </c>
      <c r="D91" s="1" t="s">
        <v>257</v>
      </c>
      <c r="E91" s="22">
        <v>100</v>
      </c>
      <c r="F91" s="1" t="s">
        <v>87</v>
      </c>
      <c r="G91" s="1"/>
      <c r="H91" s="60" t="str">
        <f>Viewpoints_Statements[[#This Row],[ViewpointName]]&amp;Viewpoints_Statements[[#This Row],[PrimaryResource]]&amp;Viewpoints_Statements[[#This Row],[SecondaryResource]]</f>
        <v>Bases de datos funcionalData warehouseNormalizacion</v>
      </c>
    </row>
    <row r="92" spans="1:8" ht="28.5" customHeight="1">
      <c r="A92" s="1" t="s">
        <v>98</v>
      </c>
      <c r="B92" s="1" t="s">
        <v>101</v>
      </c>
      <c r="C92" s="50" t="s">
        <v>258</v>
      </c>
      <c r="D92" s="1" t="s">
        <v>144</v>
      </c>
      <c r="E92" s="22">
        <v>90</v>
      </c>
      <c r="F92" s="1" t="s">
        <v>87</v>
      </c>
      <c r="G92" s="1"/>
      <c r="H92" s="60" t="str">
        <f>Viewpoints_Statements[[#This Row],[ViewpointName]]&amp;Viewpoints_Statements[[#This Row],[PrimaryResource]]&amp;Viewpoints_Statements[[#This Row],[SecondaryResource]]</f>
        <v>AnalisisData warehouseFuente de datos</v>
      </c>
    </row>
    <row r="93" spans="1:8" ht="28.5" customHeight="1">
      <c r="A93" s="1" t="s">
        <v>98</v>
      </c>
      <c r="B93" s="1" t="s">
        <v>259</v>
      </c>
      <c r="C93" s="50" t="s">
        <v>260</v>
      </c>
      <c r="D93" s="1" t="s">
        <v>261</v>
      </c>
      <c r="E93" s="22">
        <v>97</v>
      </c>
      <c r="F93" s="1" t="s">
        <v>87</v>
      </c>
      <c r="G93" s="1"/>
      <c r="H93" s="60" t="str">
        <f>Viewpoints_Statements[[#This Row],[ViewpointName]]&amp;Viewpoints_Statements[[#This Row],[PrimaryResource]]&amp;Viewpoints_Statements[[#This Row],[SecondaryResource]]</f>
        <v>AnalisisSCD Tipo 2Historia</v>
      </c>
    </row>
    <row r="94" spans="1:8" ht="28.5" customHeight="1">
      <c r="A94" s="1" t="s">
        <v>81</v>
      </c>
      <c r="B94" s="1" t="s">
        <v>101</v>
      </c>
      <c r="C94" s="50" t="s">
        <v>262</v>
      </c>
      <c r="D94" s="1" t="s">
        <v>69</v>
      </c>
      <c r="E94" s="22">
        <v>110.00000000000001</v>
      </c>
      <c r="F94" s="1" t="s">
        <v>87</v>
      </c>
      <c r="G94" s="1"/>
      <c r="H94" s="60" t="str">
        <f>Viewpoints_Statements[[#This Row],[ViewpointName]]&amp;Viewpoints_Statements[[#This Row],[PrimaryResource]]&amp;Viewpoints_Statements[[#This Row],[SecondaryResource]]</f>
        <v>Bases de datos funcionalData warehouseETL</v>
      </c>
    </row>
    <row r="95" spans="1:8" ht="28.5" customHeight="1">
      <c r="A95" s="1" t="s">
        <v>98</v>
      </c>
      <c r="B95" s="1" t="s">
        <v>199</v>
      </c>
      <c r="C95" s="50" t="s">
        <v>263</v>
      </c>
      <c r="D95" s="1" t="s">
        <v>197</v>
      </c>
      <c r="E95" s="22">
        <v>90</v>
      </c>
      <c r="F95" s="1" t="s">
        <v>117</v>
      </c>
      <c r="G95" s="1"/>
      <c r="H95" s="60" t="str">
        <f>Viewpoints_Statements[[#This Row],[ViewpointName]]&amp;Viewpoints_Statements[[#This Row],[PrimaryResource]]&amp;Viewpoints_Statements[[#This Row],[SecondaryResource]]</f>
        <v>AnalisisDimensionJerarquia</v>
      </c>
    </row>
    <row r="96" spans="1:8" ht="28.5" customHeight="1">
      <c r="A96" s="1" t="s">
        <v>98</v>
      </c>
      <c r="B96" s="1" t="s">
        <v>101</v>
      </c>
      <c r="C96" s="50" t="s">
        <v>264</v>
      </c>
      <c r="D96" s="1" t="s">
        <v>265</v>
      </c>
      <c r="E96" s="22">
        <v>109.00000000000001</v>
      </c>
      <c r="F96" s="1" t="s">
        <v>87</v>
      </c>
      <c r="G96" s="1"/>
      <c r="H96" s="60" t="str">
        <f>Viewpoints_Statements[[#This Row],[ViewpointName]]&amp;Viewpoints_Statements[[#This Row],[PrimaryResource]]&amp;Viewpoints_Statements[[#This Row],[SecondaryResource]]</f>
        <v>AnalisisData warehouseDato</v>
      </c>
    </row>
    <row r="97" spans="1:8" ht="28.5" customHeight="1">
      <c r="A97" s="1" t="s">
        <v>98</v>
      </c>
      <c r="B97" s="1" t="s">
        <v>101</v>
      </c>
      <c r="C97" s="50" t="s">
        <v>266</v>
      </c>
      <c r="D97" s="1" t="s">
        <v>259</v>
      </c>
      <c r="E97" s="22">
        <v>103</v>
      </c>
      <c r="F97" s="1" t="s">
        <v>267</v>
      </c>
      <c r="G97" s="1"/>
      <c r="H97" s="60" t="str">
        <f>Viewpoints_Statements[[#This Row],[ViewpointName]]&amp;Viewpoints_Statements[[#This Row],[PrimaryResource]]&amp;Viewpoints_Statements[[#This Row],[SecondaryResource]]</f>
        <v>AnalisisData warehouseSCD Tipo 2</v>
      </c>
    </row>
    <row r="98" spans="1:8" ht="28.5" customHeight="1">
      <c r="A98" s="1" t="s">
        <v>81</v>
      </c>
      <c r="B98" s="1" t="s">
        <v>101</v>
      </c>
      <c r="C98" s="50" t="s">
        <v>268</v>
      </c>
      <c r="D98" s="1" t="s">
        <v>80</v>
      </c>
      <c r="E98" s="22">
        <v>75</v>
      </c>
      <c r="F98" s="1" t="s">
        <v>226</v>
      </c>
      <c r="G98" s="1"/>
      <c r="H98" s="60" t="str">
        <f>Viewpoints_Statements[[#This Row],[ViewpointName]]&amp;Viewpoints_Statements[[#This Row],[PrimaryResource]]&amp;Viewpoints_Statements[[#This Row],[SecondaryResource]]</f>
        <v>Bases de datos funcionalData warehouseIndexing</v>
      </c>
    </row>
    <row r="99" spans="1:8" ht="28.5" customHeight="1">
      <c r="A99" s="1" t="s">
        <v>81</v>
      </c>
      <c r="B99" s="1" t="s">
        <v>101</v>
      </c>
      <c r="C99" s="50" t="s">
        <v>269</v>
      </c>
      <c r="D99" s="1" t="s">
        <v>270</v>
      </c>
      <c r="E99" s="22">
        <v>101</v>
      </c>
      <c r="F99" s="1" t="s">
        <v>117</v>
      </c>
      <c r="G99" s="1"/>
      <c r="H99" s="60" t="str">
        <f>Viewpoints_Statements[[#This Row],[ViewpointName]]&amp;Viewpoints_Statements[[#This Row],[PrimaryResource]]&amp;Viewpoints_Statements[[#This Row],[SecondaryResource]]</f>
        <v>Bases de datos funcionalData warehouseData mart</v>
      </c>
    </row>
    <row r="100" spans="1:8" ht="28.5" customHeight="1">
      <c r="A100" s="1" t="s">
        <v>81</v>
      </c>
      <c r="B100" s="1" t="s">
        <v>101</v>
      </c>
      <c r="C100" s="50" t="s">
        <v>271</v>
      </c>
      <c r="D100" s="1" t="s">
        <v>259</v>
      </c>
      <c r="E100" s="22">
        <v>102</v>
      </c>
      <c r="F100" s="1" t="s">
        <v>87</v>
      </c>
      <c r="G100" s="1"/>
      <c r="H100" s="60" t="str">
        <f>Viewpoints_Statements[[#This Row],[ViewpointName]]&amp;Viewpoints_Statements[[#This Row],[PrimaryResource]]&amp;Viewpoints_Statements[[#This Row],[SecondaryResource]]</f>
        <v>Bases de datos funcionalData warehouseSCD Tipo 2</v>
      </c>
    </row>
    <row r="101" spans="1:8" ht="28.5" customHeight="1">
      <c r="A101" s="1" t="s">
        <v>98</v>
      </c>
      <c r="B101" s="1" t="s">
        <v>101</v>
      </c>
      <c r="C101" s="50" t="s">
        <v>272</v>
      </c>
      <c r="D101" s="1"/>
      <c r="E101" s="22">
        <v>40</v>
      </c>
      <c r="F101" s="1" t="s">
        <v>253</v>
      </c>
      <c r="G101" s="1"/>
      <c r="H101" s="60" t="str">
        <f>Viewpoints_Statements[[#This Row],[ViewpointName]]&amp;Viewpoints_Statements[[#This Row],[PrimaryResource]]&amp;Viewpoints_Statements[[#This Row],[SecondaryResource]]</f>
        <v>AnalisisData warehouse</v>
      </c>
    </row>
    <row r="102" spans="1:8" ht="28.5" customHeight="1">
      <c r="A102" s="1" t="s">
        <v>81</v>
      </c>
      <c r="B102" s="1" t="s">
        <v>101</v>
      </c>
      <c r="C102" s="50" t="s">
        <v>273</v>
      </c>
      <c r="D102" s="1" t="s">
        <v>197</v>
      </c>
      <c r="E102" s="22">
        <v>80</v>
      </c>
      <c r="F102" s="1" t="s">
        <v>226</v>
      </c>
      <c r="G102" s="1"/>
      <c r="H102" s="60" t="str">
        <f>Viewpoints_Statements[[#This Row],[ViewpointName]]&amp;Viewpoints_Statements[[#This Row],[PrimaryResource]]&amp;Viewpoints_Statements[[#This Row],[SecondaryResource]]</f>
        <v>Bases de datos funcionalData warehouseJerarquia</v>
      </c>
    </row>
    <row r="103" spans="1:8" ht="28.5" customHeight="1">
      <c r="A103" s="1" t="s">
        <v>81</v>
      </c>
      <c r="B103" s="1" t="s">
        <v>101</v>
      </c>
      <c r="C103" s="50" t="s">
        <v>274</v>
      </c>
      <c r="D103" s="1" t="s">
        <v>275</v>
      </c>
      <c r="E103" s="22">
        <v>100</v>
      </c>
      <c r="F103" s="51" t="s">
        <v>87</v>
      </c>
      <c r="G103" s="1"/>
      <c r="H103" s="60" t="str">
        <f>Viewpoints_Statements[[#This Row],[ViewpointName]]&amp;Viewpoints_Statements[[#This Row],[PrimaryResource]]&amp;Viewpoints_Statements[[#This Row],[SecondaryResource]]</f>
        <v>Bases de datos funcionalData warehouseCubo</v>
      </c>
    </row>
    <row r="104" spans="1:8" ht="28.5" customHeight="1">
      <c r="A104" s="1" t="s">
        <v>98</v>
      </c>
      <c r="B104" s="1" t="s">
        <v>101</v>
      </c>
      <c r="C104" s="50" t="s">
        <v>276</v>
      </c>
      <c r="D104" s="24"/>
      <c r="E104" s="22">
        <v>100</v>
      </c>
      <c r="F104" s="51" t="s">
        <v>94</v>
      </c>
      <c r="G104" s="1"/>
      <c r="H104" s="60" t="str">
        <f>Viewpoints_Statements[[#This Row],[ViewpointName]]&amp;Viewpoints_Statements[[#This Row],[PrimaryResource]]&amp;Viewpoints_Statements[[#This Row],[SecondaryResource]]</f>
        <v>AnalisisData warehouse</v>
      </c>
    </row>
    <row r="105" spans="1:8" ht="28.5" customHeight="1">
      <c r="A105" s="1" t="s">
        <v>98</v>
      </c>
      <c r="B105" s="1" t="s">
        <v>101</v>
      </c>
      <c r="C105" s="50" t="s">
        <v>277</v>
      </c>
      <c r="D105" s="24" t="s">
        <v>69</v>
      </c>
      <c r="E105" s="22">
        <v>109.00000000000001</v>
      </c>
      <c r="F105" s="51" t="s">
        <v>87</v>
      </c>
      <c r="G105" s="1"/>
      <c r="H105" s="60" t="str">
        <f>Viewpoints_Statements[[#This Row],[ViewpointName]]&amp;Viewpoints_Statements[[#This Row],[PrimaryResource]]&amp;Viewpoints_Statements[[#This Row],[SecondaryResource]]</f>
        <v>AnalisisData warehouseETL</v>
      </c>
    </row>
    <row r="106" spans="1:8" ht="28.5" customHeight="1">
      <c r="A106" s="1" t="s">
        <v>98</v>
      </c>
      <c r="B106" s="1" t="s">
        <v>101</v>
      </c>
      <c r="C106" s="50" t="s">
        <v>278</v>
      </c>
      <c r="D106" s="24"/>
      <c r="E106" s="22">
        <v>109.00000000000001</v>
      </c>
      <c r="F106" s="51" t="s">
        <v>279</v>
      </c>
      <c r="G106" s="1"/>
      <c r="H106" s="60" t="str">
        <f>Viewpoints_Statements[[#This Row],[ViewpointName]]&amp;Viewpoints_Statements[[#This Row],[PrimaryResource]]&amp;Viewpoints_Statements[[#This Row],[SecondaryResource]]</f>
        <v>AnalisisData warehouse</v>
      </c>
    </row>
    <row r="107" spans="1:8" ht="28.5" customHeight="1">
      <c r="A107" s="1" t="s">
        <v>98</v>
      </c>
      <c r="B107" s="1" t="s">
        <v>270</v>
      </c>
      <c r="C107" s="50" t="s">
        <v>280</v>
      </c>
      <c r="D107" s="1" t="s">
        <v>101</v>
      </c>
      <c r="E107" s="22">
        <v>90</v>
      </c>
      <c r="F107" s="1" t="s">
        <v>117</v>
      </c>
      <c r="G107" s="1"/>
      <c r="H107" s="60" t="str">
        <f>Viewpoints_Statements[[#This Row],[ViewpointName]]&amp;Viewpoints_Statements[[#This Row],[PrimaryResource]]&amp;Viewpoints_Statements[[#This Row],[SecondaryResource]]</f>
        <v>AnalisisData martData warehouse</v>
      </c>
    </row>
    <row r="108" spans="1:8" ht="28.5" customHeight="1">
      <c r="A108" s="1" t="s">
        <v>98</v>
      </c>
      <c r="B108" s="1" t="s">
        <v>275</v>
      </c>
      <c r="C108" s="50" t="s">
        <v>281</v>
      </c>
      <c r="D108" s="1" t="s">
        <v>144</v>
      </c>
      <c r="E108" s="22">
        <v>105</v>
      </c>
      <c r="F108" s="51" t="s">
        <v>94</v>
      </c>
      <c r="G108" s="1"/>
      <c r="H108" s="60" t="str">
        <f>Viewpoints_Statements[[#This Row],[ViewpointName]]&amp;Viewpoints_Statements[[#This Row],[PrimaryResource]]&amp;Viewpoints_Statements[[#This Row],[SecondaryResource]]</f>
        <v>AnalisisCuboFuente de datos</v>
      </c>
    </row>
    <row r="109" spans="1:8" ht="28.5" customHeight="1">
      <c r="A109" s="1" t="s">
        <v>95</v>
      </c>
      <c r="B109" s="1" t="s">
        <v>71</v>
      </c>
      <c r="C109" s="50" t="s">
        <v>282</v>
      </c>
      <c r="D109" s="1" t="s">
        <v>144</v>
      </c>
      <c r="E109" s="22">
        <v>75</v>
      </c>
      <c r="F109" s="1" t="s">
        <v>117</v>
      </c>
      <c r="G109" s="1"/>
      <c r="H109" s="60" t="str">
        <f>Viewpoints_Statements[[#This Row],[ViewpointName]]&amp;Viewpoints_Statements[[#This Row],[PrimaryResource]]&amp;Viewpoints_Statements[[#This Row],[SecondaryResource]]</f>
        <v>Analisis con pythonCSVFuente de datos</v>
      </c>
    </row>
    <row r="110" spans="1:8" ht="28.5" customHeight="1">
      <c r="A110" s="1" t="s">
        <v>95</v>
      </c>
      <c r="B110" s="1" t="s">
        <v>71</v>
      </c>
      <c r="C110" s="50" t="s">
        <v>283</v>
      </c>
      <c r="D110" s="1" t="s">
        <v>122</v>
      </c>
      <c r="E110" s="22">
        <v>101</v>
      </c>
      <c r="F110" s="1" t="s">
        <v>117</v>
      </c>
      <c r="G110" s="1"/>
      <c r="H110" s="60" t="str">
        <f>Viewpoints_Statements[[#This Row],[ViewpointName]]&amp;Viewpoints_Statements[[#This Row],[PrimaryResource]]&amp;Viewpoints_Statements[[#This Row],[SecondaryResource]]</f>
        <v>Analisis con pythonCSVPandas dataframe</v>
      </c>
    </row>
    <row r="111" spans="1:8" ht="28.5" customHeight="1">
      <c r="A111" s="1" t="s">
        <v>95</v>
      </c>
      <c r="B111" s="1" t="s">
        <v>284</v>
      </c>
      <c r="C111" s="50" t="s">
        <v>285</v>
      </c>
      <c r="D111" s="1" t="s">
        <v>116</v>
      </c>
      <c r="E111" s="22">
        <v>95</v>
      </c>
      <c r="F111" s="1" t="s">
        <v>204</v>
      </c>
      <c r="G111" s="1"/>
      <c r="H111" s="60" t="str">
        <f>Viewpoints_Statements[[#This Row],[ViewpointName]]&amp;Viewpoints_Statements[[#This Row],[PrimaryResource]]&amp;Viewpoints_Statements[[#This Row],[SecondaryResource]]</f>
        <v>Analisis con pythoncontourGrafico</v>
      </c>
    </row>
    <row r="112" spans="1:8" ht="28.5" customHeight="1">
      <c r="A112" s="1" t="s">
        <v>95</v>
      </c>
      <c r="B112" s="1" t="s">
        <v>284</v>
      </c>
      <c r="C112" s="50" t="s">
        <v>286</v>
      </c>
      <c r="D112" s="1" t="s">
        <v>287</v>
      </c>
      <c r="E112" s="22">
        <v>70</v>
      </c>
      <c r="F112" s="1" t="s">
        <v>288</v>
      </c>
      <c r="G112" s="1"/>
      <c r="H112" s="60" t="str">
        <f>Viewpoints_Statements[[#This Row],[ViewpointName]]&amp;Viewpoints_Statements[[#This Row],[PrimaryResource]]&amp;Viewpoints_Statements[[#This Row],[SecondaryResource]]</f>
        <v>Analisis con pythoncontourcolorbar</v>
      </c>
    </row>
    <row r="113" spans="1:8" ht="28.5" customHeight="1">
      <c r="A113" s="1" t="s">
        <v>95</v>
      </c>
      <c r="B113" s="1" t="s">
        <v>284</v>
      </c>
      <c r="C113" s="50" t="s">
        <v>289</v>
      </c>
      <c r="D113" s="1" t="s">
        <v>290</v>
      </c>
      <c r="E113" s="22">
        <v>101</v>
      </c>
      <c r="F113" s="1" t="s">
        <v>288</v>
      </c>
      <c r="G113" s="1"/>
      <c r="H113" s="60" t="str">
        <f>Viewpoints_Statements[[#This Row],[ViewpointName]]&amp;Viewpoints_Statements[[#This Row],[PrimaryResource]]&amp;Viewpoints_Statements[[#This Row],[SecondaryResource]]</f>
        <v>Analisis con pythoncontourmeshgrid</v>
      </c>
    </row>
    <row r="114" spans="1:8" ht="28.5" customHeight="1">
      <c r="A114" s="1" t="s">
        <v>95</v>
      </c>
      <c r="B114" s="1" t="s">
        <v>284</v>
      </c>
      <c r="C114" s="50" t="s">
        <v>291</v>
      </c>
      <c r="D114" s="1" t="s">
        <v>292</v>
      </c>
      <c r="E114" s="22">
        <v>100</v>
      </c>
      <c r="F114" s="1" t="s">
        <v>288</v>
      </c>
      <c r="G114" s="1" t="s">
        <v>293</v>
      </c>
      <c r="H114" s="60" t="str">
        <f>Viewpoints_Statements[[#This Row],[ViewpointName]]&amp;Viewpoints_Statements[[#This Row],[PrimaryResource]]&amp;Viewpoints_Statements[[#This Row],[SecondaryResource]]</f>
        <v>Analisis con pythoncontourZ</v>
      </c>
    </row>
    <row r="115" spans="1:8" ht="28.5" customHeight="1">
      <c r="A115" s="1" t="s">
        <v>81</v>
      </c>
      <c r="B115" s="1" t="s">
        <v>112</v>
      </c>
      <c r="C115" s="50" t="s">
        <v>294</v>
      </c>
      <c r="D115" s="1"/>
      <c r="E115" s="22">
        <v>101</v>
      </c>
      <c r="F115" s="1" t="s">
        <v>94</v>
      </c>
      <c r="G115" s="1"/>
      <c r="H115" s="60" t="str">
        <f>Viewpoints_Statements[[#This Row],[ViewpointName]]&amp;Viewpoints_Statements[[#This Row],[PrimaryResource]]&amp;Viewpoints_Statements[[#This Row],[SecondaryResource]]</f>
        <v>Bases de datos funcionalConnection manager</v>
      </c>
    </row>
    <row r="116" spans="1:8" ht="28.5" customHeight="1">
      <c r="A116" s="1" t="s">
        <v>81</v>
      </c>
      <c r="B116" s="1" t="s">
        <v>112</v>
      </c>
      <c r="C116" s="50" t="s">
        <v>295</v>
      </c>
      <c r="D116" s="1"/>
      <c r="E116" s="22">
        <v>100</v>
      </c>
      <c r="F116" s="1" t="s">
        <v>87</v>
      </c>
      <c r="G116" s="1"/>
      <c r="H116" s="60" t="str">
        <f>Viewpoints_Statements[[#This Row],[ViewpointName]]&amp;Viewpoints_Statements[[#This Row],[PrimaryResource]]&amp;Viewpoints_Statements[[#This Row],[SecondaryResource]]</f>
        <v>Bases de datos funcionalConnection manager</v>
      </c>
    </row>
    <row r="117" spans="1:8" ht="28.5" customHeight="1">
      <c r="A117" s="1" t="s">
        <v>81</v>
      </c>
      <c r="B117" s="1" t="s">
        <v>112</v>
      </c>
      <c r="C117" s="50" t="s">
        <v>296</v>
      </c>
      <c r="D117" s="1"/>
      <c r="E117" s="22">
        <v>105</v>
      </c>
      <c r="F117" s="1" t="s">
        <v>87</v>
      </c>
      <c r="G117" s="1"/>
      <c r="H117" s="60" t="str">
        <f>Viewpoints_Statements[[#This Row],[ViewpointName]]&amp;Viewpoints_Statements[[#This Row],[PrimaryResource]]&amp;Viewpoints_Statements[[#This Row],[SecondaryResource]]</f>
        <v>Bases de datos funcionalConnection manager</v>
      </c>
    </row>
    <row r="118" spans="1:8" ht="28.5" customHeight="1">
      <c r="A118" s="1" t="s">
        <v>81</v>
      </c>
      <c r="B118" s="1" t="s">
        <v>112</v>
      </c>
      <c r="C118" s="50" t="s">
        <v>297</v>
      </c>
      <c r="D118" s="1"/>
      <c r="E118" s="22">
        <v>110.00000000000001</v>
      </c>
      <c r="F118" s="1" t="s">
        <v>87</v>
      </c>
      <c r="G118" s="1"/>
      <c r="H118" s="60" t="str">
        <f>Viewpoints_Statements[[#This Row],[ViewpointName]]&amp;Viewpoints_Statements[[#This Row],[PrimaryResource]]&amp;Viewpoints_Statements[[#This Row],[SecondaryResource]]</f>
        <v>Bases de datos funcionalConnection manager</v>
      </c>
    </row>
    <row r="119" spans="1:8" ht="28.5" customHeight="1">
      <c r="A119" s="1" t="s">
        <v>81</v>
      </c>
      <c r="B119" s="1" t="s">
        <v>146</v>
      </c>
      <c r="C119" s="50" t="s">
        <v>298</v>
      </c>
      <c r="D119" s="54"/>
      <c r="E119" s="22">
        <v>100</v>
      </c>
      <c r="F119" s="1" t="s">
        <v>94</v>
      </c>
      <c r="G119" s="1"/>
      <c r="H119" s="60" t="str">
        <f>Viewpoints_Statements[[#This Row],[ViewpointName]]&amp;Viewpoints_Statements[[#This Row],[PrimaryResource]]&amp;Viewpoints_Statements[[#This Row],[SecondaryResource]]</f>
        <v>Bases de datos funcionalCOM</v>
      </c>
    </row>
    <row r="120" spans="1:8" ht="28.5" customHeight="1">
      <c r="A120" s="1" t="s">
        <v>81</v>
      </c>
      <c r="B120" s="1" t="s">
        <v>146</v>
      </c>
      <c r="C120" s="50" t="s">
        <v>299</v>
      </c>
      <c r="D120" s="54"/>
      <c r="E120" s="22">
        <v>100</v>
      </c>
      <c r="F120" s="1" t="s">
        <v>87</v>
      </c>
      <c r="G120" s="1"/>
      <c r="H120" s="60" t="str">
        <f>Viewpoints_Statements[[#This Row],[ViewpointName]]&amp;Viewpoints_Statements[[#This Row],[PrimaryResource]]&amp;Viewpoints_Statements[[#This Row],[SecondaryResource]]</f>
        <v>Bases de datos funcionalCOM</v>
      </c>
    </row>
    <row r="121" spans="1:8" ht="28.5" customHeight="1">
      <c r="A121" s="1" t="s">
        <v>81</v>
      </c>
      <c r="B121" s="1" t="s">
        <v>81</v>
      </c>
      <c r="C121" s="50" t="s">
        <v>300</v>
      </c>
      <c r="D121" s="54"/>
      <c r="E121" s="22">
        <v>100</v>
      </c>
      <c r="F121" s="1" t="s">
        <v>94</v>
      </c>
      <c r="G121" s="1"/>
      <c r="H121" s="60" t="str">
        <f>Viewpoints_Statements[[#This Row],[ViewpointName]]&amp;Viewpoints_Statements[[#This Row],[PrimaryResource]]&amp;Viewpoints_Statements[[#This Row],[SecondaryResource]]</f>
        <v>Bases de datos funcionalBases de datos funcional</v>
      </c>
    </row>
    <row r="122" spans="1:8" ht="28.5" customHeight="1">
      <c r="A122" s="1" t="s">
        <v>95</v>
      </c>
      <c r="B122" s="1" t="s">
        <v>141</v>
      </c>
      <c r="C122" s="50" t="s">
        <v>301</v>
      </c>
      <c r="D122" s="54" t="s">
        <v>144</v>
      </c>
      <c r="E122" s="22">
        <v>80</v>
      </c>
      <c r="F122" s="1" t="s">
        <v>117</v>
      </c>
      <c r="G122" s="1"/>
      <c r="H122" s="60" t="str">
        <f>Viewpoints_Statements[[#This Row],[ViewpointName]]&amp;Viewpoints_Statements[[#This Row],[PrimaryResource]]&amp;Viewpoints_Statements[[#This Row],[SecondaryResource]]</f>
        <v>Analisis con pythonBase de datosFuente de datos</v>
      </c>
    </row>
    <row r="123" spans="1:8" ht="28.5" customHeight="1">
      <c r="A123" s="1" t="s">
        <v>95</v>
      </c>
      <c r="B123" s="1" t="s">
        <v>302</v>
      </c>
      <c r="C123" s="50" t="s">
        <v>303</v>
      </c>
      <c r="D123" s="54" t="s">
        <v>116</v>
      </c>
      <c r="E123" s="22">
        <v>70</v>
      </c>
      <c r="F123" s="1" t="s">
        <v>117</v>
      </c>
      <c r="G123" s="1"/>
      <c r="H123" s="60" t="str">
        <f>Viewpoints_Statements[[#This Row],[ViewpointName]]&amp;Viewpoints_Statements[[#This Row],[PrimaryResource]]&amp;Viewpoints_Statements[[#This Row],[SecondaryResource]]</f>
        <v>Analisis con pythonaxisGrafico</v>
      </c>
    </row>
    <row r="124" spans="1:8" ht="28.5" customHeight="1">
      <c r="A124" s="1" t="s">
        <v>95</v>
      </c>
      <c r="B124" s="1" t="s">
        <v>302</v>
      </c>
      <c r="C124" s="50" t="s">
        <v>304</v>
      </c>
      <c r="D124" s="54" t="s">
        <v>116</v>
      </c>
      <c r="E124" s="22">
        <v>85</v>
      </c>
      <c r="F124" s="1" t="s">
        <v>117</v>
      </c>
      <c r="G124" s="1"/>
      <c r="H124" s="60" t="str">
        <f>Viewpoints_Statements[[#This Row],[ViewpointName]]&amp;Viewpoints_Statements[[#This Row],[PrimaryResource]]&amp;Viewpoints_Statements[[#This Row],[SecondaryResource]]</f>
        <v>Analisis con pythonaxisGrafico</v>
      </c>
    </row>
    <row r="125" spans="1:8" ht="28.5" customHeight="1">
      <c r="A125" s="1" t="s">
        <v>98</v>
      </c>
      <c r="B125" s="1" t="s">
        <v>305</v>
      </c>
      <c r="C125" s="50" t="s">
        <v>306</v>
      </c>
      <c r="D125" s="55"/>
      <c r="E125" s="22">
        <v>60</v>
      </c>
      <c r="F125" s="51" t="s">
        <v>94</v>
      </c>
      <c r="G125" s="1"/>
      <c r="H125" s="60" t="str">
        <f>Viewpoints_Statements[[#This Row],[ViewpointName]]&amp;Viewpoints_Statements[[#This Row],[PrimaryResource]]&amp;Viewpoints_Statements[[#This Row],[SecondaryResource]]</f>
        <v>AnalisisAttributes</v>
      </c>
    </row>
    <row r="126" spans="1:8" ht="28.5" customHeight="1">
      <c r="A126" s="1" t="s">
        <v>81</v>
      </c>
      <c r="B126" s="1" t="s">
        <v>225</v>
      </c>
      <c r="C126" s="50" t="s">
        <v>307</v>
      </c>
      <c r="D126" s="1" t="s">
        <v>101</v>
      </c>
      <c r="E126" s="22">
        <v>109.00000000000001</v>
      </c>
      <c r="F126" s="1" t="s">
        <v>87</v>
      </c>
      <c r="G126" s="1"/>
      <c r="H126" s="60" t="str">
        <f>Viewpoints_Statements[[#This Row],[ViewpointName]]&amp;Viewpoints_Statements[[#This Row],[PrimaryResource]]&amp;Viewpoints_Statements[[#This Row],[SecondaryResource]]</f>
        <v>Bases de datos funcionalArea preparacionData warehouse</v>
      </c>
    </row>
    <row r="127" spans="1:8" ht="28.5" customHeight="1">
      <c r="A127" s="1" t="s">
        <v>81</v>
      </c>
      <c r="B127" s="1" t="s">
        <v>225</v>
      </c>
      <c r="C127" s="50" t="s">
        <v>308</v>
      </c>
      <c r="D127" s="1"/>
      <c r="E127" s="22">
        <v>100</v>
      </c>
      <c r="F127" s="1" t="s">
        <v>94</v>
      </c>
      <c r="G127" s="1"/>
      <c r="H127" s="60" t="str">
        <f>Viewpoints_Statements[[#This Row],[ViewpointName]]&amp;Viewpoints_Statements[[#This Row],[PrimaryResource]]&amp;Viewpoints_Statements[[#This Row],[SecondaryResource]]</f>
        <v>Bases de datos funcionalArea preparacion</v>
      </c>
    </row>
    <row r="128" spans="1:8" ht="28.5" customHeight="1">
      <c r="A128" s="1" t="s">
        <v>95</v>
      </c>
      <c r="B128" s="1" t="s">
        <v>59</v>
      </c>
      <c r="C128" s="50" t="s">
        <v>309</v>
      </c>
      <c r="D128" s="54" t="s">
        <v>144</v>
      </c>
      <c r="E128" s="22">
        <v>60</v>
      </c>
      <c r="F128" s="1" t="s">
        <v>117</v>
      </c>
      <c r="G128" s="1"/>
      <c r="H128" s="60" t="str">
        <f>Viewpoints_Statements[[#This Row],[ViewpointName]]&amp;Viewpoints_Statements[[#This Row],[PrimaryResource]]&amp;Viewpoints_Statements[[#This Row],[SecondaryResource]]</f>
        <v>Analisis con pythonAPIFuente de datos</v>
      </c>
    </row>
    <row r="129" spans="1:8" ht="28.5" customHeight="1">
      <c r="A129" s="1" t="s">
        <v>95</v>
      </c>
      <c r="B129" s="1" t="s">
        <v>95</v>
      </c>
      <c r="C129" s="50" t="s">
        <v>310</v>
      </c>
      <c r="D129" s="54"/>
      <c r="E129" s="22">
        <v>100</v>
      </c>
      <c r="F129" s="1" t="s">
        <v>94</v>
      </c>
      <c r="G129" s="1"/>
      <c r="H129" s="60" t="str">
        <f>Viewpoints_Statements[[#This Row],[ViewpointName]]&amp;Viewpoints_Statements[[#This Row],[PrimaryResource]]&amp;Viewpoints_Statements[[#This Row],[SecondaryResource]]</f>
        <v>Analisis con pythonAnalisis con python</v>
      </c>
    </row>
    <row r="130" spans="1:8" ht="28.5" customHeight="1">
      <c r="A130" s="1" t="s">
        <v>98</v>
      </c>
      <c r="B130" s="1" t="s">
        <v>98</v>
      </c>
      <c r="C130" s="50" t="s">
        <v>311</v>
      </c>
      <c r="D130" s="54"/>
      <c r="E130" s="22">
        <v>100</v>
      </c>
      <c r="F130" s="1" t="s">
        <v>94</v>
      </c>
      <c r="G130" s="1"/>
      <c r="H130" s="60" t="str">
        <f>Viewpoints_Statements[[#This Row],[ViewpointName]]&amp;Viewpoints_Statements[[#This Row],[PrimaryResource]]&amp;Viewpoints_Statements[[#This Row],[SecondaryResource]]</f>
        <v>AnalisisAnalisis</v>
      </c>
    </row>
    <row r="131" spans="1:8" ht="28.5" customHeight="1">
      <c r="A131" s="1" t="s">
        <v>98</v>
      </c>
      <c r="B131" s="1" t="s">
        <v>101</v>
      </c>
      <c r="C131" s="50" t="s">
        <v>312</v>
      </c>
      <c r="D131" s="55" t="s">
        <v>313</v>
      </c>
      <c r="E131" s="22">
        <v>89</v>
      </c>
      <c r="F131" s="51" t="s">
        <v>226</v>
      </c>
      <c r="G131" s="1"/>
      <c r="H131" s="60" t="str">
        <f>Viewpoints_Statements[[#This Row],[ViewpointName]]&amp;Viewpoints_Statements[[#This Row],[PrimaryResource]]&amp;Viewpoints_Statements[[#This Row],[SecondaryResource]]</f>
        <v>AnalisisData warehouseDisenho</v>
      </c>
    </row>
    <row r="132" spans="1:8" ht="28.5" customHeight="1">
      <c r="A132" s="1" t="s">
        <v>98</v>
      </c>
      <c r="B132" s="1" t="s">
        <v>199</v>
      </c>
      <c r="C132" s="50" t="s">
        <v>314</v>
      </c>
      <c r="D132" s="55" t="s">
        <v>12</v>
      </c>
      <c r="E132" s="22">
        <v>78</v>
      </c>
      <c r="F132" s="51" t="s">
        <v>117</v>
      </c>
      <c r="G132" s="1" t="e" vm="1">
        <v>#VALUE!</v>
      </c>
      <c r="H132" s="60" t="str">
        <f>Viewpoints_Statements[[#This Row],[ViewpointName]]&amp;Viewpoints_Statements[[#This Row],[PrimaryResource]]&amp;Viewpoints_Statements[[#This Row],[SecondaryResource]]</f>
        <v>AnalisisDimensionFact</v>
      </c>
    </row>
    <row r="133" spans="1:8" ht="28.5" customHeight="1">
      <c r="A133" s="1" t="s">
        <v>98</v>
      </c>
      <c r="B133" s="1" t="s">
        <v>101</v>
      </c>
      <c r="C133" s="50" t="s">
        <v>315</v>
      </c>
      <c r="D133" s="55"/>
      <c r="E133" s="22">
        <v>10</v>
      </c>
      <c r="F133" s="51" t="s">
        <v>316</v>
      </c>
      <c r="G133" s="1" t="e" vm="1">
        <v>#VALUE!</v>
      </c>
      <c r="H133" s="60" t="str">
        <f>Viewpoints_Statements[[#This Row],[ViewpointName]]&amp;Viewpoints_Statements[[#This Row],[PrimaryResource]]&amp;Viewpoints_Statements[[#This Row],[SecondaryResource]]</f>
        <v>AnalisisData warehouse</v>
      </c>
    </row>
    <row r="134" spans="1:8" ht="28.5" customHeight="1">
      <c r="A134" s="1" t="s">
        <v>98</v>
      </c>
      <c r="B134" s="1" t="s">
        <v>317</v>
      </c>
      <c r="C134" s="50" t="s">
        <v>318</v>
      </c>
      <c r="D134" s="55"/>
      <c r="E134" s="22">
        <v>40</v>
      </c>
      <c r="F134" s="1" t="s">
        <v>94</v>
      </c>
      <c r="G134" s="1"/>
      <c r="H134" s="60" t="str">
        <f>Viewpoints_Statements[[#This Row],[ViewpointName]]&amp;Viewpoints_Statements[[#This Row],[PrimaryResource]]&amp;Viewpoints_Statements[[#This Row],[SecondaryResource]]</f>
        <v>AnalisisLevel</v>
      </c>
    </row>
    <row r="135" spans="1:8" ht="28.5" customHeight="1">
      <c r="A135" s="1" t="s">
        <v>98</v>
      </c>
      <c r="B135" s="1" t="s">
        <v>197</v>
      </c>
      <c r="C135" s="50" t="s">
        <v>319</v>
      </c>
      <c r="D135" s="55"/>
      <c r="E135" s="22">
        <v>105</v>
      </c>
      <c r="F135" s="51" t="s">
        <v>94</v>
      </c>
      <c r="G135" s="1"/>
      <c r="H135" s="60" t="str">
        <f>Viewpoints_Statements[[#This Row],[ViewpointName]]&amp;Viewpoints_Statements[[#This Row],[PrimaryResource]]&amp;Viewpoints_Statements[[#This Row],[SecondaryResource]]</f>
        <v>AnalisisJerarquia</v>
      </c>
    </row>
    <row r="136" spans="1:8" ht="28.5" customHeight="1">
      <c r="A136" s="1" t="s">
        <v>98</v>
      </c>
      <c r="B136" s="1" t="s">
        <v>320</v>
      </c>
      <c r="C136" s="50" t="s">
        <v>321</v>
      </c>
      <c r="D136" s="55"/>
      <c r="E136" s="22">
        <v>30</v>
      </c>
      <c r="F136" s="51" t="s">
        <v>94</v>
      </c>
      <c r="G136" s="1" t="e" vm="1">
        <v>#VALUE!</v>
      </c>
      <c r="H136" s="60" t="str">
        <f>Viewpoints_Statements[[#This Row],[ViewpointName]]&amp;Viewpoints_Statements[[#This Row],[PrimaryResource]]&amp;Viewpoints_Statements[[#This Row],[SecondaryResource]]</f>
        <v>AnalisisCriterion</v>
      </c>
    </row>
    <row r="137" spans="1:8" ht="28.5" customHeight="1">
      <c r="A137" s="1" t="s">
        <v>98</v>
      </c>
      <c r="B137" s="1" t="s">
        <v>197</v>
      </c>
      <c r="C137" s="50" t="s">
        <v>322</v>
      </c>
      <c r="D137" s="55"/>
      <c r="E137" s="22">
        <v>88</v>
      </c>
      <c r="F137" s="51" t="s">
        <v>87</v>
      </c>
      <c r="G137" s="1" t="s">
        <v>323</v>
      </c>
      <c r="H137" s="60" t="str">
        <f>Viewpoints_Statements[[#This Row],[ViewpointName]]&amp;Viewpoints_Statements[[#This Row],[PrimaryResource]]&amp;Viewpoints_Statements[[#This Row],[SecondaryResource]]</f>
        <v>AnalisisJerarquia</v>
      </c>
    </row>
    <row r="138" spans="1:8" ht="28.5" customHeight="1">
      <c r="A138" s="1" t="s">
        <v>98</v>
      </c>
      <c r="B138" s="1" t="s">
        <v>324</v>
      </c>
      <c r="C138" s="50" t="s">
        <v>325</v>
      </c>
      <c r="D138" s="55" t="s">
        <v>257</v>
      </c>
      <c r="E138" s="22">
        <v>109.00000000000001</v>
      </c>
      <c r="F138" s="51" t="s">
        <v>87</v>
      </c>
      <c r="G138" s="1"/>
      <c r="H138" s="60" t="str">
        <f>Viewpoints_Statements[[#This Row],[ViewpointName]]&amp;Viewpoints_Statements[[#This Row],[PrimaryResource]]&amp;Viewpoints_Statements[[#This Row],[SecondaryResource]]</f>
        <v>AnalisisForeign keyNormalizacion</v>
      </c>
    </row>
    <row r="139" spans="1:8" ht="28.5" customHeight="1">
      <c r="A139" s="1" t="s">
        <v>98</v>
      </c>
      <c r="B139" s="1" t="s">
        <v>101</v>
      </c>
      <c r="C139" s="50" t="s">
        <v>326</v>
      </c>
      <c r="D139" s="55" t="s">
        <v>257</v>
      </c>
      <c r="E139" s="22">
        <v>78</v>
      </c>
      <c r="F139" s="51" t="s">
        <v>232</v>
      </c>
      <c r="G139" s="1"/>
      <c r="H139" s="60" t="str">
        <f>Viewpoints_Statements[[#This Row],[ViewpointName]]&amp;Viewpoints_Statements[[#This Row],[PrimaryResource]]&amp;Viewpoints_Statements[[#This Row],[SecondaryResource]]</f>
        <v>AnalisisData warehouseNormalizacion</v>
      </c>
    </row>
    <row r="140" spans="1:8" ht="28.5" customHeight="1">
      <c r="A140" s="1" t="s">
        <v>98</v>
      </c>
      <c r="B140" s="1" t="s">
        <v>101</v>
      </c>
      <c r="C140" s="50" t="s">
        <v>327</v>
      </c>
      <c r="D140" s="55" t="s">
        <v>257</v>
      </c>
      <c r="E140" s="22">
        <v>78</v>
      </c>
      <c r="F140" s="51" t="s">
        <v>232</v>
      </c>
      <c r="G140" s="1"/>
      <c r="H140" s="60" t="str">
        <f>Viewpoints_Statements[[#This Row],[ViewpointName]]&amp;Viewpoints_Statements[[#This Row],[PrimaryResource]]&amp;Viewpoints_Statements[[#This Row],[SecondaryResource]]</f>
        <v>AnalisisData warehouseNormalizacion</v>
      </c>
    </row>
    <row r="141" spans="1:8" ht="28.5" customHeight="1">
      <c r="A141" s="1" t="s">
        <v>328</v>
      </c>
      <c r="B141" s="1" t="s">
        <v>68</v>
      </c>
      <c r="C141" s="50" t="s">
        <v>329</v>
      </c>
      <c r="D141" s="55"/>
      <c r="E141" s="22">
        <v>100</v>
      </c>
      <c r="F141" s="51" t="s">
        <v>87</v>
      </c>
      <c r="G141" s="1"/>
      <c r="H141" s="60" t="str">
        <f>Viewpoints_Statements[[#This Row],[ViewpointName]]&amp;Viewpoints_Statements[[#This Row],[PrimaryResource]]&amp;Viewpoints_Statements[[#This Row],[SecondaryResource]]</f>
        <v>MongoDBJSON</v>
      </c>
    </row>
    <row r="142" spans="1:8" ht="28.5" customHeight="1">
      <c r="A142" s="1" t="s">
        <v>328</v>
      </c>
      <c r="B142" s="1" t="s">
        <v>330</v>
      </c>
      <c r="C142" s="50" t="s">
        <v>331</v>
      </c>
      <c r="D142" s="55"/>
      <c r="E142" s="22">
        <v>90</v>
      </c>
      <c r="F142" s="51" t="s">
        <v>94</v>
      </c>
      <c r="G142" s="1"/>
      <c r="H142" s="60" t="str">
        <f>Viewpoints_Statements[[#This Row],[ViewpointName]]&amp;Viewpoints_Statements[[#This Row],[PrimaryResource]]&amp;Viewpoints_Statements[[#This Row],[SecondaryResource]]</f>
        <v>MongoDBMdatabase</v>
      </c>
    </row>
    <row r="143" spans="1:8" ht="28.5" customHeight="1">
      <c r="A143" s="1" t="s">
        <v>328</v>
      </c>
      <c r="B143" s="1" t="s">
        <v>330</v>
      </c>
      <c r="C143" s="50" t="s">
        <v>332</v>
      </c>
      <c r="D143" s="55" t="s">
        <v>333</v>
      </c>
      <c r="E143" s="22">
        <v>103</v>
      </c>
      <c r="F143" s="51" t="s">
        <v>87</v>
      </c>
      <c r="G143" s="1"/>
      <c r="H143" s="60" t="str">
        <f>Viewpoints_Statements[[#This Row],[ViewpointName]]&amp;Viewpoints_Statements[[#This Row],[PrimaryResource]]&amp;Viewpoints_Statements[[#This Row],[SecondaryResource]]</f>
        <v>MongoDBMdatabaseColeccion</v>
      </c>
    </row>
    <row r="144" spans="1:8" ht="28.5" customHeight="1">
      <c r="A144" s="1" t="s">
        <v>328</v>
      </c>
      <c r="B144" s="1" t="s">
        <v>333</v>
      </c>
      <c r="C144" s="50" t="s">
        <v>334</v>
      </c>
      <c r="D144" s="55"/>
      <c r="E144" s="22">
        <v>90</v>
      </c>
      <c r="F144" s="51" t="s">
        <v>94</v>
      </c>
      <c r="G144" s="1"/>
      <c r="H144" s="60" t="str">
        <f>Viewpoints_Statements[[#This Row],[ViewpointName]]&amp;Viewpoints_Statements[[#This Row],[PrimaryResource]]&amp;Viewpoints_Statements[[#This Row],[SecondaryResource]]</f>
        <v>MongoDBColeccion</v>
      </c>
    </row>
    <row r="145" spans="1:8" ht="28.5" customHeight="1">
      <c r="A145" s="1" t="s">
        <v>328</v>
      </c>
      <c r="B145" s="1" t="s">
        <v>335</v>
      </c>
      <c r="C145" s="50" t="s">
        <v>336</v>
      </c>
      <c r="D145" s="55"/>
      <c r="E145" s="22">
        <v>105</v>
      </c>
      <c r="F145" s="51" t="s">
        <v>94</v>
      </c>
      <c r="G145" s="1"/>
      <c r="H145" s="60" t="str">
        <f>Viewpoints_Statements[[#This Row],[ViewpointName]]&amp;Viewpoints_Statements[[#This Row],[PrimaryResource]]&amp;Viewpoints_Statements[[#This Row],[SecondaryResource]]</f>
        <v>MongoDBDocument</v>
      </c>
    </row>
    <row r="146" spans="1:8" ht="28.5" customHeight="1">
      <c r="A146" s="1" t="s">
        <v>328</v>
      </c>
      <c r="B146" s="1" t="s">
        <v>335</v>
      </c>
      <c r="C146" s="50" t="s">
        <v>337</v>
      </c>
      <c r="D146" s="55" t="s">
        <v>338</v>
      </c>
      <c r="E146" s="22">
        <v>90</v>
      </c>
      <c r="F146" s="51" t="s">
        <v>87</v>
      </c>
      <c r="G146" s="1"/>
      <c r="H146" s="60" t="str">
        <f>Viewpoints_Statements[[#This Row],[ViewpointName]]&amp;Viewpoints_Statements[[#This Row],[PrimaryResource]]&amp;Viewpoints_Statements[[#This Row],[SecondaryResource]]</f>
        <v>MongoDBDocumentKey</v>
      </c>
    </row>
    <row r="147" spans="1:8" ht="28.5" customHeight="1">
      <c r="A147" s="1" t="s">
        <v>328</v>
      </c>
      <c r="B147" s="1" t="s">
        <v>335</v>
      </c>
      <c r="C147" s="50" t="s">
        <v>339</v>
      </c>
      <c r="D147" s="55" t="s">
        <v>74</v>
      </c>
      <c r="E147" s="22">
        <v>95</v>
      </c>
      <c r="F147" s="51" t="s">
        <v>87</v>
      </c>
      <c r="G147" s="2" t="s">
        <v>340</v>
      </c>
      <c r="H147" s="60" t="str">
        <f>Viewpoints_Statements[[#This Row],[ViewpointName]]&amp;Viewpoints_Statements[[#This Row],[PrimaryResource]]&amp;Viewpoints_Statements[[#This Row],[SecondaryResource]]</f>
        <v>MongoDBDocumentValue</v>
      </c>
    </row>
    <row r="148" spans="1:8" ht="28.5" customHeight="1">
      <c r="A148" s="1" t="s">
        <v>328</v>
      </c>
      <c r="B148" s="1" t="s">
        <v>328</v>
      </c>
      <c r="C148" s="50" t="s">
        <v>341</v>
      </c>
      <c r="D148" s="1" t="s">
        <v>335</v>
      </c>
      <c r="E148" s="22">
        <v>100</v>
      </c>
      <c r="F148" s="51" t="s">
        <v>342</v>
      </c>
      <c r="G148" s="1"/>
      <c r="H148" s="60" t="str">
        <f>Viewpoints_Statements[[#This Row],[ViewpointName]]&amp;Viewpoints_Statements[[#This Row],[PrimaryResource]]&amp;Viewpoints_Statements[[#This Row],[SecondaryResource]]</f>
        <v>MongoDBMongoDBDocument</v>
      </c>
    </row>
    <row r="149" spans="1:8" ht="28.5" customHeight="1">
      <c r="A149" s="1" t="s">
        <v>328</v>
      </c>
      <c r="B149" s="1" t="s">
        <v>328</v>
      </c>
      <c r="C149" s="50" t="s">
        <v>343</v>
      </c>
      <c r="D149" s="55" t="s">
        <v>344</v>
      </c>
      <c r="E149" s="22">
        <v>70</v>
      </c>
      <c r="F149" s="51" t="s">
        <v>342</v>
      </c>
      <c r="G149" s="1"/>
      <c r="H149" s="60" t="str">
        <f>Viewpoints_Statements[[#This Row],[ViewpointName]]&amp;Viewpoints_Statements[[#This Row],[PrimaryResource]]&amp;Viewpoints_Statements[[#This Row],[SecondaryResource]]</f>
        <v>MongoDBMongoDBValidacion</v>
      </c>
    </row>
    <row r="150" spans="1:8" ht="28.5" customHeight="1">
      <c r="A150" s="1" t="s">
        <v>328</v>
      </c>
      <c r="B150" s="1" t="s">
        <v>328</v>
      </c>
      <c r="C150" s="50" t="s">
        <v>345</v>
      </c>
      <c r="D150" s="55" t="s">
        <v>346</v>
      </c>
      <c r="E150" s="22">
        <v>65</v>
      </c>
      <c r="F150" s="51" t="s">
        <v>342</v>
      </c>
      <c r="G150" s="1"/>
      <c r="H150" s="60" t="str">
        <f>Viewpoints_Statements[[#This Row],[ViewpointName]]&amp;Viewpoints_Statements[[#This Row],[PrimaryResource]]&amp;Viewpoints_Statements[[#This Row],[SecondaryResource]]</f>
        <v>MongoDBMongoDBWiredTiger</v>
      </c>
    </row>
    <row r="151" spans="1:8" ht="28.5" customHeight="1">
      <c r="A151" s="1" t="s">
        <v>328</v>
      </c>
      <c r="B151" s="1" t="s">
        <v>328</v>
      </c>
      <c r="C151" s="50" t="s">
        <v>347</v>
      </c>
      <c r="D151" s="55" t="s">
        <v>348</v>
      </c>
      <c r="E151" s="22">
        <v>68</v>
      </c>
      <c r="F151" s="51" t="s">
        <v>342</v>
      </c>
      <c r="G151" s="1"/>
      <c r="H151" s="60" t="str">
        <f>Viewpoints_Statements[[#This Row],[ViewpointName]]&amp;Viewpoints_Statements[[#This Row],[PrimaryResource]]&amp;Viewpoints_Statements[[#This Row],[SecondaryResource]]</f>
        <v>MongoDBMongoDBBSON</v>
      </c>
    </row>
    <row r="152" spans="1:8" ht="28.5" customHeight="1">
      <c r="A152" s="1" t="s">
        <v>328</v>
      </c>
      <c r="B152" s="1" t="s">
        <v>328</v>
      </c>
      <c r="C152" s="50" t="s">
        <v>349</v>
      </c>
      <c r="D152" s="55" t="s">
        <v>350</v>
      </c>
      <c r="E152" s="22">
        <v>40</v>
      </c>
      <c r="F152" s="51" t="s">
        <v>342</v>
      </c>
      <c r="G152" s="1"/>
      <c r="H152" s="60" t="str">
        <f>Viewpoints_Statements[[#This Row],[ViewpointName]]&amp;Viewpoints_Statements[[#This Row],[PrimaryResource]]&amp;Viewpoints_Statements[[#This Row],[SecondaryResource]]</f>
        <v>MongoDBMongoDBReplicacion</v>
      </c>
    </row>
    <row r="153" spans="1:8" ht="28.5" customHeight="1">
      <c r="A153" s="1" t="s">
        <v>328</v>
      </c>
      <c r="B153" s="55" t="s">
        <v>350</v>
      </c>
      <c r="C153" s="50" t="s">
        <v>351</v>
      </c>
      <c r="D153" s="55" t="s">
        <v>352</v>
      </c>
      <c r="E153" s="22">
        <v>90</v>
      </c>
      <c r="F153" s="51" t="s">
        <v>87</v>
      </c>
      <c r="G153" s="1"/>
      <c r="H153" s="60" t="str">
        <f>Viewpoints_Statements[[#This Row],[ViewpointName]]&amp;Viewpoints_Statements[[#This Row],[PrimaryResource]]&amp;Viewpoints_Statements[[#This Row],[SecondaryResource]]</f>
        <v>MongoDBReplicacionNodo principal</v>
      </c>
    </row>
    <row r="154" spans="1:8" ht="28.5" customHeight="1">
      <c r="A154" s="1" t="s">
        <v>328</v>
      </c>
      <c r="B154" s="1" t="s">
        <v>328</v>
      </c>
      <c r="C154" s="50" t="s">
        <v>353</v>
      </c>
      <c r="D154" s="55" t="s">
        <v>354</v>
      </c>
      <c r="E154" s="22">
        <v>40</v>
      </c>
      <c r="F154" s="51" t="s">
        <v>342</v>
      </c>
      <c r="G154" s="1"/>
      <c r="H154" s="60" t="str">
        <f>Viewpoints_Statements[[#This Row],[ViewpointName]]&amp;Viewpoints_Statements[[#This Row],[PrimaryResource]]&amp;Viewpoints_Statements[[#This Row],[SecondaryResource]]</f>
        <v>MongoDBMongoDBSharding</v>
      </c>
    </row>
    <row r="155" spans="1:8" ht="28.5" customHeight="1">
      <c r="A155" s="1" t="s">
        <v>328</v>
      </c>
      <c r="B155" s="55" t="s">
        <v>354</v>
      </c>
      <c r="C155" s="50" t="s">
        <v>355</v>
      </c>
      <c r="D155" s="55" t="s">
        <v>335</v>
      </c>
      <c r="E155" s="22">
        <v>90</v>
      </c>
      <c r="F155" s="51" t="s">
        <v>87</v>
      </c>
      <c r="G155" s="1"/>
      <c r="H155" s="60" t="str">
        <f>Viewpoints_Statements[[#This Row],[ViewpointName]]&amp;Viewpoints_Statements[[#This Row],[PrimaryResource]]&amp;Viewpoints_Statements[[#This Row],[SecondaryResource]]</f>
        <v>MongoDBShardingDocument</v>
      </c>
    </row>
    <row r="156" spans="1:8" ht="28.5" customHeight="1">
      <c r="A156" s="1" t="s">
        <v>328</v>
      </c>
      <c r="B156" s="1" t="s">
        <v>333</v>
      </c>
      <c r="C156" s="50" t="s">
        <v>356</v>
      </c>
      <c r="D156" s="55" t="s">
        <v>335</v>
      </c>
      <c r="E156" s="22">
        <v>90</v>
      </c>
      <c r="F156" s="51" t="s">
        <v>87</v>
      </c>
      <c r="G156" s="1"/>
      <c r="H156" s="60" t="str">
        <f>Viewpoints_Statements[[#This Row],[ViewpointName]]&amp;Viewpoints_Statements[[#This Row],[PrimaryResource]]&amp;Viewpoints_Statements[[#This Row],[SecondaryResource]]</f>
        <v>MongoDBColeccionDocument</v>
      </c>
    </row>
    <row r="157" spans="1:8" ht="28.5" customHeight="1">
      <c r="A157" s="1" t="s">
        <v>328</v>
      </c>
      <c r="B157" s="1" t="s">
        <v>348</v>
      </c>
      <c r="C157" s="50" t="s">
        <v>357</v>
      </c>
      <c r="D157" s="55"/>
      <c r="E157" s="22">
        <v>104</v>
      </c>
      <c r="F157" s="51" t="s">
        <v>94</v>
      </c>
      <c r="G157" s="1"/>
      <c r="H157" s="60" t="str">
        <f>Viewpoints_Statements[[#This Row],[ViewpointName]]&amp;Viewpoints_Statements[[#This Row],[PrimaryResource]]&amp;Viewpoints_Statements[[#This Row],[SecondaryResource]]</f>
        <v>MongoDBBSON</v>
      </c>
    </row>
    <row r="158" spans="1:8" ht="28.5" customHeight="1">
      <c r="A158" s="1" t="s">
        <v>328</v>
      </c>
      <c r="B158" s="1" t="s">
        <v>328</v>
      </c>
      <c r="C158" s="50" t="s">
        <v>358</v>
      </c>
      <c r="D158" s="55" t="s">
        <v>348</v>
      </c>
      <c r="E158" s="22">
        <v>75</v>
      </c>
      <c r="F158" s="51" t="s">
        <v>87</v>
      </c>
      <c r="G158" s="1"/>
      <c r="H158" s="60" t="str">
        <f>Viewpoints_Statements[[#This Row],[ViewpointName]]&amp;Viewpoints_Statements[[#This Row],[PrimaryResource]]&amp;Viewpoints_Statements[[#This Row],[SecondaryResource]]</f>
        <v>MongoDBMongoDBBSON</v>
      </c>
    </row>
    <row r="159" spans="1:8" ht="28.5" customHeight="1">
      <c r="A159" s="1" t="s">
        <v>328</v>
      </c>
      <c r="B159" s="1" t="s">
        <v>359</v>
      </c>
      <c r="C159" s="50" t="s">
        <v>360</v>
      </c>
      <c r="D159" s="55"/>
      <c r="E159" s="22">
        <v>60</v>
      </c>
      <c r="F159" s="51" t="s">
        <v>94</v>
      </c>
      <c r="G159" s="1"/>
      <c r="H159" s="60" t="str">
        <f>Viewpoints_Statements[[#This Row],[ViewpointName]]&amp;Viewpoints_Statements[[#This Row],[PrimaryResource]]&amp;Viewpoints_Statements[[#This Row],[SecondaryResource]]</f>
        <v>MongoDBControladores mongo</v>
      </c>
    </row>
    <row r="160" spans="1:8" ht="28.5" customHeight="1">
      <c r="A160" s="1" t="s">
        <v>328</v>
      </c>
      <c r="B160" s="1" t="s">
        <v>359</v>
      </c>
      <c r="C160" s="50" t="s">
        <v>361</v>
      </c>
      <c r="D160" s="55"/>
      <c r="E160" s="22">
        <v>41</v>
      </c>
      <c r="F160" s="51" t="s">
        <v>87</v>
      </c>
      <c r="G160" s="1"/>
      <c r="H160" s="60" t="str">
        <f>Viewpoints_Statements[[#This Row],[ViewpointName]]&amp;Viewpoints_Statements[[#This Row],[PrimaryResource]]&amp;Viewpoints_Statements[[#This Row],[SecondaryResource]]</f>
        <v>MongoDBControladores mongo</v>
      </c>
    </row>
    <row r="161" spans="1:8" ht="28.5" customHeight="1">
      <c r="A161" s="1" t="s">
        <v>328</v>
      </c>
      <c r="B161" s="1" t="s">
        <v>362</v>
      </c>
      <c r="C161" s="50" t="s">
        <v>363</v>
      </c>
      <c r="D161" s="55"/>
      <c r="E161" s="22">
        <v>109.00000000000001</v>
      </c>
      <c r="F161" s="51" t="s">
        <v>94</v>
      </c>
      <c r="G161" s="1"/>
      <c r="H161" s="60" t="str">
        <f>Viewpoints_Statements[[#This Row],[ViewpointName]]&amp;Viewpoints_Statements[[#This Row],[PrimaryResource]]&amp;Viewpoints_Statements[[#This Row],[SecondaryResource]]</f>
        <v>MongoDBmongod</v>
      </c>
    </row>
    <row r="162" spans="1:8" ht="28.5" customHeight="1">
      <c r="A162" s="1" t="s">
        <v>328</v>
      </c>
      <c r="B162" s="1" t="s">
        <v>333</v>
      </c>
      <c r="C162" s="50" t="s">
        <v>364</v>
      </c>
      <c r="D162" s="55" t="s">
        <v>348</v>
      </c>
      <c r="E162" s="22">
        <v>101</v>
      </c>
      <c r="F162" s="51" t="s">
        <v>365</v>
      </c>
      <c r="G162" s="1"/>
      <c r="H162" s="60" t="str">
        <f>Viewpoints_Statements[[#This Row],[ViewpointName]]&amp;Viewpoints_Statements[[#This Row],[PrimaryResource]]&amp;Viewpoints_Statements[[#This Row],[SecondaryResource]]</f>
        <v>MongoDBColeccionBSON</v>
      </c>
    </row>
    <row r="163" spans="1:8" ht="28.5" customHeight="1">
      <c r="A163" s="1" t="s">
        <v>328</v>
      </c>
      <c r="B163" s="1" t="s">
        <v>348</v>
      </c>
      <c r="C163" s="50" t="s">
        <v>366</v>
      </c>
      <c r="D163" s="55" t="s">
        <v>335</v>
      </c>
      <c r="E163" s="22">
        <v>101</v>
      </c>
      <c r="F163" s="51" t="s">
        <v>365</v>
      </c>
      <c r="G163" s="1"/>
      <c r="H163" s="60" t="str">
        <f>Viewpoints_Statements[[#This Row],[ViewpointName]]&amp;Viewpoints_Statements[[#This Row],[PrimaryResource]]&amp;Viewpoints_Statements[[#This Row],[SecondaryResource]]</f>
        <v>MongoDBBSONDocument</v>
      </c>
    </row>
    <row r="164" spans="1:8" ht="28.5" customHeight="1">
      <c r="A164" s="1" t="s">
        <v>328</v>
      </c>
      <c r="B164" s="1" t="s">
        <v>367</v>
      </c>
      <c r="C164" s="50" t="s">
        <v>368</v>
      </c>
      <c r="D164" s="55" t="s">
        <v>348</v>
      </c>
      <c r="E164" s="22">
        <v>78</v>
      </c>
      <c r="F164" s="51" t="s">
        <v>226</v>
      </c>
      <c r="G164" s="1"/>
      <c r="H164" s="60" t="str">
        <f>Viewpoints_Statements[[#This Row],[ViewpointName]]&amp;Viewpoints_Statements[[#This Row],[PrimaryResource]]&amp;Viewpoints_Statements[[#This Row],[SecondaryResource]]</f>
        <v>MongoDBOperacion updateBSON</v>
      </c>
    </row>
    <row r="165" spans="1:8" ht="28.5" customHeight="1">
      <c r="A165" s="1" t="s">
        <v>369</v>
      </c>
      <c r="B165" s="1" t="s">
        <v>370</v>
      </c>
      <c r="C165" s="50" t="s">
        <v>371</v>
      </c>
      <c r="D165" s="55" t="s">
        <v>372</v>
      </c>
      <c r="E165" s="22">
        <v>100</v>
      </c>
      <c r="F165" s="51" t="s">
        <v>94</v>
      </c>
      <c r="G165" s="1"/>
      <c r="H165" s="60" t="str">
        <f>Viewpoints_Statements[[#This Row],[ViewpointName]]&amp;Viewpoints_Statements[[#This Row],[PrimaryResource]]&amp;Viewpoints_Statements[[#This Row],[SecondaryResource]]</f>
        <v>MongoSHellmongoshOperaciones</v>
      </c>
    </row>
    <row r="166" spans="1:8" ht="28.5" customHeight="1">
      <c r="A166" s="1" t="s">
        <v>369</v>
      </c>
      <c r="B166" s="1" t="s">
        <v>370</v>
      </c>
      <c r="C166" s="50" t="s">
        <v>373</v>
      </c>
      <c r="D166" s="55" t="s">
        <v>372</v>
      </c>
      <c r="E166" s="22">
        <v>108</v>
      </c>
      <c r="F166" s="51" t="s">
        <v>94</v>
      </c>
      <c r="G166" s="1"/>
      <c r="H166" s="60" t="str">
        <f>Viewpoints_Statements[[#This Row],[ViewpointName]]&amp;Viewpoints_Statements[[#This Row],[PrimaryResource]]&amp;Viewpoints_Statements[[#This Row],[SecondaryResource]]</f>
        <v>MongoSHellmongoshOperaciones</v>
      </c>
    </row>
    <row r="167" spans="1:8" ht="28.5" customHeight="1">
      <c r="A167" s="1" t="s">
        <v>369</v>
      </c>
      <c r="B167" s="1" t="s">
        <v>374</v>
      </c>
      <c r="C167" s="50" t="s">
        <v>375</v>
      </c>
      <c r="D167" s="55" t="s">
        <v>376</v>
      </c>
      <c r="E167" s="22">
        <v>105</v>
      </c>
      <c r="F167" s="51" t="s">
        <v>94</v>
      </c>
      <c r="G167" s="1"/>
      <c r="H167" s="60" t="str">
        <f>Viewpoints_Statements[[#This Row],[ViewpointName]]&amp;Viewpoints_Statements[[#This Row],[PrimaryResource]]&amp;Viewpoints_Statements[[#This Row],[SecondaryResource]]</f>
        <v>MongoSHellusedb</v>
      </c>
    </row>
    <row r="168" spans="1:8" ht="28.5" customHeight="1">
      <c r="A168" s="1" t="s">
        <v>369</v>
      </c>
      <c r="B168" s="1" t="s">
        <v>377</v>
      </c>
      <c r="C168" s="50" t="s">
        <v>378</v>
      </c>
      <c r="D168" s="55"/>
      <c r="E168" s="22">
        <v>98</v>
      </c>
      <c r="F168" s="51" t="s">
        <v>379</v>
      </c>
      <c r="G168" s="1"/>
      <c r="H168" s="60" t="str">
        <f>Viewpoints_Statements[[#This Row],[ViewpointName]]&amp;Viewpoints_Statements[[#This Row],[PrimaryResource]]&amp;Viewpoints_Statements[[#This Row],[SecondaryResource]]</f>
        <v>MongoSHelldb.dropDatabase</v>
      </c>
    </row>
    <row r="169" spans="1:8" ht="28.5" customHeight="1">
      <c r="A169" s="1" t="s">
        <v>369</v>
      </c>
      <c r="B169" s="1" t="s">
        <v>369</v>
      </c>
      <c r="C169" s="50" t="s">
        <v>380</v>
      </c>
      <c r="D169" s="55"/>
      <c r="E169" s="22">
        <v>101</v>
      </c>
      <c r="F169" s="51" t="s">
        <v>94</v>
      </c>
      <c r="G169" s="1"/>
      <c r="H169" s="60" t="str">
        <f>Viewpoints_Statements[[#This Row],[ViewpointName]]&amp;Viewpoints_Statements[[#This Row],[PrimaryResource]]&amp;Viewpoints_Statements[[#This Row],[SecondaryResource]]</f>
        <v>MongoSHellMongoSHell</v>
      </c>
    </row>
    <row r="170" spans="1:8" ht="28.5" customHeight="1">
      <c r="A170" s="1" t="s">
        <v>369</v>
      </c>
      <c r="B170" s="55" t="s">
        <v>376</v>
      </c>
      <c r="C170" s="50" t="s">
        <v>381</v>
      </c>
      <c r="D170" s="55"/>
      <c r="E170" s="22">
        <v>100</v>
      </c>
      <c r="F170" s="51" t="s">
        <v>94</v>
      </c>
      <c r="G170" s="1"/>
      <c r="H170" s="60" t="str">
        <f>Viewpoints_Statements[[#This Row],[ViewpointName]]&amp;Viewpoints_Statements[[#This Row],[PrimaryResource]]&amp;Viewpoints_Statements[[#This Row],[SecondaryResource]]</f>
        <v>MongoSHelldb</v>
      </c>
    </row>
    <row r="171" spans="1:8" ht="28.5" customHeight="1">
      <c r="A171" s="1" t="s">
        <v>369</v>
      </c>
      <c r="B171" s="1" t="s">
        <v>382</v>
      </c>
      <c r="C171" s="50" t="s">
        <v>383</v>
      </c>
      <c r="D171" s="55"/>
      <c r="E171" s="22">
        <v>70</v>
      </c>
      <c r="F171" s="51" t="s">
        <v>94</v>
      </c>
      <c r="G171" s="1"/>
      <c r="H171" s="60" t="str">
        <f>Viewpoints_Statements[[#This Row],[ViewpointName]]&amp;Viewpoints_Statements[[#This Row],[PrimaryResource]]&amp;Viewpoints_Statements[[#This Row],[SecondaryResource]]</f>
        <v>MongoSHellshow</v>
      </c>
    </row>
    <row r="172" spans="1:8" ht="28.5" customHeight="1">
      <c r="A172" s="1" t="s">
        <v>369</v>
      </c>
      <c r="B172" s="1" t="s">
        <v>382</v>
      </c>
      <c r="C172" s="56" t="s">
        <v>384</v>
      </c>
      <c r="D172" s="55" t="s">
        <v>333</v>
      </c>
      <c r="E172" s="22">
        <v>80</v>
      </c>
      <c r="F172" s="51" t="s">
        <v>379</v>
      </c>
      <c r="G172" s="1"/>
      <c r="H172" s="60" t="str">
        <f>Viewpoints_Statements[[#This Row],[ViewpointName]]&amp;Viewpoints_Statements[[#This Row],[PrimaryResource]]&amp;Viewpoints_Statements[[#This Row],[SecondaryResource]]</f>
        <v>MongoSHellshowColeccion</v>
      </c>
    </row>
    <row r="173" spans="1:8" ht="28.5" customHeight="1">
      <c r="A173" s="1" t="s">
        <v>369</v>
      </c>
      <c r="B173" s="1" t="s">
        <v>382</v>
      </c>
      <c r="C173" s="56" t="s">
        <v>385</v>
      </c>
      <c r="D173" s="1" t="s">
        <v>330</v>
      </c>
      <c r="E173" s="22">
        <v>90</v>
      </c>
      <c r="F173" s="51" t="s">
        <v>379</v>
      </c>
      <c r="G173" s="1"/>
      <c r="H173" s="60" t="str">
        <f>Viewpoints_Statements[[#This Row],[ViewpointName]]&amp;Viewpoints_Statements[[#This Row],[PrimaryResource]]&amp;Viewpoints_Statements[[#This Row],[SecondaryResource]]</f>
        <v>MongoSHellshowMdatabase</v>
      </c>
    </row>
    <row r="174" spans="1:8" ht="28.5" customHeight="1">
      <c r="A174" s="1" t="s">
        <v>95</v>
      </c>
      <c r="B174" s="1" t="s">
        <v>144</v>
      </c>
      <c r="C174" s="50" t="s">
        <v>386</v>
      </c>
      <c r="D174" s="55"/>
      <c r="E174" s="22">
        <v>98</v>
      </c>
      <c r="F174" s="51" t="s">
        <v>387</v>
      </c>
      <c r="G174" s="1"/>
      <c r="H174" s="60" t="str">
        <f>Viewpoints_Statements[[#This Row],[ViewpointName]]&amp;Viewpoints_Statements[[#This Row],[PrimaryResource]]&amp;Viewpoints_Statements[[#This Row],[SecondaryResource]]</f>
        <v>Analisis con pythonFuente de datos</v>
      </c>
    </row>
    <row r="175" spans="1:8" ht="28.5" customHeight="1">
      <c r="A175" s="1" t="s">
        <v>81</v>
      </c>
      <c r="B175" s="1" t="s">
        <v>82</v>
      </c>
      <c r="C175" s="50" t="s">
        <v>388</v>
      </c>
      <c r="D175" s="55" t="s">
        <v>389</v>
      </c>
      <c r="E175" s="22">
        <v>70</v>
      </c>
      <c r="F175" s="51" t="s">
        <v>94</v>
      </c>
      <c r="G175" s="1"/>
      <c r="H175" s="60" t="str">
        <f>Viewpoints_Statements[[#This Row],[ViewpointName]]&amp;Viewpoints_Statements[[#This Row],[PrimaryResource]]&amp;Viewpoints_Statements[[#This Row],[SecondaryResource]]</f>
        <v>Bases de datos funcionalVista materializadaBD master</v>
      </c>
    </row>
    <row r="176" spans="1:8" ht="28.5" customHeight="1">
      <c r="A176" s="1" t="s">
        <v>81</v>
      </c>
      <c r="B176" s="1" t="s">
        <v>390</v>
      </c>
      <c r="C176" s="50" t="s">
        <v>391</v>
      </c>
      <c r="D176" s="55"/>
      <c r="E176" s="22">
        <v>40</v>
      </c>
      <c r="F176" s="51" t="s">
        <v>387</v>
      </c>
      <c r="G176" s="1"/>
      <c r="H176" s="60" t="str">
        <f>Viewpoints_Statements[[#This Row],[ViewpointName]]&amp;Viewpoints_Statements[[#This Row],[PrimaryResource]]&amp;Viewpoints_Statements[[#This Row],[SecondaryResource]]</f>
        <v>Bases de datos funcionalDatos</v>
      </c>
    </row>
    <row r="177" spans="1:8" ht="28.5" customHeight="1">
      <c r="A177" s="1" t="s">
        <v>81</v>
      </c>
      <c r="B177" s="1" t="s">
        <v>392</v>
      </c>
      <c r="C177" s="50" t="s">
        <v>393</v>
      </c>
      <c r="D177" s="55"/>
      <c r="E177" s="22">
        <v>40</v>
      </c>
      <c r="F177" s="51" t="s">
        <v>387</v>
      </c>
      <c r="G177" s="1"/>
      <c r="H177" s="60" t="str">
        <f>Viewpoints_Statements[[#This Row],[ViewpointName]]&amp;Viewpoints_Statements[[#This Row],[PrimaryResource]]&amp;Viewpoints_Statements[[#This Row],[SecondaryResource]]</f>
        <v>Bases de datos funcionalDiccionario de datos</v>
      </c>
    </row>
    <row r="178" spans="1:8" ht="28.5" customHeight="1">
      <c r="A178" s="1" t="s">
        <v>81</v>
      </c>
      <c r="B178" s="1" t="s">
        <v>394</v>
      </c>
      <c r="C178" s="50" t="s">
        <v>395</v>
      </c>
      <c r="D178" s="55"/>
      <c r="E178" s="22">
        <v>40</v>
      </c>
      <c r="F178" s="51" t="s">
        <v>387</v>
      </c>
      <c r="G178" s="1"/>
      <c r="H178" s="60" t="str">
        <f>Viewpoints_Statements[[#This Row],[ViewpointName]]&amp;Viewpoints_Statements[[#This Row],[PrimaryResource]]&amp;Viewpoints_Statements[[#This Row],[SecondaryResource]]</f>
        <v>Bases de datos funcionalTabla</v>
      </c>
    </row>
    <row r="179" spans="1:8" ht="28.5" customHeight="1">
      <c r="A179" s="1" t="s">
        <v>81</v>
      </c>
      <c r="B179" s="1" t="s">
        <v>396</v>
      </c>
      <c r="C179" s="50" t="s">
        <v>397</v>
      </c>
      <c r="D179" s="55"/>
      <c r="E179" s="22">
        <v>96</v>
      </c>
      <c r="F179" s="51" t="s">
        <v>94</v>
      </c>
      <c r="G179" s="1"/>
      <c r="H179" s="60" t="str">
        <f>Viewpoints_Statements[[#This Row],[ViewpointName]]&amp;Viewpoints_Statements[[#This Row],[PrimaryResource]]&amp;Viewpoints_Statements[[#This Row],[SecondaryResource]]</f>
        <v>Bases de datos funcionalDistribucion</v>
      </c>
    </row>
    <row r="180" spans="1:8" ht="28.5" customHeight="1">
      <c r="A180" s="1" t="s">
        <v>81</v>
      </c>
      <c r="B180" s="1" t="s">
        <v>398</v>
      </c>
      <c r="C180" s="50" t="s">
        <v>399</v>
      </c>
      <c r="D180" s="55"/>
      <c r="E180" s="22">
        <v>96</v>
      </c>
      <c r="F180" s="51" t="s">
        <v>94</v>
      </c>
      <c r="G180" s="1"/>
      <c r="H180" s="60" t="str">
        <f>Viewpoints_Statements[[#This Row],[ViewpointName]]&amp;Viewpoints_Statements[[#This Row],[PrimaryResource]]&amp;Viewpoints_Statements[[#This Row],[SecondaryResource]]</f>
        <v>Bases de datos funcionalFragmentacion</v>
      </c>
    </row>
    <row r="181" spans="1:8" ht="28.5" customHeight="1">
      <c r="A181" s="1" t="s">
        <v>81</v>
      </c>
      <c r="B181" s="1" t="s">
        <v>400</v>
      </c>
      <c r="C181" s="50" t="s">
        <v>401</v>
      </c>
      <c r="D181" s="55" t="s">
        <v>396</v>
      </c>
      <c r="E181" s="57">
        <v>102</v>
      </c>
      <c r="F181" s="58" t="s">
        <v>87</v>
      </c>
      <c r="G181" s="1"/>
      <c r="H181" s="60" t="str">
        <f>Viewpoints_Statements[[#This Row],[ViewpointName]]&amp;Viewpoints_Statements[[#This Row],[PrimaryResource]]&amp;Viewpoints_Statements[[#This Row],[SecondaryResource]]</f>
        <v>Bases de datos funcionalTeorema CAPDistribucion</v>
      </c>
    </row>
    <row r="182" spans="1:8" ht="28.5" customHeight="1">
      <c r="A182" s="1" t="s">
        <v>81</v>
      </c>
      <c r="B182" s="1" t="s">
        <v>402</v>
      </c>
      <c r="C182" s="50" t="s">
        <v>403</v>
      </c>
      <c r="D182" s="55"/>
      <c r="E182" s="57">
        <v>100</v>
      </c>
      <c r="F182" s="58" t="s">
        <v>94</v>
      </c>
      <c r="G182" s="1"/>
      <c r="H182" s="60" t="str">
        <f>Viewpoints_Statements[[#This Row],[ViewpointName]]&amp;Viewpoints_Statements[[#This Row],[PrimaryResource]]&amp;Viewpoints_Statements[[#This Row],[SecondaryResource]]</f>
        <v>Bases de datos funcionalParticion de red</v>
      </c>
    </row>
    <row r="183" spans="1:8" ht="28.5" customHeight="1">
      <c r="A183" s="1" t="s">
        <v>81</v>
      </c>
      <c r="B183" s="1" t="s">
        <v>350</v>
      </c>
      <c r="C183" s="50" t="s">
        <v>404</v>
      </c>
      <c r="D183" s="1" t="s">
        <v>402</v>
      </c>
      <c r="E183" s="57">
        <v>78</v>
      </c>
      <c r="F183" s="58" t="s">
        <v>232</v>
      </c>
      <c r="G183" s="1"/>
      <c r="H183" s="60" t="str">
        <f>Viewpoints_Statements[[#This Row],[ViewpointName]]&amp;Viewpoints_Statements[[#This Row],[PrimaryResource]]&amp;Viewpoints_Statements[[#This Row],[SecondaryResource]]</f>
        <v>Bases de datos funcionalReplicacionParticion de red</v>
      </c>
    </row>
    <row r="184" spans="1:8" ht="28.5" customHeight="1">
      <c r="A184" s="1" t="s">
        <v>81</v>
      </c>
      <c r="B184" s="1" t="s">
        <v>405</v>
      </c>
      <c r="C184" s="50" t="s">
        <v>406</v>
      </c>
      <c r="D184" s="55"/>
      <c r="E184" s="57">
        <v>111</v>
      </c>
      <c r="F184" s="58" t="s">
        <v>94</v>
      </c>
      <c r="G184" s="1" t="s">
        <v>407</v>
      </c>
      <c r="H184" s="60" t="str">
        <f>Viewpoints_Statements[[#This Row],[ViewpointName]]&amp;Viewpoints_Statements[[#This Row],[PrimaryResource]]&amp;Viewpoints_Statements[[#This Row],[SecondaryResource]]</f>
        <v>Bases de datos funcionalConsistencia</v>
      </c>
    </row>
    <row r="185" spans="1:8" ht="28.5" customHeight="1">
      <c r="A185" s="1" t="s">
        <v>81</v>
      </c>
      <c r="B185" s="1" t="s">
        <v>396</v>
      </c>
      <c r="C185" s="50" t="s">
        <v>408</v>
      </c>
      <c r="D185" s="55" t="s">
        <v>409</v>
      </c>
      <c r="E185" s="57">
        <v>89</v>
      </c>
      <c r="F185" s="58" t="s">
        <v>87</v>
      </c>
      <c r="G185" s="1" t="s">
        <v>407</v>
      </c>
      <c r="H185" s="60" t="str">
        <f>Viewpoints_Statements[[#This Row],[ViewpointName]]&amp;Viewpoints_Statements[[#This Row],[PrimaryResource]]&amp;Viewpoints_Statements[[#This Row],[SecondaryResource]]</f>
        <v>Bases de datos funcionalDistribucionConvergencia</v>
      </c>
    </row>
    <row r="186" spans="1:8" ht="28.5" customHeight="1">
      <c r="A186" s="1" t="s">
        <v>81</v>
      </c>
      <c r="B186" s="1" t="s">
        <v>350</v>
      </c>
      <c r="C186" s="50" t="s">
        <v>410</v>
      </c>
      <c r="D186" s="55"/>
      <c r="E186" s="57">
        <v>95</v>
      </c>
      <c r="F186" s="58" t="s">
        <v>94</v>
      </c>
      <c r="G186" s="1"/>
      <c r="H186" s="60" t="str">
        <f>Viewpoints_Statements[[#This Row],[ViewpointName]]&amp;Viewpoints_Statements[[#This Row],[PrimaryResource]]&amp;Viewpoints_Statements[[#This Row],[SecondaryResource]]</f>
        <v>Bases de datos funcionalReplicacion</v>
      </c>
    </row>
    <row r="187" spans="1:8" ht="28.5" customHeight="1">
      <c r="A187" s="1" t="s">
        <v>81</v>
      </c>
      <c r="B187" s="1" t="s">
        <v>350</v>
      </c>
      <c r="C187" s="50" t="s">
        <v>411</v>
      </c>
      <c r="D187" s="55"/>
      <c r="E187" s="57">
        <v>67</v>
      </c>
      <c r="F187" s="58" t="s">
        <v>412</v>
      </c>
      <c r="G187" s="1"/>
      <c r="H187" s="60" t="str">
        <f>Viewpoints_Statements[[#This Row],[ViewpointName]]&amp;Viewpoints_Statements[[#This Row],[PrimaryResource]]&amp;Viewpoints_Statements[[#This Row],[SecondaryResource]]</f>
        <v>Bases de datos funcionalReplicacion</v>
      </c>
    </row>
    <row r="188" spans="1:8" ht="28.5" customHeight="1">
      <c r="A188" s="1" t="s">
        <v>81</v>
      </c>
      <c r="B188" s="1" t="s">
        <v>350</v>
      </c>
      <c r="C188" s="50" t="s">
        <v>413</v>
      </c>
      <c r="D188" s="55"/>
      <c r="E188" s="57">
        <v>70</v>
      </c>
      <c r="F188" s="58" t="s">
        <v>414</v>
      </c>
      <c r="G188" s="1"/>
      <c r="H188" s="60" t="str">
        <f>Viewpoints_Statements[[#This Row],[ViewpointName]]&amp;Viewpoints_Statements[[#This Row],[PrimaryResource]]&amp;Viewpoints_Statements[[#This Row],[SecondaryResource]]</f>
        <v>Bases de datos funcionalReplicacion</v>
      </c>
    </row>
    <row r="189" spans="1:8" ht="28.5" customHeight="1">
      <c r="A189" s="1" t="s">
        <v>81</v>
      </c>
      <c r="B189" s="1" t="s">
        <v>396</v>
      </c>
      <c r="C189" s="50" t="s">
        <v>415</v>
      </c>
      <c r="D189" s="55"/>
      <c r="E189" s="57">
        <v>20</v>
      </c>
      <c r="F189" s="58" t="s">
        <v>416</v>
      </c>
      <c r="G189" s="1"/>
      <c r="H189" s="60" t="str">
        <f>Viewpoints_Statements[[#This Row],[ViewpointName]]&amp;Viewpoints_Statements[[#This Row],[PrimaryResource]]&amp;Viewpoints_Statements[[#This Row],[SecondaryResource]]</f>
        <v>Bases de datos funcionalDistribucion</v>
      </c>
    </row>
    <row r="190" spans="1:8" ht="28.5" customHeight="1">
      <c r="A190" s="1" t="s">
        <v>81</v>
      </c>
      <c r="B190" s="1" t="s">
        <v>392</v>
      </c>
      <c r="C190" s="50" t="s">
        <v>417</v>
      </c>
      <c r="D190" s="55"/>
      <c r="E190" s="57">
        <v>80</v>
      </c>
      <c r="F190" s="58" t="s">
        <v>94</v>
      </c>
      <c r="G190" s="1"/>
      <c r="H190" s="60" t="str">
        <f>Viewpoints_Statements[[#This Row],[ViewpointName]]&amp;Viewpoints_Statements[[#This Row],[PrimaryResource]]&amp;Viewpoints_Statements[[#This Row],[SecondaryResource]]</f>
        <v>Bases de datos funcionalDiccionario de datos</v>
      </c>
    </row>
    <row r="191" spans="1:8" ht="28.5" customHeight="1">
      <c r="A191" s="1" t="s">
        <v>81</v>
      </c>
      <c r="B191" s="1" t="s">
        <v>392</v>
      </c>
      <c r="C191" s="50" t="s">
        <v>418</v>
      </c>
      <c r="D191" s="55" t="s">
        <v>141</v>
      </c>
      <c r="E191" s="57">
        <v>78</v>
      </c>
      <c r="F191" s="58" t="s">
        <v>102</v>
      </c>
      <c r="G191" s="1"/>
      <c r="H191" s="60" t="str">
        <f>Viewpoints_Statements[[#This Row],[ViewpointName]]&amp;Viewpoints_Statements[[#This Row],[PrimaryResource]]&amp;Viewpoints_Statements[[#This Row],[SecondaryResource]]</f>
        <v>Bases de datos funcionalDiccionario de datosBase de datos</v>
      </c>
    </row>
    <row r="192" spans="1:8" ht="28.5" customHeight="1">
      <c r="A192" s="1" t="s">
        <v>81</v>
      </c>
      <c r="B192" s="1" t="s">
        <v>419</v>
      </c>
      <c r="C192" s="50" t="s">
        <v>420</v>
      </c>
      <c r="D192" s="55"/>
      <c r="E192" s="57">
        <v>103</v>
      </c>
      <c r="F192" s="58" t="s">
        <v>94</v>
      </c>
      <c r="G192" s="1"/>
      <c r="H192" s="60" t="str">
        <f>Viewpoints_Statements[[#This Row],[ViewpointName]]&amp;Viewpoints_Statements[[#This Row],[PrimaryResource]]&amp;Viewpoints_Statements[[#This Row],[SecondaryResource]]</f>
        <v>Bases de datos funcionalOperacion distribuida</v>
      </c>
    </row>
    <row r="193" spans="1:8" ht="28.5" customHeight="1">
      <c r="A193" s="1" t="s">
        <v>81</v>
      </c>
      <c r="B193" s="1" t="s">
        <v>419</v>
      </c>
      <c r="C193" s="50" t="s">
        <v>421</v>
      </c>
      <c r="D193" s="55" t="s">
        <v>422</v>
      </c>
      <c r="E193" s="57">
        <v>105</v>
      </c>
      <c r="F193" s="58" t="s">
        <v>117</v>
      </c>
      <c r="G193" s="1"/>
      <c r="H193" s="60" t="str">
        <f>Viewpoints_Statements[[#This Row],[ViewpointName]]&amp;Viewpoints_Statements[[#This Row],[PrimaryResource]]&amp;Viewpoints_Statements[[#This Row],[SecondaryResource]]</f>
        <v>Bases de datos funcionalOperacion distribuidaResultado</v>
      </c>
    </row>
    <row r="194" spans="1:8" ht="28.5" customHeight="1">
      <c r="A194" s="1" t="s">
        <v>81</v>
      </c>
      <c r="B194" s="1" t="s">
        <v>423</v>
      </c>
      <c r="C194" s="50" t="s">
        <v>424</v>
      </c>
      <c r="D194" s="1" t="s">
        <v>419</v>
      </c>
      <c r="E194" s="57">
        <v>86</v>
      </c>
      <c r="F194" s="58" t="s">
        <v>117</v>
      </c>
      <c r="G194" s="1"/>
      <c r="H194" s="60" t="str">
        <f>Viewpoints_Statements[[#This Row],[ViewpointName]]&amp;Viewpoints_Statements[[#This Row],[PrimaryResource]]&amp;Viewpoints_Statements[[#This Row],[SecondaryResource]]</f>
        <v>Bases de datos funcionalUsuarioOperacion distribuida</v>
      </c>
    </row>
    <row r="195" spans="1:8" ht="28.5" customHeight="1">
      <c r="A195" s="1" t="s">
        <v>81</v>
      </c>
      <c r="B195" s="1" t="s">
        <v>425</v>
      </c>
      <c r="C195" s="50" t="s">
        <v>426</v>
      </c>
      <c r="D195" s="55"/>
      <c r="E195" s="57">
        <v>107</v>
      </c>
      <c r="F195" s="58" t="s">
        <v>94</v>
      </c>
      <c r="G195" s="2" t="s">
        <v>427</v>
      </c>
      <c r="H195" s="60" t="str">
        <f>Viewpoints_Statements[[#This Row],[ViewpointName]]&amp;Viewpoints_Statements[[#This Row],[PrimaryResource]]&amp;Viewpoints_Statements[[#This Row],[SecondaryResource]]</f>
        <v>Bases de datos funcionalLinearizacion</v>
      </c>
    </row>
    <row r="196" spans="1:8" ht="28.5" customHeight="1">
      <c r="A196" s="1" t="s">
        <v>81</v>
      </c>
      <c r="B196" s="1" t="s">
        <v>425</v>
      </c>
      <c r="C196" s="50" t="s">
        <v>428</v>
      </c>
      <c r="D196" s="55" t="s">
        <v>423</v>
      </c>
      <c r="E196" s="57">
        <v>87</v>
      </c>
      <c r="F196" s="58"/>
      <c r="G196" s="1"/>
      <c r="H196" s="60" t="str">
        <f>Viewpoints_Statements[[#This Row],[ViewpointName]]&amp;Viewpoints_Statements[[#This Row],[PrimaryResource]]&amp;Viewpoints_Statements[[#This Row],[SecondaryResource]]</f>
        <v>Bases de datos funcionalLinearizacionUsuario</v>
      </c>
    </row>
    <row r="197" spans="1:8" ht="28.5" customHeight="1">
      <c r="A197" s="1" t="s">
        <v>81</v>
      </c>
      <c r="B197" s="1" t="s">
        <v>419</v>
      </c>
      <c r="C197" s="50" t="s">
        <v>429</v>
      </c>
      <c r="D197" s="55" t="s">
        <v>430</v>
      </c>
      <c r="E197" s="57">
        <v>101</v>
      </c>
      <c r="F197" s="58" t="s">
        <v>87</v>
      </c>
      <c r="G197" s="1"/>
      <c r="H197" s="60" t="str">
        <f>Viewpoints_Statements[[#This Row],[ViewpointName]]&amp;Viewpoints_Statements[[#This Row],[PrimaryResource]]&amp;Viewpoints_Statements[[#This Row],[SecondaryResource]]</f>
        <v>Bases de datos funcionalOperacion distribuidaSenhal inicio</v>
      </c>
    </row>
    <row r="198" spans="1:8" ht="28.5" customHeight="1">
      <c r="A198" s="1" t="s">
        <v>81</v>
      </c>
      <c r="B198" s="1" t="s">
        <v>419</v>
      </c>
      <c r="C198" s="50" t="s">
        <v>431</v>
      </c>
      <c r="D198" s="55" t="s">
        <v>432</v>
      </c>
      <c r="E198" s="57">
        <v>102</v>
      </c>
      <c r="F198" s="58"/>
      <c r="G198" s="1"/>
      <c r="H198" s="60" t="str">
        <f>Viewpoints_Statements[[#This Row],[ViewpointName]]&amp;Viewpoints_Statements[[#This Row],[PrimaryResource]]&amp;Viewpoints_Statements[[#This Row],[SecondaryResource]]</f>
        <v>Bases de datos funcionalOperacion distribuidaRespuesta</v>
      </c>
    </row>
    <row r="199" spans="1:8" ht="28.5" customHeight="1">
      <c r="A199" s="1" t="s">
        <v>81</v>
      </c>
      <c r="B199" s="1" t="s">
        <v>419</v>
      </c>
      <c r="C199" s="50" t="s">
        <v>433</v>
      </c>
      <c r="D199" s="55" t="s">
        <v>430</v>
      </c>
      <c r="E199" s="57">
        <v>43</v>
      </c>
      <c r="F199" s="58" t="s">
        <v>117</v>
      </c>
      <c r="G199" s="1"/>
      <c r="H199" s="60" t="str">
        <f>Viewpoints_Statements[[#This Row],[ViewpointName]]&amp;Viewpoints_Statements[[#This Row],[PrimaryResource]]&amp;Viewpoints_Statements[[#This Row],[SecondaryResource]]</f>
        <v>Bases de datos funcionalOperacion distribuidaSenhal inicio</v>
      </c>
    </row>
    <row r="200" spans="1:8" ht="28.5" customHeight="1">
      <c r="A200" s="1" t="s">
        <v>81</v>
      </c>
      <c r="B200" s="1" t="s">
        <v>419</v>
      </c>
      <c r="C200" s="50" t="s">
        <v>434</v>
      </c>
      <c r="D200" s="55"/>
      <c r="E200" s="57">
        <v>45</v>
      </c>
      <c r="F200" s="58" t="s">
        <v>117</v>
      </c>
      <c r="G200" s="1"/>
      <c r="H200" s="60" t="str">
        <f>Viewpoints_Statements[[#This Row],[ViewpointName]]&amp;Viewpoints_Statements[[#This Row],[PrimaryResource]]&amp;Viewpoints_Statements[[#This Row],[SecondaryResource]]</f>
        <v>Bases de datos funcionalOperacion distribuida</v>
      </c>
    </row>
    <row r="201" spans="1:8" ht="28.5" customHeight="1">
      <c r="A201" s="1" t="s">
        <v>81</v>
      </c>
      <c r="B201" s="1" t="s">
        <v>425</v>
      </c>
      <c r="C201" s="50" t="s">
        <v>435</v>
      </c>
      <c r="D201" s="1" t="s">
        <v>419</v>
      </c>
      <c r="E201" s="57">
        <v>90</v>
      </c>
      <c r="F201" s="58" t="s">
        <v>87</v>
      </c>
      <c r="G201" s="1"/>
      <c r="H201" s="60" t="str">
        <f>Viewpoints_Statements[[#This Row],[ViewpointName]]&amp;Viewpoints_Statements[[#This Row],[PrimaryResource]]&amp;Viewpoints_Statements[[#This Row],[SecondaryResource]]</f>
        <v>Bases de datos funcionalLinearizacionOperacion distribuida</v>
      </c>
    </row>
    <row r="202" spans="1:8" ht="28.5" customHeight="1">
      <c r="A202" s="1" t="s">
        <v>81</v>
      </c>
      <c r="B202" s="1" t="s">
        <v>436</v>
      </c>
      <c r="C202" s="50" t="s">
        <v>437</v>
      </c>
      <c r="D202" s="55"/>
      <c r="E202" s="57">
        <v>80</v>
      </c>
      <c r="F202" s="58" t="s">
        <v>94</v>
      </c>
      <c r="G202" s="1"/>
      <c r="H202" s="60" t="str">
        <f>Viewpoints_Statements[[#This Row],[ViewpointName]]&amp;Viewpoints_Statements[[#This Row],[PrimaryResource]]&amp;Viewpoints_Statements[[#This Row],[SecondaryResource]]</f>
        <v>Bases de datos funcionalConfluencia</v>
      </c>
    </row>
    <row r="203" spans="1:8" ht="28.5" customHeight="1">
      <c r="A203" s="1" t="s">
        <v>81</v>
      </c>
      <c r="B203" s="1" t="s">
        <v>438</v>
      </c>
      <c r="C203" s="50" t="s">
        <v>439</v>
      </c>
      <c r="D203" s="55"/>
      <c r="E203" s="57">
        <v>70</v>
      </c>
      <c r="F203" s="58" t="s">
        <v>94</v>
      </c>
      <c r="G203" s="1"/>
      <c r="H203" s="60" t="str">
        <f>Viewpoints_Statements[[#This Row],[ViewpointName]]&amp;Viewpoints_Statements[[#This Row],[PrimaryResource]]&amp;Viewpoints_Statements[[#This Row],[SecondaryResource]]</f>
        <v>Bases de datos funcionalMonotinicidad</v>
      </c>
    </row>
    <row r="204" spans="1:8" ht="28.5" customHeight="1">
      <c r="A204" s="1" t="s">
        <v>81</v>
      </c>
      <c r="B204" s="1" t="s">
        <v>396</v>
      </c>
      <c r="C204" s="50" t="s">
        <v>440</v>
      </c>
      <c r="D204" s="55" t="s">
        <v>436</v>
      </c>
      <c r="E204" s="57">
        <v>93</v>
      </c>
      <c r="F204" s="58" t="s">
        <v>232</v>
      </c>
      <c r="G204" s="1"/>
      <c r="H204" s="60" t="str">
        <f>Viewpoints_Statements[[#This Row],[ViewpointName]]&amp;Viewpoints_Statements[[#This Row],[PrimaryResource]]&amp;Viewpoints_Statements[[#This Row],[SecondaryResource]]</f>
        <v>Bases de datos funcionalDistribucionConfluencia</v>
      </c>
    </row>
    <row r="205" spans="1:8" ht="28.5" customHeight="1">
      <c r="A205" s="1" t="s">
        <v>81</v>
      </c>
      <c r="B205" s="1" t="s">
        <v>396</v>
      </c>
      <c r="C205" s="50" t="s">
        <v>441</v>
      </c>
      <c r="D205" s="55" t="s">
        <v>442</v>
      </c>
      <c r="E205" s="57">
        <v>97</v>
      </c>
      <c r="F205" s="58" t="s">
        <v>232</v>
      </c>
      <c r="G205" s="1"/>
      <c r="H205" s="60" t="str">
        <f>Viewpoints_Statements[[#This Row],[ViewpointName]]&amp;Viewpoints_Statements[[#This Row],[PrimaryResource]]&amp;Viewpoints_Statements[[#This Row],[SecondaryResource]]</f>
        <v>Bases de datos funcionalDistribucionProactivo</v>
      </c>
    </row>
    <row r="206" spans="1:8" ht="28.5" customHeight="1">
      <c r="A206" s="1" t="s">
        <v>81</v>
      </c>
      <c r="B206" s="1" t="s">
        <v>425</v>
      </c>
      <c r="C206" s="50" t="s">
        <v>443</v>
      </c>
      <c r="D206" s="55" t="s">
        <v>405</v>
      </c>
      <c r="E206" s="57">
        <v>70</v>
      </c>
      <c r="F206" s="58" t="s">
        <v>87</v>
      </c>
      <c r="G206" s="1"/>
      <c r="H206" s="60" t="str">
        <f>Viewpoints_Statements[[#This Row],[ViewpointName]]&amp;Viewpoints_Statements[[#This Row],[PrimaryResource]]&amp;Viewpoints_Statements[[#This Row],[SecondaryResource]]</f>
        <v>Bases de datos funcionalLinearizacionConsistencia</v>
      </c>
    </row>
    <row r="207" spans="1:8" ht="28.5" customHeight="1">
      <c r="A207" s="1" t="s">
        <v>81</v>
      </c>
      <c r="B207" s="1" t="s">
        <v>405</v>
      </c>
      <c r="C207" s="50" t="s">
        <v>444</v>
      </c>
      <c r="D207" s="55" t="s">
        <v>396</v>
      </c>
      <c r="E207" s="57">
        <v>100</v>
      </c>
      <c r="F207" s="58" t="s">
        <v>94</v>
      </c>
      <c r="G207" s="1"/>
      <c r="H207" s="60" t="str">
        <f>Viewpoints_Statements[[#This Row],[ViewpointName]]&amp;Viewpoints_Statements[[#This Row],[PrimaryResource]]&amp;Viewpoints_Statements[[#This Row],[SecondaryResource]]</f>
        <v>Bases de datos funcionalConsistenciaDistribucion</v>
      </c>
    </row>
    <row r="208" spans="1:8" ht="28.5" customHeight="1">
      <c r="A208" s="1" t="s">
        <v>81</v>
      </c>
      <c r="B208" s="1" t="s">
        <v>436</v>
      </c>
      <c r="C208" s="50" t="s">
        <v>445</v>
      </c>
      <c r="D208" s="55" t="s">
        <v>446</v>
      </c>
      <c r="E208" s="57">
        <v>99</v>
      </c>
      <c r="F208" s="58" t="s">
        <v>94</v>
      </c>
      <c r="G208" s="1"/>
      <c r="H208" s="60" t="str">
        <f>Viewpoints_Statements[[#This Row],[ViewpointName]]&amp;Viewpoints_Statements[[#This Row],[PrimaryResource]]&amp;Viewpoints_Statements[[#This Row],[SecondaryResource]]</f>
        <v>Bases de datos funcionalConfluenciaMecanismo</v>
      </c>
    </row>
    <row r="209" spans="1:8" ht="28.5" customHeight="1">
      <c r="A209" s="1" t="s">
        <v>81</v>
      </c>
      <c r="B209" s="1" t="s">
        <v>447</v>
      </c>
      <c r="C209" s="50" t="s">
        <v>448</v>
      </c>
      <c r="D209" s="55"/>
      <c r="E209" s="57">
        <v>100</v>
      </c>
      <c r="F209" s="58" t="s">
        <v>94</v>
      </c>
      <c r="G209" s="1"/>
      <c r="H209" s="60" t="str">
        <f>Viewpoints_Statements[[#This Row],[ViewpointName]]&amp;Viewpoints_Statements[[#This Row],[PrimaryResource]]&amp;Viewpoints_Statements[[#This Row],[SecondaryResource]]</f>
        <v>Bases de datos funcionalWall time</v>
      </c>
    </row>
    <row r="210" spans="1:8" ht="28.5" customHeight="1">
      <c r="A210" s="1" t="s">
        <v>81</v>
      </c>
      <c r="B210" s="1" t="s">
        <v>425</v>
      </c>
      <c r="C210" s="50" t="s">
        <v>449</v>
      </c>
      <c r="D210" s="55" t="s">
        <v>450</v>
      </c>
      <c r="E210" s="57">
        <v>95</v>
      </c>
      <c r="F210" s="58" t="s">
        <v>87</v>
      </c>
      <c r="G210" s="1"/>
      <c r="H210" s="60" t="str">
        <f>Viewpoints_Statements[[#This Row],[ViewpointName]]&amp;Viewpoints_Statements[[#This Row],[PrimaryResource]]&amp;Viewpoints_Statements[[#This Row],[SecondaryResource]]</f>
        <v>Bases de datos funcionalLinearizacionObjeto</v>
      </c>
    </row>
    <row r="211" spans="1:8" ht="28.5" customHeight="1">
      <c r="A211" s="1" t="s">
        <v>81</v>
      </c>
      <c r="B211" s="1" t="s">
        <v>425</v>
      </c>
      <c r="C211" s="50" t="s">
        <v>451</v>
      </c>
      <c r="D211" s="55" t="s">
        <v>452</v>
      </c>
      <c r="E211" s="57">
        <v>101</v>
      </c>
      <c r="F211" s="58" t="s">
        <v>453</v>
      </c>
      <c r="G211" s="1"/>
      <c r="H211" s="60" t="str">
        <f>Viewpoints_Statements[[#This Row],[ViewpointName]]&amp;Viewpoints_Statements[[#This Row],[PrimaryResource]]&amp;Viewpoints_Statements[[#This Row],[SecondaryResource]]</f>
        <v>Bases de datos funcionalLinearizacionAlgoritmo</v>
      </c>
    </row>
    <row r="212" spans="1:8" ht="28.5" customHeight="1">
      <c r="A212" s="1" t="s">
        <v>81</v>
      </c>
      <c r="B212" s="1" t="s">
        <v>447</v>
      </c>
      <c r="C212" s="50" t="s">
        <v>454</v>
      </c>
      <c r="D212" s="55" t="s">
        <v>396</v>
      </c>
      <c r="E212" s="57">
        <v>103</v>
      </c>
      <c r="F212" s="58" t="s">
        <v>453</v>
      </c>
      <c r="G212" s="1"/>
      <c r="H212" s="60" t="str">
        <f>Viewpoints_Statements[[#This Row],[ViewpointName]]&amp;Viewpoints_Statements[[#This Row],[PrimaryResource]]&amp;Viewpoints_Statements[[#This Row],[SecondaryResource]]</f>
        <v>Bases de datos funcionalWall timeDistribucion</v>
      </c>
    </row>
    <row r="213" spans="1:8" ht="28.5" customHeight="1">
      <c r="A213" s="1" t="s">
        <v>81</v>
      </c>
      <c r="B213" s="1" t="s">
        <v>455</v>
      </c>
      <c r="C213" s="50" t="s">
        <v>456</v>
      </c>
      <c r="D213" s="55" t="s">
        <v>419</v>
      </c>
      <c r="E213" s="57">
        <v>83</v>
      </c>
      <c r="F213" s="58" t="s">
        <v>117</v>
      </c>
      <c r="G213" s="1"/>
      <c r="H213" s="60" t="str">
        <f>Viewpoints_Statements[[#This Row],[ViewpointName]]&amp;Viewpoints_Statements[[#This Row],[PrimaryResource]]&amp;Viewpoints_Statements[[#This Row],[SecondaryResource]]</f>
        <v>Bases de datos funcionalNodoOperacion distribuida</v>
      </c>
    </row>
    <row r="214" spans="1:8" ht="28.5" customHeight="1">
      <c r="A214" s="1" t="s">
        <v>81</v>
      </c>
      <c r="B214" s="1" t="s">
        <v>455</v>
      </c>
      <c r="C214" s="50" t="s">
        <v>457</v>
      </c>
      <c r="D214" s="55" t="s">
        <v>458</v>
      </c>
      <c r="E214" s="57">
        <v>107</v>
      </c>
      <c r="F214" s="58" t="s">
        <v>387</v>
      </c>
      <c r="G214" s="1"/>
      <c r="H214" s="60" t="str">
        <f>Viewpoints_Statements[[#This Row],[ViewpointName]]&amp;Viewpoints_Statements[[#This Row],[PrimaryResource]]&amp;Viewpoints_Statements[[#This Row],[SecondaryResource]]</f>
        <v>Bases de datos funcionalNodoRevivir</v>
      </c>
    </row>
    <row r="215" spans="1:8" ht="28.5" customHeight="1">
      <c r="A215" s="1" t="s">
        <v>81</v>
      </c>
      <c r="B215" s="1" t="s">
        <v>425</v>
      </c>
      <c r="C215" s="50" t="s">
        <v>459</v>
      </c>
      <c r="D215" s="55" t="s">
        <v>419</v>
      </c>
      <c r="E215" s="57">
        <v>98</v>
      </c>
      <c r="F215" s="1" t="s">
        <v>379</v>
      </c>
      <c r="G215" s="1"/>
      <c r="H215" s="60" t="str">
        <f>Viewpoints_Statements[[#This Row],[ViewpointName]]&amp;Viewpoints_Statements[[#This Row],[PrimaryResource]]&amp;Viewpoints_Statements[[#This Row],[SecondaryResource]]</f>
        <v>Bases de datos funcionalLinearizacionOperacion distribuida</v>
      </c>
    </row>
    <row r="216" spans="1:8" ht="28.5" customHeight="1">
      <c r="A216" s="1" t="s">
        <v>81</v>
      </c>
      <c r="B216" s="1" t="s">
        <v>425</v>
      </c>
      <c r="C216" s="50" t="s">
        <v>460</v>
      </c>
      <c r="D216" s="55" t="s">
        <v>419</v>
      </c>
      <c r="E216" s="57">
        <v>95</v>
      </c>
      <c r="F216" s="58" t="s">
        <v>87</v>
      </c>
      <c r="G216" s="1"/>
      <c r="H216" s="60" t="str">
        <f>Viewpoints_Statements[[#This Row],[ViewpointName]]&amp;Viewpoints_Statements[[#This Row],[PrimaryResource]]&amp;Viewpoints_Statements[[#This Row],[SecondaryResource]]</f>
        <v>Bases de datos funcionalLinearizacionOperacion distribuida</v>
      </c>
    </row>
    <row r="217" spans="1:8" ht="28.5" customHeight="1">
      <c r="A217" s="1" t="s">
        <v>81</v>
      </c>
      <c r="B217" s="1" t="s">
        <v>455</v>
      </c>
      <c r="C217" s="50" t="s">
        <v>461</v>
      </c>
      <c r="D217" s="59" t="s">
        <v>396</v>
      </c>
      <c r="E217" s="57">
        <v>100</v>
      </c>
      <c r="F217" s="58" t="s">
        <v>94</v>
      </c>
      <c r="G217" s="1"/>
      <c r="H217" s="60" t="str">
        <f>Viewpoints_Statements[[#This Row],[ViewpointName]]&amp;Viewpoints_Statements[[#This Row],[PrimaryResource]]&amp;Viewpoints_Statements[[#This Row],[SecondaryResource]]</f>
        <v>Bases de datos funcionalNodoDistribucion</v>
      </c>
    </row>
    <row r="218" spans="1:8" ht="28.5" customHeight="1">
      <c r="A218" s="1" t="s">
        <v>81</v>
      </c>
      <c r="B218" s="1" t="s">
        <v>462</v>
      </c>
      <c r="C218" s="50" t="s">
        <v>463</v>
      </c>
      <c r="D218" s="59" t="s">
        <v>144</v>
      </c>
      <c r="E218" s="57">
        <v>98</v>
      </c>
      <c r="F218" s="58" t="s">
        <v>94</v>
      </c>
      <c r="G218" s="1"/>
      <c r="H218" s="60" t="str">
        <f>Viewpoints_Statements[[#This Row],[ViewpointName]]&amp;Viewpoints_Statements[[#This Row],[PrimaryResource]]&amp;Viewpoints_Statements[[#This Row],[SecondaryResource]]</f>
        <v>Bases de datos funcionalData refreshFuente de datos</v>
      </c>
    </row>
    <row r="219" spans="1:8" ht="28.5" customHeight="1">
      <c r="A219" s="1" t="s">
        <v>81</v>
      </c>
      <c r="B219" s="1" t="s">
        <v>101</v>
      </c>
      <c r="C219" s="50" t="s">
        <v>464</v>
      </c>
      <c r="D219" s="1" t="s">
        <v>462</v>
      </c>
      <c r="E219" s="57">
        <v>92</v>
      </c>
      <c r="F219" s="58" t="s">
        <v>465</v>
      </c>
      <c r="G219" s="1"/>
      <c r="H219" s="60" t="str">
        <f>Viewpoints_Statements[[#This Row],[ViewpointName]]&amp;Viewpoints_Statements[[#This Row],[PrimaryResource]]&amp;Viewpoints_Statements[[#This Row],[SecondaryResource]]</f>
        <v>Bases de datos funcionalData warehouseData refresh</v>
      </c>
    </row>
    <row r="220" spans="1:8" ht="28.5" customHeight="1">
      <c r="A220" s="1" t="s">
        <v>81</v>
      </c>
      <c r="B220" s="1" t="s">
        <v>462</v>
      </c>
      <c r="C220" s="50" t="s">
        <v>466</v>
      </c>
      <c r="D220" s="59" t="s">
        <v>467</v>
      </c>
      <c r="E220" s="57">
        <v>96</v>
      </c>
      <c r="F220" s="58" t="s">
        <v>232</v>
      </c>
      <c r="G220" s="1"/>
      <c r="H220" s="60" t="str">
        <f>Viewpoints_Statements[[#This Row],[ViewpointName]]&amp;Viewpoints_Statements[[#This Row],[PrimaryResource]]&amp;Viewpoints_Statements[[#This Row],[SecondaryResource]]</f>
        <v>Bases de datos funcionalData refreshBatch</v>
      </c>
    </row>
    <row r="221" spans="1:8" ht="28.5" customHeight="1">
      <c r="A221" s="1" t="s">
        <v>81</v>
      </c>
      <c r="B221" s="1" t="s">
        <v>101</v>
      </c>
      <c r="C221" s="50" t="s">
        <v>468</v>
      </c>
      <c r="D221" s="59" t="s">
        <v>467</v>
      </c>
      <c r="E221" s="57">
        <v>104</v>
      </c>
      <c r="F221" s="58" t="s">
        <v>288</v>
      </c>
      <c r="G221" s="1"/>
      <c r="H221" s="60" t="str">
        <f>Viewpoints_Statements[[#This Row],[ViewpointName]]&amp;Viewpoints_Statements[[#This Row],[PrimaryResource]]&amp;Viewpoints_Statements[[#This Row],[SecondaryResource]]</f>
        <v>Bases de datos funcionalData warehouseBatch</v>
      </c>
    </row>
    <row r="222" spans="1:8" ht="28.5" customHeight="1">
      <c r="A222" s="1" t="s">
        <v>81</v>
      </c>
      <c r="B222" s="1" t="s">
        <v>101</v>
      </c>
      <c r="C222" s="50" t="s">
        <v>469</v>
      </c>
      <c r="D222" s="59" t="s">
        <v>470</v>
      </c>
      <c r="E222" s="57">
        <v>89</v>
      </c>
      <c r="F222" s="58" t="s">
        <v>288</v>
      </c>
      <c r="G222" s="1"/>
      <c r="H222" s="60" t="str">
        <f>Viewpoints_Statements[[#This Row],[ViewpointName]]&amp;Viewpoints_Statements[[#This Row],[PrimaryResource]]&amp;Viewpoints_Statements[[#This Row],[SecondaryResource]]</f>
        <v>Bases de datos funcionalData warehouseStream</v>
      </c>
    </row>
    <row r="223" spans="1:8" ht="28.5" customHeight="1">
      <c r="A223" s="1" t="s">
        <v>81</v>
      </c>
      <c r="B223" s="59" t="s">
        <v>69</v>
      </c>
      <c r="C223" s="50" t="s">
        <v>471</v>
      </c>
      <c r="D223" s="59" t="s">
        <v>467</v>
      </c>
      <c r="E223" s="57">
        <v>85</v>
      </c>
      <c r="F223" s="58" t="s">
        <v>232</v>
      </c>
      <c r="G223" s="1"/>
      <c r="H223" s="60" t="str">
        <f>Viewpoints_Statements[[#This Row],[ViewpointName]]&amp;Viewpoints_Statements[[#This Row],[PrimaryResource]]&amp;Viewpoints_Statements[[#This Row],[SecondaryResource]]</f>
        <v>Bases de datos funcionalETLBatch</v>
      </c>
    </row>
    <row r="224" spans="1:8" ht="28.5" customHeight="1">
      <c r="A224" s="1" t="s">
        <v>81</v>
      </c>
      <c r="B224" s="1" t="s">
        <v>467</v>
      </c>
      <c r="C224" s="50" t="s">
        <v>472</v>
      </c>
      <c r="D224" s="59" t="s">
        <v>144</v>
      </c>
      <c r="E224" s="57">
        <v>103</v>
      </c>
      <c r="F224" s="58" t="s">
        <v>387</v>
      </c>
      <c r="G224" s="1"/>
      <c r="H224" s="60" t="str">
        <f>Viewpoints_Statements[[#This Row],[ViewpointName]]&amp;Viewpoints_Statements[[#This Row],[PrimaryResource]]&amp;Viewpoints_Statements[[#This Row],[SecondaryResource]]</f>
        <v>Bases de datos funcionalBatchFuente de datos</v>
      </c>
    </row>
    <row r="225" spans="1:8" ht="28.5" customHeight="1">
      <c r="A225" s="1" t="s">
        <v>81</v>
      </c>
      <c r="B225" s="1" t="s">
        <v>467</v>
      </c>
      <c r="C225" s="50" t="s">
        <v>473</v>
      </c>
      <c r="D225" s="59" t="s">
        <v>462</v>
      </c>
      <c r="E225" s="57">
        <v>103</v>
      </c>
      <c r="F225" s="58" t="s">
        <v>474</v>
      </c>
      <c r="G225" s="1"/>
      <c r="H225" s="60" t="str">
        <f>Viewpoints_Statements[[#This Row],[ViewpointName]]&amp;Viewpoints_Statements[[#This Row],[PrimaryResource]]&amp;Viewpoints_Statements[[#This Row],[SecondaryResource]]</f>
        <v>Bases de datos funcionalBatchData refresh</v>
      </c>
    </row>
    <row r="226" spans="1:8" ht="28.5" customHeight="1">
      <c r="A226" s="1" t="s">
        <v>81</v>
      </c>
      <c r="B226" s="1" t="s">
        <v>467</v>
      </c>
      <c r="C226" s="50" t="s">
        <v>475</v>
      </c>
      <c r="D226" s="59"/>
      <c r="E226" s="57">
        <v>80</v>
      </c>
      <c r="F226" s="58" t="s">
        <v>94</v>
      </c>
      <c r="G226" s="1"/>
      <c r="H226" s="60" t="str">
        <f>Viewpoints_Statements[[#This Row],[ViewpointName]]&amp;Viewpoints_Statements[[#This Row],[PrimaryResource]]&amp;Viewpoints_Statements[[#This Row],[SecondaryResource]]</f>
        <v>Bases de datos funcionalBatch</v>
      </c>
    </row>
    <row r="227" spans="1:8" ht="28.5" customHeight="1">
      <c r="A227" s="1" t="s">
        <v>81</v>
      </c>
      <c r="B227" s="1" t="s">
        <v>470</v>
      </c>
      <c r="C227" s="50" t="s">
        <v>476</v>
      </c>
      <c r="D227" s="59"/>
      <c r="E227" s="57">
        <v>67</v>
      </c>
      <c r="F227" s="58" t="s">
        <v>94</v>
      </c>
      <c r="G227" s="1"/>
      <c r="H227" s="60" t="str">
        <f>Viewpoints_Statements[[#This Row],[ViewpointName]]&amp;Viewpoints_Statements[[#This Row],[PrimaryResource]]&amp;Viewpoints_Statements[[#This Row],[SecondaryResource]]</f>
        <v>Bases de datos funcionalStream</v>
      </c>
    </row>
    <row r="228" spans="1:8" ht="28.5" customHeight="1">
      <c r="A228" s="1" t="s">
        <v>81</v>
      </c>
      <c r="B228" s="1" t="s">
        <v>462</v>
      </c>
      <c r="C228" s="50" t="s">
        <v>477</v>
      </c>
      <c r="D228" s="59"/>
      <c r="E228" s="57">
        <v>32</v>
      </c>
      <c r="F228" s="58" t="s">
        <v>478</v>
      </c>
      <c r="G228" s="1"/>
      <c r="H228" s="60" t="str">
        <f>Viewpoints_Statements[[#This Row],[ViewpointName]]&amp;Viewpoints_Statements[[#This Row],[PrimaryResource]]&amp;Viewpoints_Statements[[#This Row],[SecondaryResource]]</f>
        <v>Bases de datos funcionalData refresh</v>
      </c>
    </row>
    <row r="229" spans="1:8" ht="28.5" customHeight="1">
      <c r="A229" s="1" t="s">
        <v>81</v>
      </c>
      <c r="B229" s="1" t="s">
        <v>462</v>
      </c>
      <c r="C229" s="50" t="s">
        <v>479</v>
      </c>
      <c r="D229" s="59"/>
      <c r="E229" s="57">
        <v>38</v>
      </c>
      <c r="F229" s="58" t="s">
        <v>480</v>
      </c>
      <c r="G229" s="1"/>
      <c r="H229" s="60" t="str">
        <f>Viewpoints_Statements[[#This Row],[ViewpointName]]&amp;Viewpoints_Statements[[#This Row],[PrimaryResource]]&amp;Viewpoints_Statements[[#This Row],[SecondaryResource]]</f>
        <v>Bases de datos funcionalData refresh</v>
      </c>
    </row>
    <row r="230" spans="1:8" ht="28.5" customHeight="1">
      <c r="A230" s="1" t="s">
        <v>81</v>
      </c>
      <c r="B230" s="1" t="s">
        <v>462</v>
      </c>
      <c r="C230" s="50" t="s">
        <v>481</v>
      </c>
      <c r="D230" s="59" t="s">
        <v>141</v>
      </c>
      <c r="E230" s="57">
        <v>48</v>
      </c>
      <c r="F230" s="58" t="s">
        <v>482</v>
      </c>
      <c r="G230" s="1"/>
      <c r="H230" s="60" t="str">
        <f>Viewpoints_Statements[[#This Row],[ViewpointName]]&amp;Viewpoints_Statements[[#This Row],[PrimaryResource]]&amp;Viewpoints_Statements[[#This Row],[SecondaryResource]]</f>
        <v>Bases de datos funcionalData refreshBase de datos</v>
      </c>
    </row>
    <row r="231" spans="1:8" ht="28.5" customHeight="1">
      <c r="A231" s="1" t="s">
        <v>81</v>
      </c>
      <c r="B231" s="1" t="s">
        <v>462</v>
      </c>
      <c r="C231" s="50" t="s">
        <v>483</v>
      </c>
      <c r="D231" s="59"/>
      <c r="E231" s="57">
        <v>63</v>
      </c>
      <c r="F231" s="58" t="s">
        <v>484</v>
      </c>
      <c r="G231" s="1"/>
      <c r="H231" s="60" t="str">
        <f>Viewpoints_Statements[[#This Row],[ViewpointName]]&amp;Viewpoints_Statements[[#This Row],[PrimaryResource]]&amp;Viewpoints_Statements[[#This Row],[SecondaryResource]]</f>
        <v>Bases de datos funcionalData refresh</v>
      </c>
    </row>
    <row r="232" spans="1:8" ht="28.5" customHeight="1">
      <c r="A232" s="1" t="s">
        <v>81</v>
      </c>
      <c r="B232" s="1" t="s">
        <v>462</v>
      </c>
      <c r="C232" s="50" t="s">
        <v>485</v>
      </c>
      <c r="D232" s="59"/>
      <c r="E232" s="57">
        <v>80</v>
      </c>
      <c r="F232" s="58" t="s">
        <v>486</v>
      </c>
      <c r="G232" s="1"/>
      <c r="H232" s="60" t="str">
        <f>Viewpoints_Statements[[#This Row],[ViewpointName]]&amp;Viewpoints_Statements[[#This Row],[PrimaryResource]]&amp;Viewpoints_Statements[[#This Row],[SecondaryResource]]</f>
        <v>Bases de datos funcionalData refresh</v>
      </c>
    </row>
    <row r="233" spans="1:8" ht="28.5" customHeight="1">
      <c r="A233" s="1" t="s">
        <v>81</v>
      </c>
      <c r="B233" s="1" t="s">
        <v>462</v>
      </c>
      <c r="C233" s="50" t="s">
        <v>487</v>
      </c>
      <c r="D233" s="59"/>
      <c r="E233" s="57">
        <v>95</v>
      </c>
      <c r="F233" s="58" t="s">
        <v>488</v>
      </c>
      <c r="G233" s="1"/>
      <c r="H233" s="60" t="str">
        <f>Viewpoints_Statements[[#This Row],[ViewpointName]]&amp;Viewpoints_Statements[[#This Row],[PrimaryResource]]&amp;Viewpoints_Statements[[#This Row],[SecondaryResource]]</f>
        <v>Bases de datos funcionalData refresh</v>
      </c>
    </row>
    <row r="234" spans="1:8" ht="28.5" customHeight="1">
      <c r="A234" s="1" t="s">
        <v>98</v>
      </c>
      <c r="B234" s="1" t="s">
        <v>305</v>
      </c>
      <c r="C234" s="50" t="s">
        <v>489</v>
      </c>
      <c r="D234" s="59"/>
      <c r="E234" s="57">
        <v>80</v>
      </c>
      <c r="F234" s="58" t="s">
        <v>94</v>
      </c>
      <c r="G234" s="1"/>
      <c r="H234" s="60" t="str">
        <f>Viewpoints_Statements[[#This Row],[ViewpointName]]&amp;Viewpoints_Statements[[#This Row],[PrimaryResource]]&amp;Viewpoints_Statements[[#This Row],[SecondaryResource]]</f>
        <v>AnalisisAttributes</v>
      </c>
    </row>
    <row r="235" spans="1:8" ht="28.5" customHeight="1">
      <c r="A235" s="1" t="s">
        <v>98</v>
      </c>
      <c r="B235" s="1" t="s">
        <v>305</v>
      </c>
      <c r="C235" s="50" t="s">
        <v>490</v>
      </c>
      <c r="D235" s="59" t="s">
        <v>182</v>
      </c>
      <c r="E235" s="57">
        <v>95</v>
      </c>
      <c r="F235" s="58" t="s">
        <v>465</v>
      </c>
      <c r="G235" s="1"/>
      <c r="H235" s="60" t="str">
        <f>Viewpoints_Statements[[#This Row],[ViewpointName]]&amp;Viewpoints_Statements[[#This Row],[PrimaryResource]]&amp;Viewpoints_Statements[[#This Row],[SecondaryResource]]</f>
        <v>AnalisisAttributesMedida</v>
      </c>
    </row>
    <row r="236" spans="1:8" ht="28.5" customHeight="1">
      <c r="A236" s="1" t="s">
        <v>98</v>
      </c>
      <c r="B236" s="1" t="s">
        <v>259</v>
      </c>
      <c r="C236" s="50" t="s">
        <v>491</v>
      </c>
      <c r="D236" s="1" t="s">
        <v>265</v>
      </c>
      <c r="E236" s="22">
        <v>97</v>
      </c>
      <c r="F236" s="1" t="s">
        <v>226</v>
      </c>
      <c r="G236" s="1"/>
      <c r="H236" s="60" t="str">
        <f>Viewpoints_Statements[[#This Row],[ViewpointName]]&amp;Viewpoints_Statements[[#This Row],[PrimaryResource]]&amp;Viewpoints_Statements[[#This Row],[SecondaryResource]]</f>
        <v>AnalisisSCD Tipo 2Dato</v>
      </c>
    </row>
    <row r="237" spans="1:8" ht="28.5" customHeight="1">
      <c r="A237" s="1" t="s">
        <v>98</v>
      </c>
      <c r="B237" s="1" t="s">
        <v>259</v>
      </c>
      <c r="C237" s="50" t="s">
        <v>492</v>
      </c>
      <c r="D237" s="1" t="s">
        <v>265</v>
      </c>
      <c r="E237" s="57">
        <v>93</v>
      </c>
      <c r="F237" s="58" t="s">
        <v>87</v>
      </c>
      <c r="G237" s="1"/>
      <c r="H237" s="60" t="str">
        <f>Viewpoints_Statements[[#This Row],[ViewpointName]]&amp;Viewpoints_Statements[[#This Row],[PrimaryResource]]&amp;Viewpoints_Statements[[#This Row],[SecondaryResource]]</f>
        <v>AnalisisSCD Tipo 2Dato</v>
      </c>
    </row>
    <row r="238" spans="1:8" ht="28.5" customHeight="1">
      <c r="A238" s="1" t="s">
        <v>98</v>
      </c>
      <c r="B238" s="1" t="s">
        <v>259</v>
      </c>
      <c r="C238" s="50" t="s">
        <v>493</v>
      </c>
      <c r="D238" s="59" t="s">
        <v>199</v>
      </c>
      <c r="E238" s="57">
        <v>90</v>
      </c>
      <c r="F238" s="58" t="s">
        <v>94</v>
      </c>
      <c r="G238" s="1"/>
      <c r="H238" s="60" t="str">
        <f>Viewpoints_Statements[[#This Row],[ViewpointName]]&amp;Viewpoints_Statements[[#This Row],[PrimaryResource]]&amp;Viewpoints_Statements[[#This Row],[SecondaryResource]]</f>
        <v>AnalisisSCD Tipo 2Dimension</v>
      </c>
    </row>
    <row r="239" spans="1:8" ht="28.5" customHeight="1">
      <c r="A239" s="1" t="s">
        <v>98</v>
      </c>
      <c r="B239" s="1" t="s">
        <v>101</v>
      </c>
      <c r="C239" s="50" t="s">
        <v>494</v>
      </c>
      <c r="D239" s="59"/>
      <c r="E239" s="57">
        <v>100</v>
      </c>
      <c r="F239" s="58" t="s">
        <v>267</v>
      </c>
      <c r="G239" s="1"/>
      <c r="H239" s="60" t="str">
        <f>Viewpoints_Statements[[#This Row],[ViewpointName]]&amp;Viewpoints_Statements[[#This Row],[PrimaryResource]]&amp;Viewpoints_Statements[[#This Row],[SecondaryResource]]</f>
        <v>AnalisisData warehouse</v>
      </c>
    </row>
    <row r="240" spans="1:8" ht="28.5" customHeight="1">
      <c r="A240" s="1" t="s">
        <v>98</v>
      </c>
      <c r="B240" s="1" t="s">
        <v>495</v>
      </c>
      <c r="C240" s="50" t="s">
        <v>496</v>
      </c>
      <c r="D240" s="59" t="s">
        <v>199</v>
      </c>
      <c r="E240" s="57">
        <v>90</v>
      </c>
      <c r="F240" s="58" t="s">
        <v>94</v>
      </c>
      <c r="G240" s="1"/>
      <c r="H240" s="60" t="str">
        <f>Viewpoints_Statements[[#This Row],[ViewpointName]]&amp;Viewpoints_Statements[[#This Row],[PrimaryResource]]&amp;Viewpoints_Statements[[#This Row],[SecondaryResource]]</f>
        <v>AnalisisSCD Tipo 1Dimension</v>
      </c>
    </row>
    <row r="241" spans="1:8" ht="28.5" customHeight="1">
      <c r="A241" s="1" t="s">
        <v>98</v>
      </c>
      <c r="B241" s="1" t="s">
        <v>182</v>
      </c>
      <c r="C241" s="50" t="s">
        <v>497</v>
      </c>
      <c r="D241" s="59"/>
      <c r="E241" s="57">
        <v>104</v>
      </c>
      <c r="F241" s="58" t="s">
        <v>94</v>
      </c>
      <c r="G241" s="1"/>
      <c r="H241" s="60" t="str">
        <f>Viewpoints_Statements[[#This Row],[ViewpointName]]&amp;Viewpoints_Statements[[#This Row],[PrimaryResource]]&amp;Viewpoints_Statements[[#This Row],[SecondaryResource]]</f>
        <v>AnalisisMedida</v>
      </c>
    </row>
    <row r="242" spans="1:8" ht="28.5" customHeight="1">
      <c r="A242" s="1" t="s">
        <v>98</v>
      </c>
      <c r="B242" s="1" t="s">
        <v>182</v>
      </c>
      <c r="C242" s="50" t="s">
        <v>498</v>
      </c>
      <c r="D242" s="59" t="s">
        <v>259</v>
      </c>
      <c r="E242" s="57">
        <v>107</v>
      </c>
      <c r="F242" s="58" t="s">
        <v>87</v>
      </c>
      <c r="G242" s="1"/>
      <c r="H242" s="60" t="str">
        <f>Viewpoints_Statements[[#This Row],[ViewpointName]]&amp;Viewpoints_Statements[[#This Row],[PrimaryResource]]&amp;Viewpoints_Statements[[#This Row],[SecondaryResource]]</f>
        <v>AnalisisMedidaSCD Tipo 2</v>
      </c>
    </row>
    <row r="243" spans="1:8" ht="28.5" customHeight="1">
      <c r="A243" s="1" t="s">
        <v>98</v>
      </c>
      <c r="B243" s="1" t="s">
        <v>305</v>
      </c>
      <c r="C243" s="50" t="s">
        <v>499</v>
      </c>
      <c r="D243" s="59"/>
      <c r="E243" s="57">
        <v>95</v>
      </c>
      <c r="F243" s="58" t="s">
        <v>117</v>
      </c>
      <c r="G243" s="1"/>
      <c r="H243" s="60" t="str">
        <f>Viewpoints_Statements[[#This Row],[ViewpointName]]&amp;Viewpoints_Statements[[#This Row],[PrimaryResource]]&amp;Viewpoints_Statements[[#This Row],[SecondaryResource]]</f>
        <v>AnalisisAttributes</v>
      </c>
    </row>
    <row r="244" spans="1:8" ht="28.5" customHeight="1">
      <c r="A244" s="1" t="s">
        <v>81</v>
      </c>
      <c r="B244" s="1" t="s">
        <v>462</v>
      </c>
      <c r="C244" s="50" t="s">
        <v>500</v>
      </c>
      <c r="D244" s="59" t="s">
        <v>69</v>
      </c>
      <c r="E244" s="57">
        <v>96</v>
      </c>
      <c r="F244" s="58" t="s">
        <v>465</v>
      </c>
      <c r="G244" s="1"/>
      <c r="H244" s="60" t="str">
        <f>Viewpoints_Statements[[#This Row],[ViewpointName]]&amp;Viewpoints_Statements[[#This Row],[PrimaryResource]]&amp;Viewpoints_Statements[[#This Row],[SecondaryResource]]</f>
        <v>Bases de datos funcionalData refreshETL</v>
      </c>
    </row>
    <row r="245" spans="1:8" ht="28.5" customHeight="1">
      <c r="A245" s="1" t="s">
        <v>81</v>
      </c>
      <c r="B245" s="1" t="s">
        <v>144</v>
      </c>
      <c r="C245" s="50" t="s">
        <v>501</v>
      </c>
      <c r="D245" s="59" t="s">
        <v>59</v>
      </c>
      <c r="E245" s="57">
        <v>86</v>
      </c>
      <c r="F245" s="58" t="s">
        <v>267</v>
      </c>
      <c r="G245" s="1"/>
      <c r="H245" s="60" t="str">
        <f>Viewpoints_Statements[[#This Row],[ViewpointName]]&amp;Viewpoints_Statements[[#This Row],[PrimaryResource]]&amp;Viewpoints_Statements[[#This Row],[SecondaryResource]]</f>
        <v>Bases de datos funcionalFuente de datosAPI</v>
      </c>
    </row>
    <row r="246" spans="1:8" ht="28.5" customHeight="1">
      <c r="A246" s="1" t="s">
        <v>81</v>
      </c>
      <c r="B246" s="1" t="s">
        <v>144</v>
      </c>
      <c r="C246" s="50" t="s">
        <v>502</v>
      </c>
      <c r="D246" s="59" t="s">
        <v>141</v>
      </c>
      <c r="E246" s="57">
        <v>94</v>
      </c>
      <c r="F246" s="58" t="s">
        <v>267</v>
      </c>
      <c r="G246" s="1"/>
      <c r="H246" s="60" t="str">
        <f>Viewpoints_Statements[[#This Row],[ViewpointName]]&amp;Viewpoints_Statements[[#This Row],[PrimaryResource]]&amp;Viewpoints_Statements[[#This Row],[SecondaryResource]]</f>
        <v>Bases de datos funcionalFuente de datosBase de datos</v>
      </c>
    </row>
    <row r="247" spans="1:8" ht="28.5" customHeight="1">
      <c r="A247" s="1" t="s">
        <v>81</v>
      </c>
      <c r="B247" s="1" t="s">
        <v>144</v>
      </c>
      <c r="C247" s="50" t="s">
        <v>503</v>
      </c>
      <c r="D247" s="59" t="s">
        <v>504</v>
      </c>
      <c r="E247" s="57">
        <v>71</v>
      </c>
      <c r="F247" s="58" t="s">
        <v>267</v>
      </c>
      <c r="G247" s="1"/>
      <c r="H247" s="60" t="str">
        <f>Viewpoints_Statements[[#This Row],[ViewpointName]]&amp;Viewpoints_Statements[[#This Row],[PrimaryResource]]&amp;Viewpoints_Statements[[#This Row],[SecondaryResource]]</f>
        <v>Bases de datos funcionalFuente de datosArchivo</v>
      </c>
    </row>
    <row r="248" spans="1:8" ht="28.5" customHeight="1">
      <c r="A248" s="1" t="s">
        <v>81</v>
      </c>
      <c r="B248" s="1" t="s">
        <v>144</v>
      </c>
      <c r="C248" s="50" t="s">
        <v>505</v>
      </c>
      <c r="D248" s="59"/>
      <c r="E248" s="57">
        <v>102</v>
      </c>
      <c r="F248" s="58" t="s">
        <v>387</v>
      </c>
      <c r="G248" s="1"/>
      <c r="H248" s="60" t="str">
        <f>Viewpoints_Statements[[#This Row],[ViewpointName]]&amp;Viewpoints_Statements[[#This Row],[PrimaryResource]]&amp;Viewpoints_Statements[[#This Row],[SecondaryResource]]</f>
        <v>Bases de datos funcionalFuente de datos</v>
      </c>
    </row>
    <row r="249" spans="1:8" ht="28.5" customHeight="1">
      <c r="A249" s="1" t="s">
        <v>81</v>
      </c>
      <c r="B249" s="1" t="s">
        <v>144</v>
      </c>
      <c r="C249" s="50" t="s">
        <v>506</v>
      </c>
      <c r="D249" s="59"/>
      <c r="E249" s="57">
        <v>89</v>
      </c>
      <c r="F249" s="58" t="s">
        <v>387</v>
      </c>
      <c r="G249" s="1"/>
      <c r="H249" s="60" t="str">
        <f>Viewpoints_Statements[[#This Row],[ViewpointName]]&amp;Viewpoints_Statements[[#This Row],[PrimaryResource]]&amp;Viewpoints_Statements[[#This Row],[SecondaryResource]]</f>
        <v>Bases de datos funcionalFuente de datos</v>
      </c>
    </row>
    <row r="250" spans="1:8" ht="28.5" customHeight="1">
      <c r="A250" s="1" t="s">
        <v>81</v>
      </c>
      <c r="B250" s="1" t="s">
        <v>69</v>
      </c>
      <c r="C250" s="50" t="s">
        <v>507</v>
      </c>
      <c r="D250" s="59" t="s">
        <v>508</v>
      </c>
      <c r="E250" s="57">
        <v>97</v>
      </c>
      <c r="F250" s="58" t="s">
        <v>226</v>
      </c>
      <c r="G250" s="1"/>
      <c r="H250" s="60" t="str">
        <f>Viewpoints_Statements[[#This Row],[ViewpointName]]&amp;Viewpoints_Statements[[#This Row],[PrimaryResource]]&amp;Viewpoints_Statements[[#This Row],[SecondaryResource]]</f>
        <v>Bases de datos funcionalETLRollback</v>
      </c>
    </row>
    <row r="251" spans="1:8" ht="28.5" customHeight="1">
      <c r="A251" s="1" t="s">
        <v>81</v>
      </c>
      <c r="B251" s="1" t="s">
        <v>69</v>
      </c>
      <c r="C251" s="50" t="s">
        <v>509</v>
      </c>
      <c r="D251" s="59" t="s">
        <v>510</v>
      </c>
      <c r="E251" s="57">
        <v>108</v>
      </c>
      <c r="F251" s="58" t="s">
        <v>226</v>
      </c>
      <c r="G251" s="1"/>
      <c r="H251" s="60" t="str">
        <f>Viewpoints_Statements[[#This Row],[ViewpointName]]&amp;Viewpoints_Statements[[#This Row],[PrimaryResource]]&amp;Viewpoints_Statements[[#This Row],[SecondaryResource]]</f>
        <v>Bases de datos funcionalETLBackup</v>
      </c>
    </row>
    <row r="252" spans="1:8" ht="28.5" customHeight="1">
      <c r="A252" s="1" t="s">
        <v>81</v>
      </c>
      <c r="B252" s="1" t="s">
        <v>69</v>
      </c>
      <c r="C252" s="50" t="s">
        <v>511</v>
      </c>
      <c r="D252" s="59" t="s">
        <v>80</v>
      </c>
      <c r="E252" s="57">
        <v>84</v>
      </c>
      <c r="F252" s="58" t="s">
        <v>226</v>
      </c>
      <c r="G252" s="1"/>
      <c r="H252" s="60" t="str">
        <f>Viewpoints_Statements[[#This Row],[ViewpointName]]&amp;Viewpoints_Statements[[#This Row],[PrimaryResource]]&amp;Viewpoints_Statements[[#This Row],[SecondaryResource]]</f>
        <v>Bases de datos funcionalETLIndexing</v>
      </c>
    </row>
    <row r="253" spans="1:8" ht="28.5" customHeight="1">
      <c r="A253" s="1" t="s">
        <v>81</v>
      </c>
      <c r="B253" s="1" t="s">
        <v>69</v>
      </c>
      <c r="C253" s="50" t="s">
        <v>512</v>
      </c>
      <c r="D253" s="59" t="s">
        <v>513</v>
      </c>
      <c r="E253" s="57">
        <v>76</v>
      </c>
      <c r="F253" s="58" t="s">
        <v>226</v>
      </c>
      <c r="G253" s="1"/>
      <c r="H253" s="60" t="str">
        <f>Viewpoints_Statements[[#This Row],[ViewpointName]]&amp;Viewpoints_Statements[[#This Row],[PrimaryResource]]&amp;Viewpoints_Statements[[#This Row],[SecondaryResource]]</f>
        <v>Bases de datos funcionalETLRestricciones</v>
      </c>
    </row>
    <row r="254" spans="1:8" ht="28.5" customHeight="1">
      <c r="A254" s="1" t="s">
        <v>98</v>
      </c>
      <c r="B254" s="1" t="s">
        <v>69</v>
      </c>
      <c r="C254" s="50" t="s">
        <v>514</v>
      </c>
      <c r="D254" s="59" t="s">
        <v>515</v>
      </c>
      <c r="E254" s="57">
        <v>95</v>
      </c>
      <c r="F254" s="58" t="s">
        <v>516</v>
      </c>
      <c r="G254" s="1"/>
      <c r="H254" s="60" t="str">
        <f>Viewpoints_Statements[[#This Row],[ViewpointName]]&amp;Viewpoints_Statements[[#This Row],[PrimaryResource]]&amp;Viewpoints_Statements[[#This Row],[SecondaryResource]]</f>
        <v>AnalisisETLLimpieza</v>
      </c>
    </row>
    <row r="255" spans="1:8" ht="28.5" customHeight="1">
      <c r="A255" s="1" t="s">
        <v>98</v>
      </c>
      <c r="B255" s="59" t="s">
        <v>515</v>
      </c>
      <c r="C255" s="50" t="s">
        <v>517</v>
      </c>
      <c r="D255" s="59" t="s">
        <v>518</v>
      </c>
      <c r="E255" s="57">
        <v>86</v>
      </c>
      <c r="F255" s="58" t="s">
        <v>516</v>
      </c>
      <c r="G255" s="1"/>
      <c r="H255" s="60" t="str">
        <f>Viewpoints_Statements[[#This Row],[ViewpointName]]&amp;Viewpoints_Statements[[#This Row],[PrimaryResource]]&amp;Viewpoints_Statements[[#This Row],[SecondaryResource]]</f>
        <v>AnalisisLimpiezaValores faltantes</v>
      </c>
    </row>
    <row r="256" spans="1:8" ht="28.5" customHeight="1">
      <c r="A256" s="1" t="s">
        <v>98</v>
      </c>
      <c r="B256" s="59" t="s">
        <v>518</v>
      </c>
      <c r="C256" s="50" t="s">
        <v>519</v>
      </c>
      <c r="D256" s="59" t="s">
        <v>75</v>
      </c>
      <c r="E256" s="57">
        <v>67</v>
      </c>
      <c r="F256" s="58" t="s">
        <v>117</v>
      </c>
      <c r="G256" s="1"/>
      <c r="H256" s="60" t="str">
        <f>Viewpoints_Statements[[#This Row],[ViewpointName]]&amp;Viewpoints_Statements[[#This Row],[PrimaryResource]]&amp;Viewpoints_Statements[[#This Row],[SecondaryResource]]</f>
        <v>AnalisisValores faltantesManual</v>
      </c>
    </row>
    <row r="257" spans="1:8" ht="28.5" customHeight="1">
      <c r="A257" s="1" t="s">
        <v>98</v>
      </c>
      <c r="B257" s="59" t="s">
        <v>518</v>
      </c>
      <c r="C257" s="50" t="s">
        <v>520</v>
      </c>
      <c r="D257" s="59" t="s">
        <v>521</v>
      </c>
      <c r="E257" s="57">
        <v>69</v>
      </c>
      <c r="F257" s="58" t="s">
        <v>117</v>
      </c>
      <c r="G257" s="1"/>
      <c r="H257" s="60" t="str">
        <f>Viewpoints_Statements[[#This Row],[ViewpointName]]&amp;Viewpoints_Statements[[#This Row],[PrimaryResource]]&amp;Viewpoints_Statements[[#This Row],[SecondaryResource]]</f>
        <v>AnalisisValores faltantesConstante global</v>
      </c>
    </row>
    <row r="258" spans="1:8" ht="28.5" customHeight="1">
      <c r="A258" s="1" t="s">
        <v>98</v>
      </c>
      <c r="B258" s="59" t="s">
        <v>518</v>
      </c>
      <c r="C258" s="50" t="s">
        <v>522</v>
      </c>
      <c r="D258" s="59" t="s">
        <v>521</v>
      </c>
      <c r="E258" s="57">
        <v>80</v>
      </c>
      <c r="F258" s="58" t="s">
        <v>387</v>
      </c>
      <c r="G258" s="1"/>
      <c r="H258" s="60" t="str">
        <f>Viewpoints_Statements[[#This Row],[ViewpointName]]&amp;Viewpoints_Statements[[#This Row],[PrimaryResource]]&amp;Viewpoints_Statements[[#This Row],[SecondaryResource]]</f>
        <v>AnalisisValores faltantesConstante global</v>
      </c>
    </row>
    <row r="259" spans="1:8" ht="28.5" customHeight="1">
      <c r="A259" s="1" t="s">
        <v>98</v>
      </c>
      <c r="B259" s="59" t="s">
        <v>518</v>
      </c>
      <c r="C259" s="50" t="s">
        <v>523</v>
      </c>
      <c r="D259" s="59" t="s">
        <v>452</v>
      </c>
      <c r="E259" s="57">
        <v>85</v>
      </c>
      <c r="F259" s="58" t="s">
        <v>117</v>
      </c>
      <c r="G259" s="1"/>
      <c r="H259" s="60" t="str">
        <f>Viewpoints_Statements[[#This Row],[ViewpointName]]&amp;Viewpoints_Statements[[#This Row],[PrimaryResource]]&amp;Viewpoints_Statements[[#This Row],[SecondaryResource]]</f>
        <v>AnalisisValores faltantesAlgoritmo</v>
      </c>
    </row>
    <row r="260" spans="1:8" ht="28.5" customHeight="1">
      <c r="A260" s="1" t="s">
        <v>98</v>
      </c>
      <c r="B260" s="59" t="s">
        <v>518</v>
      </c>
      <c r="C260" s="50" t="s">
        <v>524</v>
      </c>
      <c r="D260" s="59" t="s">
        <v>452</v>
      </c>
      <c r="E260" s="57">
        <v>85</v>
      </c>
      <c r="F260" s="58" t="s">
        <v>387</v>
      </c>
      <c r="G260" s="1"/>
      <c r="H260" s="60" t="str">
        <f>Viewpoints_Statements[[#This Row],[ViewpointName]]&amp;Viewpoints_Statements[[#This Row],[PrimaryResource]]&amp;Viewpoints_Statements[[#This Row],[SecondaryResource]]</f>
        <v>AnalisisValores faltantesAlgoritmo</v>
      </c>
    </row>
    <row r="261" spans="1:8" ht="28.5" customHeight="1">
      <c r="A261" s="1" t="s">
        <v>98</v>
      </c>
      <c r="B261" s="59" t="s">
        <v>515</v>
      </c>
      <c r="C261" s="50" t="s">
        <v>525</v>
      </c>
      <c r="D261" s="59" t="s">
        <v>526</v>
      </c>
      <c r="E261" s="57">
        <v>79</v>
      </c>
      <c r="F261" s="58" t="s">
        <v>516</v>
      </c>
      <c r="G261" s="1"/>
      <c r="H261" s="60" t="str">
        <f>Viewpoints_Statements[[#This Row],[ViewpointName]]&amp;Viewpoints_Statements[[#This Row],[PrimaryResource]]&amp;Viewpoints_Statements[[#This Row],[SecondaryResource]]</f>
        <v>AnalisisLimpiezaRuido</v>
      </c>
    </row>
    <row r="262" spans="1:8" ht="28.5" customHeight="1">
      <c r="A262" s="1" t="s">
        <v>98</v>
      </c>
      <c r="B262" s="59" t="s">
        <v>526</v>
      </c>
      <c r="C262" s="50" t="s">
        <v>527</v>
      </c>
      <c r="D262" s="59"/>
      <c r="E262" s="57">
        <v>85</v>
      </c>
      <c r="F262" s="58" t="s">
        <v>94</v>
      </c>
      <c r="G262" s="1"/>
      <c r="H262" s="60" t="str">
        <f>Viewpoints_Statements[[#This Row],[ViewpointName]]&amp;Viewpoints_Statements[[#This Row],[PrimaryResource]]&amp;Viewpoints_Statements[[#This Row],[SecondaryResource]]</f>
        <v>AnalisisRuido</v>
      </c>
    </row>
    <row r="263" spans="1:8" ht="28.5" customHeight="1">
      <c r="A263" s="1" t="s">
        <v>98</v>
      </c>
      <c r="B263" s="59" t="s">
        <v>526</v>
      </c>
      <c r="C263" s="50" t="s">
        <v>528</v>
      </c>
      <c r="D263" s="59" t="s">
        <v>529</v>
      </c>
      <c r="E263" s="57">
        <v>88</v>
      </c>
      <c r="F263" s="58" t="s">
        <v>117</v>
      </c>
      <c r="G263" s="1"/>
      <c r="H263" s="60" t="str">
        <f>Viewpoints_Statements[[#This Row],[ViewpointName]]&amp;Viewpoints_Statements[[#This Row],[PrimaryResource]]&amp;Viewpoints_Statements[[#This Row],[SecondaryResource]]</f>
        <v>AnalisisRuidoBining</v>
      </c>
    </row>
    <row r="264" spans="1:8" ht="28.5" customHeight="1">
      <c r="A264" s="1" t="s">
        <v>98</v>
      </c>
      <c r="B264" s="59" t="s">
        <v>526</v>
      </c>
      <c r="C264" s="50" t="s">
        <v>530</v>
      </c>
      <c r="D264" s="59" t="s">
        <v>531</v>
      </c>
      <c r="E264" s="57">
        <v>85</v>
      </c>
      <c r="F264" s="58" t="s">
        <v>117</v>
      </c>
      <c r="G264" s="1"/>
      <c r="H264" s="60" t="str">
        <f>Viewpoints_Statements[[#This Row],[ViewpointName]]&amp;Viewpoints_Statements[[#This Row],[PrimaryResource]]&amp;Viewpoints_Statements[[#This Row],[SecondaryResource]]</f>
        <v>AnalisisRuidoCluster</v>
      </c>
    </row>
    <row r="265" spans="1:8" ht="28.5" customHeight="1">
      <c r="A265" s="1" t="s">
        <v>98</v>
      </c>
      <c r="B265" s="1" t="s">
        <v>515</v>
      </c>
      <c r="C265" s="50" t="s">
        <v>532</v>
      </c>
      <c r="D265" s="59" t="s">
        <v>533</v>
      </c>
      <c r="E265" s="57">
        <v>82</v>
      </c>
      <c r="F265" s="58" t="s">
        <v>465</v>
      </c>
      <c r="G265" s="1"/>
      <c r="H265" s="60" t="str">
        <f>Viewpoints_Statements[[#This Row],[ViewpointName]]&amp;Viewpoints_Statements[[#This Row],[PrimaryResource]]&amp;Viewpoints_Statements[[#This Row],[SecondaryResource]]</f>
        <v>AnalisisLimpiezaScrubbing</v>
      </c>
    </row>
    <row r="266" spans="1:8" ht="28.5" customHeight="1">
      <c r="A266" s="1" t="s">
        <v>98</v>
      </c>
      <c r="B266" s="1" t="s">
        <v>515</v>
      </c>
      <c r="C266" s="50" t="s">
        <v>534</v>
      </c>
      <c r="D266" s="59"/>
      <c r="E266" s="57">
        <v>104</v>
      </c>
      <c r="F266" s="58" t="s">
        <v>226</v>
      </c>
      <c r="G266" s="1"/>
      <c r="H266" s="60" t="str">
        <f>Viewpoints_Statements[[#This Row],[ViewpointName]]&amp;Viewpoints_Statements[[#This Row],[PrimaryResource]]&amp;Viewpoints_Statements[[#This Row],[SecondaryResource]]</f>
        <v>AnalisisLimpieza</v>
      </c>
    </row>
    <row r="267" spans="1:8" ht="28.5" customHeight="1">
      <c r="A267" s="1" t="s">
        <v>98</v>
      </c>
      <c r="B267" s="1" t="s">
        <v>69</v>
      </c>
      <c r="C267" s="50" t="s">
        <v>535</v>
      </c>
      <c r="D267" s="59" t="s">
        <v>536</v>
      </c>
      <c r="E267" s="57">
        <v>103</v>
      </c>
      <c r="F267" s="58" t="s">
        <v>516</v>
      </c>
      <c r="G267" s="1"/>
      <c r="H267" s="60" t="str">
        <f>Viewpoints_Statements[[#This Row],[ViewpointName]]&amp;Viewpoints_Statements[[#This Row],[PrimaryResource]]&amp;Viewpoints_Statements[[#This Row],[SecondaryResource]]</f>
        <v>AnalisisETLIdentificacion entidad</v>
      </c>
    </row>
    <row r="268" spans="1:8" ht="28.5" customHeight="1">
      <c r="A268" s="1" t="s">
        <v>98</v>
      </c>
      <c r="B268" s="1" t="s">
        <v>69</v>
      </c>
      <c r="C268" s="50" t="s">
        <v>537</v>
      </c>
      <c r="D268" s="59" t="s">
        <v>536</v>
      </c>
      <c r="E268" s="57">
        <v>90</v>
      </c>
      <c r="F268" s="58" t="s">
        <v>516</v>
      </c>
      <c r="G268" s="1"/>
      <c r="H268" s="60" t="str">
        <f>Viewpoints_Statements[[#This Row],[ViewpointName]]&amp;Viewpoints_Statements[[#This Row],[PrimaryResource]]&amp;Viewpoints_Statements[[#This Row],[SecondaryResource]]</f>
        <v>AnalisisETLIdentificacion entidad</v>
      </c>
    </row>
    <row r="269" spans="1:8" ht="28.5" customHeight="1">
      <c r="A269" s="1" t="s">
        <v>98</v>
      </c>
      <c r="B269" s="1" t="s">
        <v>69</v>
      </c>
      <c r="C269" s="50" t="s">
        <v>538</v>
      </c>
      <c r="D269" s="59" t="s">
        <v>539</v>
      </c>
      <c r="E269" s="57">
        <v>94</v>
      </c>
      <c r="F269" s="58" t="s">
        <v>387</v>
      </c>
      <c r="G269" s="1"/>
      <c r="H269" s="60" t="str">
        <f>Viewpoints_Statements[[#This Row],[ViewpointName]]&amp;Viewpoints_Statements[[#This Row],[PrimaryResource]]&amp;Viewpoints_Statements[[#This Row],[SecondaryResource]]</f>
        <v>AnalisisETLRedundancia</v>
      </c>
    </row>
    <row r="270" spans="1:8" ht="28.5" customHeight="1">
      <c r="A270" s="1" t="s">
        <v>98</v>
      </c>
      <c r="B270" s="1" t="s">
        <v>69</v>
      </c>
      <c r="C270" s="50" t="s">
        <v>540</v>
      </c>
      <c r="D270" s="59" t="s">
        <v>539</v>
      </c>
      <c r="E270" s="57">
        <v>90</v>
      </c>
      <c r="F270" s="58" t="s">
        <v>387</v>
      </c>
      <c r="G270" s="1"/>
      <c r="H270" s="60" t="str">
        <f>Viewpoints_Statements[[#This Row],[ViewpointName]]&amp;Viewpoints_Statements[[#This Row],[PrimaryResource]]&amp;Viewpoints_Statements[[#This Row],[SecondaryResource]]</f>
        <v>AnalisisETLRedundancia</v>
      </c>
    </row>
    <row r="271" spans="1:8" ht="28.5" customHeight="1">
      <c r="A271" s="1" t="s">
        <v>98</v>
      </c>
      <c r="B271" s="1" t="s">
        <v>541</v>
      </c>
      <c r="C271" s="50" t="s">
        <v>542</v>
      </c>
      <c r="D271" s="59"/>
      <c r="E271" s="57">
        <v>86</v>
      </c>
      <c r="F271" s="58" t="s">
        <v>232</v>
      </c>
      <c r="G271" s="1"/>
      <c r="H271" s="60" t="str">
        <f>Viewpoints_Statements[[#This Row],[ViewpointName]]&amp;Viewpoints_Statements[[#This Row],[PrimaryResource]]&amp;Viewpoints_Statements[[#This Row],[SecondaryResource]]</f>
        <v>AnalisisReduccion de datos</v>
      </c>
    </row>
    <row r="272" spans="1:8" ht="28.5" customHeight="1">
      <c r="A272" s="1" t="s">
        <v>98</v>
      </c>
      <c r="B272" s="1" t="s">
        <v>541</v>
      </c>
      <c r="C272" s="50" t="s">
        <v>543</v>
      </c>
      <c r="D272" s="59" t="s">
        <v>452</v>
      </c>
      <c r="E272" s="57">
        <v>80</v>
      </c>
      <c r="F272" s="58" t="s">
        <v>232</v>
      </c>
      <c r="G272" s="1"/>
      <c r="H272" s="60" t="str">
        <f>Viewpoints_Statements[[#This Row],[ViewpointName]]&amp;Viewpoints_Statements[[#This Row],[PrimaryResource]]&amp;Viewpoints_Statements[[#This Row],[SecondaryResource]]</f>
        <v>AnalisisReduccion de datosAlgoritmo</v>
      </c>
    </row>
    <row r="273" spans="1:8" ht="28.5" customHeight="1">
      <c r="A273" s="1" t="s">
        <v>98</v>
      </c>
      <c r="B273" s="1" t="s">
        <v>541</v>
      </c>
      <c r="C273" s="50" t="s">
        <v>544</v>
      </c>
      <c r="D273" s="59" t="s">
        <v>365</v>
      </c>
      <c r="E273" s="57">
        <v>80</v>
      </c>
      <c r="F273" s="58" t="s">
        <v>232</v>
      </c>
      <c r="G273" s="1"/>
      <c r="H273" s="60" t="str">
        <f>Viewpoints_Statements[[#This Row],[ViewpointName]]&amp;Viewpoints_Statements[[#This Row],[PrimaryResource]]&amp;Viewpoints_Statements[[#This Row],[SecondaryResource]]</f>
        <v>AnalisisReduccion de datosAlmacenamiento</v>
      </c>
    </row>
    <row r="274" spans="1:8" ht="28.5" customHeight="1">
      <c r="A274" s="1" t="s">
        <v>98</v>
      </c>
      <c r="B274" s="1" t="s">
        <v>541</v>
      </c>
      <c r="C274" s="50" t="s">
        <v>545</v>
      </c>
      <c r="D274" s="59" t="s">
        <v>265</v>
      </c>
      <c r="E274" s="57">
        <v>91</v>
      </c>
      <c r="F274" s="58" t="s">
        <v>94</v>
      </c>
      <c r="G274" s="1"/>
      <c r="H274" s="60" t="str">
        <f>Viewpoints_Statements[[#This Row],[ViewpointName]]&amp;Viewpoints_Statements[[#This Row],[PrimaryResource]]&amp;Viewpoints_Statements[[#This Row],[SecondaryResource]]</f>
        <v>AnalisisReduccion de datosDato</v>
      </c>
    </row>
    <row r="275" spans="1:8" ht="28.5" customHeight="1">
      <c r="A275" s="1" t="s">
        <v>98</v>
      </c>
      <c r="B275" s="1" t="s">
        <v>69</v>
      </c>
      <c r="C275" s="50" t="s">
        <v>546</v>
      </c>
      <c r="D275" s="1" t="s">
        <v>541</v>
      </c>
      <c r="E275" s="57">
        <v>82</v>
      </c>
      <c r="F275" s="58" t="s">
        <v>516</v>
      </c>
      <c r="G275" s="1"/>
      <c r="H275" s="60" t="str">
        <f>Viewpoints_Statements[[#This Row],[ViewpointName]]&amp;Viewpoints_Statements[[#This Row],[PrimaryResource]]&amp;Viewpoints_Statements[[#This Row],[SecondaryResource]]</f>
        <v>AnalisisETLReduccion de datos</v>
      </c>
    </row>
    <row r="276" spans="1:8" ht="28.5" customHeight="1">
      <c r="A276" s="1" t="s">
        <v>98</v>
      </c>
      <c r="B276" s="1" t="s">
        <v>541</v>
      </c>
      <c r="C276" s="50" t="s">
        <v>547</v>
      </c>
      <c r="D276" s="59" t="s">
        <v>452</v>
      </c>
      <c r="E276" s="57">
        <v>90</v>
      </c>
      <c r="F276" s="58" t="s">
        <v>465</v>
      </c>
      <c r="G276" s="1"/>
      <c r="H276" s="60" t="str">
        <f>Viewpoints_Statements[[#This Row],[ViewpointName]]&amp;Viewpoints_Statements[[#This Row],[PrimaryResource]]&amp;Viewpoints_Statements[[#This Row],[SecondaryResource]]</f>
        <v>AnalisisReduccion de datosAlgoritmo</v>
      </c>
    </row>
    <row r="277" spans="1:8" ht="28.5" customHeight="1">
      <c r="A277" s="1" t="s">
        <v>98</v>
      </c>
      <c r="B277" s="59" t="s">
        <v>529</v>
      </c>
      <c r="C277" s="50" t="s">
        <v>548</v>
      </c>
      <c r="D277" s="59" t="s">
        <v>529</v>
      </c>
      <c r="E277" s="57">
        <v>90</v>
      </c>
      <c r="F277" s="58" t="s">
        <v>94</v>
      </c>
      <c r="G277" s="1"/>
      <c r="H277" s="60" t="str">
        <f>Viewpoints_Statements[[#This Row],[ViewpointName]]&amp;Viewpoints_Statements[[#This Row],[PrimaryResource]]&amp;Viewpoints_Statements[[#This Row],[SecondaryResource]]</f>
        <v>AnalisisBiningBining</v>
      </c>
    </row>
    <row r="278" spans="1:8" ht="28.5" customHeight="1">
      <c r="A278" s="1" t="s">
        <v>81</v>
      </c>
      <c r="B278" s="1" t="s">
        <v>549</v>
      </c>
      <c r="C278" s="50" t="s">
        <v>550</v>
      </c>
      <c r="D278" s="59" t="s">
        <v>390</v>
      </c>
      <c r="E278" s="57">
        <v>98</v>
      </c>
      <c r="F278" s="58" t="s">
        <v>94</v>
      </c>
      <c r="G278" s="1"/>
      <c r="H278" s="60" t="str">
        <f>Viewpoints_Statements[[#This Row],[ViewpointName]]&amp;Viewpoints_Statements[[#This Row],[PrimaryResource]]&amp;Viewpoints_Statements[[#This Row],[SecondaryResource]]</f>
        <v>Bases de datos funcionalStateless serviceDatos</v>
      </c>
    </row>
    <row r="279" spans="1:8" ht="28.5" customHeight="1">
      <c r="A279" s="1" t="s">
        <v>81</v>
      </c>
      <c r="B279" s="1" t="s">
        <v>549</v>
      </c>
      <c r="C279" s="50" t="s">
        <v>551</v>
      </c>
      <c r="D279" s="59" t="s">
        <v>379</v>
      </c>
      <c r="E279" s="57">
        <v>85</v>
      </c>
      <c r="F279" s="58" t="s">
        <v>87</v>
      </c>
      <c r="G279" s="1"/>
      <c r="H279" s="60" t="str">
        <f>Viewpoints_Statements[[#This Row],[ViewpointName]]&amp;Viewpoints_Statements[[#This Row],[PrimaryResource]]&amp;Viewpoints_Statements[[#This Row],[SecondaryResource]]</f>
        <v>Bases de datos funcionalStateless serviceOperacion</v>
      </c>
    </row>
    <row r="280" spans="1:8" ht="28.5" customHeight="1">
      <c r="A280" s="1" t="s">
        <v>81</v>
      </c>
      <c r="B280" s="1" t="s">
        <v>409</v>
      </c>
      <c r="C280" s="50" t="s">
        <v>552</v>
      </c>
      <c r="D280" s="59" t="s">
        <v>553</v>
      </c>
      <c r="E280" s="57">
        <v>97</v>
      </c>
      <c r="F280" s="58" t="s">
        <v>232</v>
      </c>
      <c r="G280" s="1"/>
      <c r="H280" s="60" t="str">
        <f>Viewpoints_Statements[[#This Row],[ViewpointName]]&amp;Viewpoints_Statements[[#This Row],[PrimaryResource]]&amp;Viewpoints_Statements[[#This Row],[SecondaryResource]]</f>
        <v>Bases de datos funcionalConvergenciaTransaccion</v>
      </c>
    </row>
    <row r="281" spans="1:8" ht="28.5" customHeight="1">
      <c r="A281" s="1" t="s">
        <v>81</v>
      </c>
      <c r="B281" s="1" t="s">
        <v>425</v>
      </c>
      <c r="C281" s="50" t="s">
        <v>554</v>
      </c>
      <c r="D281" s="59" t="s">
        <v>436</v>
      </c>
      <c r="E281" s="57">
        <v>95</v>
      </c>
      <c r="F281" s="58" t="s">
        <v>465</v>
      </c>
      <c r="G281" s="1"/>
      <c r="H281" s="60" t="str">
        <f>Viewpoints_Statements[[#This Row],[ViewpointName]]&amp;Viewpoints_Statements[[#This Row],[PrimaryResource]]&amp;Viewpoints_Statements[[#This Row],[SecondaryResource]]</f>
        <v>Bases de datos funcionalLinearizacionConfluencia</v>
      </c>
    </row>
    <row r="282" spans="1:8" ht="28.5" customHeight="1">
      <c r="A282" s="1"/>
      <c r="B282" s="1" t="s">
        <v>555</v>
      </c>
      <c r="C282" s="50" t="s">
        <v>556</v>
      </c>
      <c r="D282" s="59" t="s">
        <v>64</v>
      </c>
      <c r="E282" s="57">
        <v>96</v>
      </c>
      <c r="F282" s="58" t="s">
        <v>87</v>
      </c>
      <c r="G282" s="1"/>
      <c r="H282" s="60" t="str">
        <f>Viewpoints_Statements[[#This Row],[ViewpointName]]&amp;Viewpoints_Statements[[#This Row],[PrimaryResource]]&amp;Viewpoints_Statements[[#This Row],[SecondaryResource]]</f>
        <v>OauthToken</v>
      </c>
    </row>
    <row r="283" spans="1:8" ht="28.5" customHeight="1">
      <c r="A283" s="1"/>
      <c r="B283" s="1" t="s">
        <v>555</v>
      </c>
      <c r="C283" s="50" t="s">
        <v>557</v>
      </c>
      <c r="D283" s="59" t="s">
        <v>558</v>
      </c>
      <c r="E283" s="57">
        <v>89</v>
      </c>
      <c r="F283" s="58" t="s">
        <v>117</v>
      </c>
      <c r="G283" s="1"/>
      <c r="H283" s="60" t="str">
        <f>Viewpoints_Statements[[#This Row],[ViewpointName]]&amp;Viewpoints_Statements[[#This Row],[PrimaryResource]]&amp;Viewpoints_Statements[[#This Row],[SecondaryResource]]</f>
        <v>OauthCuenta usuario</v>
      </c>
    </row>
    <row r="284" spans="1:8" ht="28.5" customHeight="1">
      <c r="A284" s="1"/>
      <c r="B284" s="1" t="s">
        <v>555</v>
      </c>
      <c r="C284" s="50" t="s">
        <v>559</v>
      </c>
      <c r="D284" s="59" t="s">
        <v>558</v>
      </c>
      <c r="E284" s="57">
        <v>75</v>
      </c>
      <c r="F284" s="58" t="s">
        <v>117</v>
      </c>
      <c r="G284" s="1"/>
      <c r="H284" s="60" t="str">
        <f>Viewpoints_Statements[[#This Row],[ViewpointName]]&amp;Viewpoints_Statements[[#This Row],[PrimaryResource]]&amp;Viewpoints_Statements[[#This Row],[SecondaryResource]]</f>
        <v>OauthCuenta usuario</v>
      </c>
    </row>
    <row r="285" spans="1:8" ht="28.5" customHeight="1">
      <c r="A285" s="1"/>
      <c r="B285" s="59" t="s">
        <v>558</v>
      </c>
      <c r="C285" s="50" t="s">
        <v>560</v>
      </c>
      <c r="D285" s="1" t="s">
        <v>555</v>
      </c>
      <c r="E285" s="57">
        <v>76</v>
      </c>
      <c r="F285" s="58" t="s">
        <v>117</v>
      </c>
      <c r="G285" s="1"/>
      <c r="H285" s="60" t="str">
        <f>Viewpoints_Statements[[#This Row],[ViewpointName]]&amp;Viewpoints_Statements[[#This Row],[PrimaryResource]]&amp;Viewpoints_Statements[[#This Row],[SecondaryResource]]</f>
        <v>Cuenta usuarioOauth</v>
      </c>
    </row>
    <row r="286" spans="1:8" ht="28.5" customHeight="1">
      <c r="A286" s="1"/>
      <c r="B286" s="1" t="s">
        <v>555</v>
      </c>
      <c r="C286" s="50" t="s">
        <v>561</v>
      </c>
      <c r="D286" s="59" t="s">
        <v>558</v>
      </c>
      <c r="E286" s="57">
        <v>90</v>
      </c>
      <c r="F286" s="58" t="s">
        <v>94</v>
      </c>
      <c r="G286" s="1"/>
      <c r="H286" s="60" t="str">
        <f>Viewpoints_Statements[[#This Row],[ViewpointName]]&amp;Viewpoints_Statements[[#This Row],[PrimaryResource]]&amp;Viewpoints_Statements[[#This Row],[SecondaryResource]]</f>
        <v>OauthCuenta usuario</v>
      </c>
    </row>
    <row r="287" spans="1:8" ht="28.5" customHeight="1">
      <c r="A287" s="1"/>
      <c r="B287" s="1" t="s">
        <v>555</v>
      </c>
      <c r="C287" s="50" t="s">
        <v>562</v>
      </c>
      <c r="D287" s="59" t="s">
        <v>563</v>
      </c>
      <c r="E287" s="57">
        <v>84</v>
      </c>
      <c r="F287" s="58" t="s">
        <v>87</v>
      </c>
      <c r="G287" s="1"/>
      <c r="H287" s="60" t="str">
        <f>Viewpoints_Statements[[#This Row],[ViewpointName]]&amp;Viewpoints_Statements[[#This Row],[PrimaryResource]]&amp;Viewpoints_Statements[[#This Row],[SecondaryResource]]</f>
        <v>OauthCredenciales</v>
      </c>
    </row>
    <row r="288" spans="1:8" ht="28.5" customHeight="1">
      <c r="A288" s="1"/>
      <c r="B288" s="1" t="s">
        <v>555</v>
      </c>
      <c r="C288" s="50" t="s">
        <v>564</v>
      </c>
      <c r="D288" s="59" t="s">
        <v>565</v>
      </c>
      <c r="E288" s="57">
        <v>91</v>
      </c>
      <c r="F288" s="58" t="s">
        <v>94</v>
      </c>
      <c r="G288" s="1"/>
      <c r="H288" s="60" t="str">
        <f>Viewpoints_Statements[[#This Row],[ViewpointName]]&amp;Viewpoints_Statements[[#This Row],[PrimaryResource]]&amp;Viewpoints_Statements[[#This Row],[SecondaryResource]]</f>
        <v>OauthAutorizacion</v>
      </c>
    </row>
    <row r="289" spans="1:8" ht="28.5" customHeight="1">
      <c r="A289" s="1"/>
      <c r="B289" s="1" t="s">
        <v>555</v>
      </c>
      <c r="C289" s="50" t="s">
        <v>566</v>
      </c>
      <c r="D289" s="59" t="s">
        <v>390</v>
      </c>
      <c r="E289" s="57">
        <v>88.88</v>
      </c>
      <c r="F289" s="58" t="s">
        <v>87</v>
      </c>
      <c r="G289" s="1"/>
      <c r="H289" s="60" t="str">
        <f>Viewpoints_Statements[[#This Row],[ViewpointName]]&amp;Viewpoints_Statements[[#This Row],[PrimaryResource]]&amp;Viewpoints_Statements[[#This Row],[SecondaryResource]]</f>
        <v>OauthDatos</v>
      </c>
    </row>
    <row r="290" spans="1:8" ht="28.5" customHeight="1">
      <c r="A290" s="1"/>
      <c r="B290" s="1" t="s">
        <v>555</v>
      </c>
      <c r="C290" s="50" t="s">
        <v>567</v>
      </c>
      <c r="D290" s="59" t="s">
        <v>64</v>
      </c>
      <c r="E290" s="57">
        <v>70</v>
      </c>
      <c r="F290" s="58" t="s">
        <v>117</v>
      </c>
      <c r="G290" s="1"/>
      <c r="H290" s="60" t="str">
        <f>Viewpoints_Statements[[#This Row],[ViewpointName]]&amp;Viewpoints_Statements[[#This Row],[PrimaryResource]]&amp;Viewpoints_Statements[[#This Row],[SecondaryResource]]</f>
        <v>OauthToken</v>
      </c>
    </row>
    <row r="291" spans="1:8" ht="28.5" customHeight="1">
      <c r="A291" s="1"/>
      <c r="B291" s="59" t="s">
        <v>568</v>
      </c>
      <c r="C291" s="50" t="s">
        <v>569</v>
      </c>
      <c r="D291" s="59" t="s">
        <v>555</v>
      </c>
      <c r="E291" s="57">
        <v>79.900000000000006</v>
      </c>
      <c r="F291" s="58" t="s">
        <v>117</v>
      </c>
      <c r="G291" s="1"/>
      <c r="H291" s="60" t="str">
        <f>Viewpoints_Statements[[#This Row],[ViewpointName]]&amp;Viewpoints_Statements[[#This Row],[PrimaryResource]]&amp;Viewpoints_Statements[[#This Row],[SecondaryResource]]</f>
        <v>AplicacionOauth</v>
      </c>
    </row>
    <row r="292" spans="1:8" ht="28.5" customHeight="1">
      <c r="A292" s="1"/>
      <c r="B292" s="1" t="s">
        <v>555</v>
      </c>
      <c r="C292" s="50" t="s">
        <v>570</v>
      </c>
      <c r="D292" s="59" t="s">
        <v>571</v>
      </c>
      <c r="E292" s="57">
        <v>93</v>
      </c>
      <c r="F292" s="58" t="s">
        <v>87</v>
      </c>
      <c r="G292" s="1"/>
      <c r="H292" s="60" t="str">
        <f>Viewpoints_Statements[[#This Row],[ViewpointName]]&amp;Viewpoints_Statements[[#This Row],[PrimaryResource]]&amp;Viewpoints_Statements[[#This Row],[SecondaryResource]]</f>
        <v>OauthServidor autorizacion</v>
      </c>
    </row>
    <row r="293" spans="1:8" ht="28.5" customHeight="1">
      <c r="A293" s="1"/>
      <c r="B293" s="1" t="s">
        <v>555</v>
      </c>
      <c r="C293" s="50" t="s">
        <v>572</v>
      </c>
      <c r="D293" s="59" t="s">
        <v>573</v>
      </c>
      <c r="E293" s="57">
        <v>93</v>
      </c>
      <c r="F293" s="58" t="s">
        <v>87</v>
      </c>
      <c r="G293" s="1"/>
      <c r="H293" s="60" t="str">
        <f>Viewpoints_Statements[[#This Row],[ViewpointName]]&amp;Viewpoints_Statements[[#This Row],[PrimaryResource]]&amp;Viewpoints_Statements[[#This Row],[SecondaryResource]]</f>
        <v>OauthServidor recursos</v>
      </c>
    </row>
    <row r="294" spans="1:8" ht="28.5" customHeight="1">
      <c r="A294" s="1"/>
      <c r="B294" s="1" t="s">
        <v>555</v>
      </c>
      <c r="C294" s="50" t="s">
        <v>574</v>
      </c>
      <c r="D294" s="59" t="s">
        <v>575</v>
      </c>
      <c r="E294" s="57">
        <v>61</v>
      </c>
      <c r="F294" s="58" t="s">
        <v>94</v>
      </c>
      <c r="G294" s="1"/>
      <c r="H294" s="60" t="str">
        <f>Viewpoints_Statements[[#This Row],[ViewpointName]]&amp;Viewpoints_Statements[[#This Row],[PrimaryResource]]&amp;Viewpoints_Statements[[#This Row],[SecondaryResource]]</f>
        <v>OauthCliente</v>
      </c>
    </row>
    <row r="295" spans="1:8" ht="28.5" customHeight="1">
      <c r="A295" s="1" t="s">
        <v>81</v>
      </c>
      <c r="B295" s="1" t="s">
        <v>455</v>
      </c>
      <c r="C295" s="50" t="s">
        <v>576</v>
      </c>
      <c r="D295" s="59" t="s">
        <v>577</v>
      </c>
      <c r="E295" s="57">
        <v>90</v>
      </c>
      <c r="F295" s="58" t="s">
        <v>117</v>
      </c>
      <c r="G295" s="1"/>
      <c r="H295" s="60" t="str">
        <f>Viewpoints_Statements[[#This Row],[ViewpointName]]&amp;Viewpoints_Statements[[#This Row],[PrimaryResource]]&amp;Viewpoints_Statements[[#This Row],[SecondaryResource]]</f>
        <v>Bases de datos funcionalNodoNodo coordinador</v>
      </c>
    </row>
    <row r="296" spans="1:8" ht="28.5" customHeight="1">
      <c r="A296" s="1" t="s">
        <v>81</v>
      </c>
      <c r="B296" s="59" t="s">
        <v>578</v>
      </c>
      <c r="C296" s="50" t="s">
        <v>579</v>
      </c>
      <c r="D296" s="59"/>
      <c r="E296" s="57">
        <v>90</v>
      </c>
      <c r="F296" s="58" t="s">
        <v>94</v>
      </c>
      <c r="G296" s="1"/>
      <c r="H296" s="60" t="str">
        <f>Viewpoints_Statements[[#This Row],[ViewpointName]]&amp;Viewpoints_Statements[[#This Row],[PrimaryResource]]&amp;Viewpoints_Statements[[#This Row],[SecondaryResource]]</f>
        <v>Bases de datos funcionalCentralizado</v>
      </c>
    </row>
    <row r="297" spans="1:8" ht="28.5" customHeight="1">
      <c r="A297" s="1" t="s">
        <v>81</v>
      </c>
      <c r="B297" s="1" t="s">
        <v>396</v>
      </c>
      <c r="C297" s="50" t="s">
        <v>580</v>
      </c>
      <c r="D297" s="59" t="s">
        <v>578</v>
      </c>
      <c r="E297" s="57">
        <v>80</v>
      </c>
      <c r="F297" s="58" t="s">
        <v>267</v>
      </c>
      <c r="G297" s="1"/>
      <c r="H297" s="60" t="str">
        <f>Viewpoints_Statements[[#This Row],[ViewpointName]]&amp;Viewpoints_Statements[[#This Row],[PrimaryResource]]&amp;Viewpoints_Statements[[#This Row],[SecondaryResource]]</f>
        <v>Bases de datos funcionalDistribucionCentralizado</v>
      </c>
    </row>
    <row r="298" spans="1:8" ht="28.5" customHeight="1">
      <c r="A298" s="1" t="s">
        <v>81</v>
      </c>
      <c r="B298" s="59" t="s">
        <v>581</v>
      </c>
      <c r="C298" s="50" t="s">
        <v>582</v>
      </c>
      <c r="D298" s="59"/>
      <c r="E298" s="57">
        <v>92</v>
      </c>
      <c r="F298" s="58" t="s">
        <v>94</v>
      </c>
      <c r="G298" s="1"/>
      <c r="H298" s="60" t="str">
        <f>Viewpoints_Statements[[#This Row],[ViewpointName]]&amp;Viewpoints_Statements[[#This Row],[PrimaryResource]]&amp;Viewpoints_Statements[[#This Row],[SecondaryResource]]</f>
        <v>Bases de datos funcionalDescentralizado</v>
      </c>
    </row>
    <row r="299" spans="1:8" ht="28.5" customHeight="1">
      <c r="A299" s="1" t="s">
        <v>81</v>
      </c>
      <c r="B299" s="59" t="s">
        <v>581</v>
      </c>
      <c r="C299" s="50" t="s">
        <v>583</v>
      </c>
      <c r="D299" s="59" t="s">
        <v>584</v>
      </c>
      <c r="E299" s="57">
        <v>88</v>
      </c>
      <c r="F299" s="58" t="s">
        <v>87</v>
      </c>
      <c r="G299" s="1"/>
      <c r="H299" s="60" t="str">
        <f>Viewpoints_Statements[[#This Row],[ViewpointName]]&amp;Viewpoints_Statements[[#This Row],[PrimaryResource]]&amp;Viewpoints_Statements[[#This Row],[SecondaryResource]]</f>
        <v>Bases de datos funcionalDescentralizadoControl</v>
      </c>
    </row>
    <row r="300" spans="1:8" ht="28.5" customHeight="1">
      <c r="A300" s="1" t="s">
        <v>81</v>
      </c>
      <c r="B300" s="59" t="s">
        <v>581</v>
      </c>
      <c r="C300" s="50" t="s">
        <v>585</v>
      </c>
      <c r="D300" s="59" t="s">
        <v>455</v>
      </c>
      <c r="E300" s="57">
        <v>88</v>
      </c>
      <c r="F300" s="58" t="s">
        <v>87</v>
      </c>
      <c r="G300" s="1"/>
      <c r="H300" s="60" t="str">
        <f>Viewpoints_Statements[[#This Row],[ViewpointName]]&amp;Viewpoints_Statements[[#This Row],[PrimaryResource]]&amp;Viewpoints_Statements[[#This Row],[SecondaryResource]]</f>
        <v>Bases de datos funcionalDescentralizadoNodo</v>
      </c>
    </row>
    <row r="301" spans="1:8" ht="28.5" customHeight="1">
      <c r="A301" s="1" t="s">
        <v>81</v>
      </c>
      <c r="B301" s="59" t="s">
        <v>577</v>
      </c>
      <c r="C301" s="50" t="s">
        <v>586</v>
      </c>
      <c r="D301" s="59" t="s">
        <v>70</v>
      </c>
      <c r="E301" s="57">
        <v>82</v>
      </c>
      <c r="F301" s="58" t="s">
        <v>87</v>
      </c>
      <c r="G301" s="1"/>
      <c r="H301" s="60" t="str">
        <f>Viewpoints_Statements[[#This Row],[ViewpointName]]&amp;Viewpoints_Statements[[#This Row],[PrimaryResource]]&amp;Viewpoints_Statements[[#This Row],[SecondaryResource]]</f>
        <v>Bases de datos funcionalNodo coordinadorLog</v>
      </c>
    </row>
    <row r="302" spans="1:8" ht="28.5" customHeight="1">
      <c r="A302" s="1" t="s">
        <v>81</v>
      </c>
      <c r="B302" s="59" t="s">
        <v>577</v>
      </c>
      <c r="C302" s="50" t="s">
        <v>587</v>
      </c>
      <c r="D302" s="59" t="s">
        <v>436</v>
      </c>
      <c r="E302" s="57">
        <v>94</v>
      </c>
      <c r="F302" s="58" t="s">
        <v>117</v>
      </c>
      <c r="G302" s="1"/>
      <c r="H302" s="60" t="str">
        <f>Viewpoints_Statements[[#This Row],[ViewpointName]]&amp;Viewpoints_Statements[[#This Row],[PrimaryResource]]&amp;Viewpoints_Statements[[#This Row],[SecondaryResource]]</f>
        <v>Bases de datos funcionalNodo coordinadorConfluencia</v>
      </c>
    </row>
    <row r="303" spans="1:8" ht="28.5" customHeight="1">
      <c r="A303" s="1" t="s">
        <v>81</v>
      </c>
      <c r="B303" s="59" t="s">
        <v>581</v>
      </c>
      <c r="C303" s="50" t="s">
        <v>588</v>
      </c>
      <c r="D303" s="59" t="s">
        <v>436</v>
      </c>
      <c r="E303" s="57">
        <v>90</v>
      </c>
      <c r="F303" s="58" t="s">
        <v>87</v>
      </c>
      <c r="G303" s="1"/>
      <c r="H303" s="60" t="str">
        <f>Viewpoints_Statements[[#This Row],[ViewpointName]]&amp;Viewpoints_Statements[[#This Row],[PrimaryResource]]&amp;Viewpoints_Statements[[#This Row],[SecondaryResource]]</f>
        <v>Bases de datos funcionalDescentralizadoConfluencia</v>
      </c>
    </row>
    <row r="304" spans="1:8" ht="28.5" customHeight="1">
      <c r="A304" s="1" t="s">
        <v>81</v>
      </c>
      <c r="B304" s="59" t="s">
        <v>581</v>
      </c>
      <c r="C304" s="50" t="s">
        <v>589</v>
      </c>
      <c r="D304" s="59" t="s">
        <v>577</v>
      </c>
      <c r="E304" s="57">
        <v>84</v>
      </c>
      <c r="F304" s="58" t="s">
        <v>590</v>
      </c>
      <c r="G304" s="1"/>
      <c r="H304" s="60" t="str">
        <f>Viewpoints_Statements[[#This Row],[ViewpointName]]&amp;Viewpoints_Statements[[#This Row],[PrimaryResource]]&amp;Viewpoints_Statements[[#This Row],[SecondaryResource]]</f>
        <v>Bases de datos funcionalDescentralizadoNodo coordinador</v>
      </c>
    </row>
    <row r="305" spans="1:8" ht="28.5" customHeight="1">
      <c r="A305" s="1" t="s">
        <v>81</v>
      </c>
      <c r="B305" s="1" t="s">
        <v>402</v>
      </c>
      <c r="C305" s="50" t="s">
        <v>591</v>
      </c>
      <c r="D305" s="59" t="s">
        <v>592</v>
      </c>
      <c r="E305" s="57">
        <v>89</v>
      </c>
      <c r="F305" s="58" t="s">
        <v>387</v>
      </c>
      <c r="G305" s="1"/>
      <c r="H305" s="60" t="str">
        <f>Viewpoints_Statements[[#This Row],[ViewpointName]]&amp;Viewpoints_Statements[[#This Row],[PrimaryResource]]&amp;Viewpoints_Statements[[#This Row],[SecondaryResource]]</f>
        <v>Bases de datos funcionalParticion de redSplit brain</v>
      </c>
    </row>
    <row r="306" spans="1:8" ht="28.5" customHeight="1">
      <c r="A306" s="1" t="s">
        <v>81</v>
      </c>
      <c r="B306" s="1" t="s">
        <v>396</v>
      </c>
      <c r="C306" s="50" t="s">
        <v>593</v>
      </c>
      <c r="D306" s="59" t="s">
        <v>594</v>
      </c>
      <c r="E306" s="57">
        <v>111</v>
      </c>
      <c r="F306" s="58" t="s">
        <v>87</v>
      </c>
      <c r="G306" s="1"/>
      <c r="H306" s="60" t="str">
        <f>Viewpoints_Statements[[#This Row],[ViewpointName]]&amp;Viewpoints_Statements[[#This Row],[PrimaryResource]]&amp;Viewpoints_Statements[[#This Row],[SecondaryResource]]</f>
        <v>Bases de datos funcionalDistribucionMensaje</v>
      </c>
    </row>
    <row r="307" spans="1:8" ht="28.5" customHeight="1">
      <c r="A307" s="1" t="s">
        <v>81</v>
      </c>
      <c r="B307" s="59" t="s">
        <v>594</v>
      </c>
      <c r="C307" s="50" t="s">
        <v>595</v>
      </c>
      <c r="D307" s="59" t="s">
        <v>596</v>
      </c>
      <c r="E307" s="57">
        <v>88</v>
      </c>
      <c r="F307" s="58" t="s">
        <v>387</v>
      </c>
      <c r="G307" s="1"/>
      <c r="H307" s="60" t="str">
        <f>Viewpoints_Statements[[#This Row],[ViewpointName]]&amp;Viewpoints_Statements[[#This Row],[PrimaryResource]]&amp;Viewpoints_Statements[[#This Row],[SecondaryResource]]</f>
        <v>Bases de datos funcionalMensajeFalla bizantina</v>
      </c>
    </row>
    <row r="308" spans="1:8" ht="28.5" customHeight="1">
      <c r="A308" s="1" t="s">
        <v>81</v>
      </c>
      <c r="B308" s="59" t="s">
        <v>596</v>
      </c>
      <c r="C308" s="50" t="s">
        <v>597</v>
      </c>
      <c r="D308" s="59" t="s">
        <v>598</v>
      </c>
      <c r="E308" s="57">
        <v>98</v>
      </c>
      <c r="F308" s="58" t="s">
        <v>387</v>
      </c>
      <c r="G308" s="1"/>
      <c r="H308" s="60" t="str">
        <f>Viewpoints_Statements[[#This Row],[ViewpointName]]&amp;Viewpoints_Statements[[#This Row],[PrimaryResource]]&amp;Viewpoints_Statements[[#This Row],[SecondaryResource]]</f>
        <v>Bases de datos funcionalFalla bizantinaQuorum</v>
      </c>
    </row>
    <row r="309" spans="1:8" ht="28.5" customHeight="1">
      <c r="A309" s="1" t="s">
        <v>81</v>
      </c>
      <c r="B309" s="1" t="s">
        <v>598</v>
      </c>
      <c r="C309" s="50" t="s">
        <v>599</v>
      </c>
      <c r="D309" s="59"/>
      <c r="E309" s="57">
        <v>96</v>
      </c>
      <c r="F309" s="58" t="s">
        <v>94</v>
      </c>
      <c r="G309" s="1"/>
      <c r="H309" s="60" t="str">
        <f>Viewpoints_Statements[[#This Row],[ViewpointName]]&amp;Viewpoints_Statements[[#This Row],[PrimaryResource]]&amp;Viewpoints_Statements[[#This Row],[SecondaryResource]]</f>
        <v>Bases de datos funcionalQuorum</v>
      </c>
    </row>
    <row r="310" spans="1:8" ht="28.5" customHeight="1">
      <c r="A310" s="1" t="s">
        <v>81</v>
      </c>
      <c r="B310" s="59" t="s">
        <v>594</v>
      </c>
      <c r="C310" s="50" t="s">
        <v>600</v>
      </c>
      <c r="D310" s="59" t="s">
        <v>601</v>
      </c>
      <c r="E310" s="57">
        <v>78</v>
      </c>
      <c r="F310" s="58" t="s">
        <v>117</v>
      </c>
      <c r="G310" s="1"/>
      <c r="H310" s="60" t="str">
        <f>Viewpoints_Statements[[#This Row],[ViewpointName]]&amp;Viewpoints_Statements[[#This Row],[PrimaryResource]]&amp;Viewpoints_Statements[[#This Row],[SecondaryResource]]</f>
        <v>Bases de datos funcionalMensajeCriptografia</v>
      </c>
    </row>
    <row r="311" spans="1:8" ht="28.5" customHeight="1">
      <c r="A311" s="1" t="s">
        <v>81</v>
      </c>
      <c r="B311" s="1" t="s">
        <v>455</v>
      </c>
      <c r="C311" s="50" t="s">
        <v>602</v>
      </c>
      <c r="D311" s="59" t="s">
        <v>70</v>
      </c>
      <c r="E311" s="57">
        <v>88</v>
      </c>
      <c r="F311" s="58" t="s">
        <v>87</v>
      </c>
      <c r="G311" s="1"/>
      <c r="H311" s="60" t="str">
        <f>Viewpoints_Statements[[#This Row],[ViewpointName]]&amp;Viewpoints_Statements[[#This Row],[PrimaryResource]]&amp;Viewpoints_Statements[[#This Row],[SecondaryResource]]</f>
        <v>Bases de datos funcionalNodoLog</v>
      </c>
    </row>
    <row r="312" spans="1:8" ht="28.5" customHeight="1">
      <c r="A312" s="1" t="s">
        <v>81</v>
      </c>
      <c r="B312" s="1" t="s">
        <v>455</v>
      </c>
      <c r="C312" s="50" t="s">
        <v>603</v>
      </c>
      <c r="D312" s="59" t="s">
        <v>539</v>
      </c>
      <c r="E312" s="57">
        <v>90</v>
      </c>
      <c r="F312" s="58" t="s">
        <v>87</v>
      </c>
      <c r="G312" s="1"/>
      <c r="H312" s="60" t="str">
        <f>Viewpoints_Statements[[#This Row],[ViewpointName]]&amp;Viewpoints_Statements[[#This Row],[PrimaryResource]]&amp;Viewpoints_Statements[[#This Row],[SecondaryResource]]</f>
        <v>Bases de datos funcionalNodoRedundancia</v>
      </c>
    </row>
    <row r="313" spans="1:8" ht="28.5" customHeight="1">
      <c r="A313" s="1" t="s">
        <v>81</v>
      </c>
      <c r="B313" s="59" t="s">
        <v>596</v>
      </c>
      <c r="C313" s="50" t="s">
        <v>604</v>
      </c>
      <c r="D313" s="59"/>
      <c r="E313" s="57">
        <v>93</v>
      </c>
      <c r="F313" s="58" t="s">
        <v>94</v>
      </c>
      <c r="G313" s="1"/>
      <c r="H313" s="60" t="str">
        <f>Viewpoints_Statements[[#This Row],[ViewpointName]]&amp;Viewpoints_Statements[[#This Row],[PrimaryResource]]&amp;Viewpoints_Statements[[#This Row],[SecondaryResource]]</f>
        <v>Bases de datos funcionalFalla bizantina</v>
      </c>
    </row>
    <row r="314" spans="1:8" ht="28.5" customHeight="1">
      <c r="A314" s="1" t="s">
        <v>81</v>
      </c>
      <c r="B314" s="1" t="s">
        <v>425</v>
      </c>
      <c r="C314" s="50" t="s">
        <v>605</v>
      </c>
      <c r="D314" s="59" t="s">
        <v>419</v>
      </c>
      <c r="E314" s="57">
        <v>98</v>
      </c>
      <c r="F314" s="58" t="s">
        <v>87</v>
      </c>
      <c r="G314" s="1"/>
      <c r="H314" s="60" t="str">
        <f>Viewpoints_Statements[[#This Row],[ViewpointName]]&amp;Viewpoints_Statements[[#This Row],[PrimaryResource]]&amp;Viewpoints_Statements[[#This Row],[SecondaryResource]]</f>
        <v>Bases de datos funcionalLinearizacionOperacion distribuida</v>
      </c>
    </row>
    <row r="315" spans="1:8" ht="28.5" customHeight="1">
      <c r="A315" s="1" t="s">
        <v>81</v>
      </c>
      <c r="B315" s="1" t="s">
        <v>425</v>
      </c>
      <c r="C315" s="50" t="s">
        <v>606</v>
      </c>
      <c r="D315" s="59" t="s">
        <v>455</v>
      </c>
      <c r="E315" s="57">
        <v>89</v>
      </c>
      <c r="F315" s="58" t="s">
        <v>87</v>
      </c>
      <c r="G315" s="1"/>
      <c r="H315" s="60" t="str">
        <f>Viewpoints_Statements[[#This Row],[ViewpointName]]&amp;Viewpoints_Statements[[#This Row],[PrimaryResource]]&amp;Viewpoints_Statements[[#This Row],[SecondaryResource]]</f>
        <v>Bases de datos funcionalLinearizacionNodo</v>
      </c>
    </row>
    <row r="316" spans="1:8" ht="28.5" customHeight="1">
      <c r="A316" s="1" t="s">
        <v>81</v>
      </c>
      <c r="B316" s="1" t="s">
        <v>455</v>
      </c>
      <c r="C316" s="50" t="s">
        <v>607</v>
      </c>
      <c r="D316" s="59" t="s">
        <v>73</v>
      </c>
      <c r="E316" s="57">
        <v>72</v>
      </c>
      <c r="F316" s="58" t="s">
        <v>608</v>
      </c>
      <c r="G316" s="1"/>
      <c r="H316" s="60" t="str">
        <f>Viewpoints_Statements[[#This Row],[ViewpointName]]&amp;Viewpoints_Statements[[#This Row],[PrimaryResource]]&amp;Viewpoints_Statements[[#This Row],[SecondaryResource]]</f>
        <v>Bases de datos funcionalNodoCache</v>
      </c>
    </row>
    <row r="317" spans="1:8" ht="28.5" customHeight="1">
      <c r="A317" s="1" t="s">
        <v>81</v>
      </c>
      <c r="B317" s="1" t="s">
        <v>455</v>
      </c>
      <c r="C317" s="50" t="s">
        <v>609</v>
      </c>
      <c r="D317" s="59" t="s">
        <v>455</v>
      </c>
      <c r="E317" s="57">
        <v>77</v>
      </c>
      <c r="F317" s="58" t="s">
        <v>608</v>
      </c>
      <c r="G317" s="1"/>
      <c r="H317" s="60" t="str">
        <f>Viewpoints_Statements[[#This Row],[ViewpointName]]&amp;Viewpoints_Statements[[#This Row],[PrimaryResource]]&amp;Viewpoints_Statements[[#This Row],[SecondaryResource]]</f>
        <v>Bases de datos funcionalNodoNodo</v>
      </c>
    </row>
    <row r="318" spans="1:8" ht="28.5" customHeight="1">
      <c r="A318" s="1" t="s">
        <v>81</v>
      </c>
      <c r="B318" s="59" t="s">
        <v>455</v>
      </c>
      <c r="C318" s="50" t="s">
        <v>610</v>
      </c>
      <c r="D318" s="59" t="s">
        <v>70</v>
      </c>
      <c r="E318" s="57">
        <v>89</v>
      </c>
      <c r="F318" s="58" t="s">
        <v>117</v>
      </c>
      <c r="G318" s="1"/>
      <c r="H318" s="60" t="str">
        <f>Viewpoints_Statements[[#This Row],[ViewpointName]]&amp;Viewpoints_Statements[[#This Row],[PrimaryResource]]&amp;Viewpoints_Statements[[#This Row],[SecondaryResource]]</f>
        <v>Bases de datos funcionalNodoLog</v>
      </c>
    </row>
    <row r="319" spans="1:8" ht="28.5" customHeight="1">
      <c r="A319" s="1" t="s">
        <v>81</v>
      </c>
      <c r="B319" s="59" t="s">
        <v>141</v>
      </c>
      <c r="C319" s="50" t="s">
        <v>611</v>
      </c>
      <c r="D319" s="59" t="s">
        <v>70</v>
      </c>
      <c r="E319" s="57">
        <v>85</v>
      </c>
      <c r="F319" s="58" t="s">
        <v>117</v>
      </c>
      <c r="G319" s="1"/>
      <c r="H319" s="60" t="str">
        <f>Viewpoints_Statements[[#This Row],[ViewpointName]]&amp;Viewpoints_Statements[[#This Row],[PrimaryResource]]&amp;Viewpoints_Statements[[#This Row],[SecondaryResource]]</f>
        <v>Bases de datos funcionalBase de datosLog</v>
      </c>
    </row>
    <row r="320" spans="1:8" ht="28.5" customHeight="1">
      <c r="A320" s="1" t="s">
        <v>81</v>
      </c>
      <c r="B320" s="1" t="s">
        <v>419</v>
      </c>
      <c r="C320" s="50" t="s">
        <v>612</v>
      </c>
      <c r="D320" s="59" t="s">
        <v>455</v>
      </c>
      <c r="E320" s="57">
        <v>86</v>
      </c>
      <c r="F320" s="58" t="s">
        <v>453</v>
      </c>
      <c r="G320" s="1"/>
      <c r="H320" s="60" t="str">
        <f>Viewpoints_Statements[[#This Row],[ViewpointName]]&amp;Viewpoints_Statements[[#This Row],[PrimaryResource]]&amp;Viewpoints_Statements[[#This Row],[SecondaryResource]]</f>
        <v>Bases de datos funcionalOperacion distribuidaNodo</v>
      </c>
    </row>
    <row r="321" spans="1:8" ht="28.5" customHeight="1">
      <c r="A321" s="1" t="s">
        <v>81</v>
      </c>
      <c r="B321" s="1" t="s">
        <v>419</v>
      </c>
      <c r="C321" s="50" t="s">
        <v>613</v>
      </c>
      <c r="D321" s="59" t="s">
        <v>594</v>
      </c>
      <c r="E321" s="57">
        <v>80</v>
      </c>
      <c r="F321" s="58" t="s">
        <v>87</v>
      </c>
      <c r="G321" s="1"/>
      <c r="H321" s="60" t="str">
        <f>Viewpoints_Statements[[#This Row],[ViewpointName]]&amp;Viewpoints_Statements[[#This Row],[PrimaryResource]]&amp;Viewpoints_Statements[[#This Row],[SecondaryResource]]</f>
        <v>Bases de datos funcionalOperacion distribuidaMensaje</v>
      </c>
    </row>
    <row r="322" spans="1:8" ht="28.5" customHeight="1">
      <c r="A322" s="1" t="s">
        <v>81</v>
      </c>
      <c r="B322" s="1" t="s">
        <v>70</v>
      </c>
      <c r="C322" s="50" t="s">
        <v>614</v>
      </c>
      <c r="D322" s="59" t="s">
        <v>615</v>
      </c>
      <c r="E322" s="57">
        <v>106</v>
      </c>
      <c r="F322" s="58" t="s">
        <v>616</v>
      </c>
      <c r="G322" s="1"/>
      <c r="H322" s="60" t="str">
        <f>Viewpoints_Statements[[#This Row],[ViewpointName]]&amp;Viewpoints_Statements[[#This Row],[PrimaryResource]]&amp;Viewpoints_Statements[[#This Row],[SecondaryResource]]</f>
        <v>Bases de datos funcionalLogEncripcion</v>
      </c>
    </row>
    <row r="323" spans="1:8" ht="28.5" customHeight="1">
      <c r="A323" s="1" t="s">
        <v>81</v>
      </c>
      <c r="B323" s="1" t="s">
        <v>141</v>
      </c>
      <c r="C323" s="50" t="s">
        <v>617</v>
      </c>
      <c r="D323" s="59" t="s">
        <v>618</v>
      </c>
      <c r="E323" s="57">
        <v>105</v>
      </c>
      <c r="F323" s="58" t="s">
        <v>465</v>
      </c>
      <c r="G323" s="1"/>
      <c r="H323" s="60" t="str">
        <f>Viewpoints_Statements[[#This Row],[ViewpointName]]&amp;Viewpoints_Statements[[#This Row],[PrimaryResource]]&amp;Viewpoints_Statements[[#This Row],[SecondaryResource]]</f>
        <v>Bases de datos funcionalBase de datosRecuperacion</v>
      </c>
    </row>
    <row r="324" spans="1:8" ht="28.5" customHeight="1">
      <c r="A324" s="1" t="s">
        <v>81</v>
      </c>
      <c r="B324" s="1" t="s">
        <v>618</v>
      </c>
      <c r="C324" s="50" t="s">
        <v>619</v>
      </c>
      <c r="D324" s="59" t="s">
        <v>452</v>
      </c>
      <c r="E324" s="57">
        <v>83</v>
      </c>
      <c r="F324" s="58" t="s">
        <v>465</v>
      </c>
      <c r="G324" s="1"/>
      <c r="H324" s="60" t="str">
        <f>Viewpoints_Statements[[#This Row],[ViewpointName]]&amp;Viewpoints_Statements[[#This Row],[PrimaryResource]]&amp;Viewpoints_Statements[[#This Row],[SecondaryResource]]</f>
        <v>Bases de datos funcionalRecuperacionAlgoritmo</v>
      </c>
    </row>
    <row r="325" spans="1:8" ht="28.5" customHeight="1">
      <c r="A325" s="1" t="s">
        <v>81</v>
      </c>
      <c r="B325" s="1" t="s">
        <v>620</v>
      </c>
      <c r="C325" s="50" t="s">
        <v>621</v>
      </c>
      <c r="D325" s="59" t="s">
        <v>553</v>
      </c>
      <c r="E325" s="57">
        <v>109</v>
      </c>
      <c r="F325" s="58" t="s">
        <v>87</v>
      </c>
      <c r="G325" s="1"/>
      <c r="H325" s="60" t="str">
        <f>Viewpoints_Statements[[#This Row],[ViewpointName]]&amp;Viewpoints_Statements[[#This Row],[PrimaryResource]]&amp;Viewpoints_Statements[[#This Row],[SecondaryResource]]</f>
        <v>Bases de datos funcionalOperacion base de datosTransaccion</v>
      </c>
    </row>
    <row r="326" spans="1:8" ht="28.5" customHeight="1">
      <c r="A326" s="1" t="s">
        <v>81</v>
      </c>
      <c r="B326" s="1" t="s">
        <v>620</v>
      </c>
      <c r="C326" s="50" t="s">
        <v>622</v>
      </c>
      <c r="D326" s="59" t="s">
        <v>70</v>
      </c>
      <c r="E326" s="57">
        <v>93</v>
      </c>
      <c r="F326" s="58" t="s">
        <v>618</v>
      </c>
      <c r="G326" s="1"/>
      <c r="H326" s="60" t="str">
        <f>Viewpoints_Statements[[#This Row],[ViewpointName]]&amp;Viewpoints_Statements[[#This Row],[PrimaryResource]]&amp;Viewpoints_Statements[[#This Row],[SecondaryResource]]</f>
        <v>Bases de datos funcionalOperacion base de datosLog</v>
      </c>
    </row>
    <row r="327" spans="1:8" ht="28.5" customHeight="1">
      <c r="A327" s="1" t="s">
        <v>81</v>
      </c>
      <c r="B327" s="1" t="s">
        <v>618</v>
      </c>
      <c r="C327" s="50" t="s">
        <v>623</v>
      </c>
      <c r="D327" s="59" t="s">
        <v>624</v>
      </c>
      <c r="E327" s="57">
        <v>87</v>
      </c>
      <c r="F327" s="58" t="s">
        <v>625</v>
      </c>
      <c r="G327" s="1"/>
      <c r="H327" s="60" t="str">
        <f>Viewpoints_Statements[[#This Row],[ViewpointName]]&amp;Viewpoints_Statements[[#This Row],[PrimaryResource]]&amp;Viewpoints_Statements[[#This Row],[SecondaryResource]]</f>
        <v>Bases de datos funcionalRecuperacionNO-DESHACER NO-REHACER</v>
      </c>
    </row>
    <row r="328" spans="1:8" ht="28.5" customHeight="1">
      <c r="A328" s="1" t="s">
        <v>81</v>
      </c>
      <c r="B328" s="1" t="s">
        <v>618</v>
      </c>
      <c r="C328" s="50" t="s">
        <v>626</v>
      </c>
      <c r="D328" s="59" t="s">
        <v>627</v>
      </c>
      <c r="E328" s="57">
        <v>78</v>
      </c>
      <c r="F328" s="58" t="s">
        <v>628</v>
      </c>
      <c r="G328" s="1"/>
      <c r="H328" s="60" t="str">
        <f>Viewpoints_Statements[[#This Row],[ViewpointName]]&amp;Viewpoints_Statements[[#This Row],[PrimaryResource]]&amp;Viewpoints_Statements[[#This Row],[SecondaryResource]]</f>
        <v>Bases de datos funcionalRecuperacionNO-DESHACER REHACER</v>
      </c>
    </row>
    <row r="329" spans="1:8" ht="28.5" customHeight="1">
      <c r="A329" s="1" t="s">
        <v>81</v>
      </c>
      <c r="B329" s="1" t="s">
        <v>618</v>
      </c>
      <c r="C329" s="50" t="s">
        <v>629</v>
      </c>
      <c r="D329" s="59" t="s">
        <v>630</v>
      </c>
      <c r="E329" s="57">
        <v>78</v>
      </c>
      <c r="F329" s="58" t="s">
        <v>628</v>
      </c>
      <c r="G329" s="1"/>
      <c r="H329" s="60" t="str">
        <f>Viewpoints_Statements[[#This Row],[ViewpointName]]&amp;Viewpoints_Statements[[#This Row],[PrimaryResource]]&amp;Viewpoints_Statements[[#This Row],[SecondaryResource]]</f>
        <v>Bases de datos funcionalRecuperacionDESHACER NO-REHACER</v>
      </c>
    </row>
    <row r="330" spans="1:8" ht="28.5" customHeight="1">
      <c r="A330" s="1" t="s">
        <v>81</v>
      </c>
      <c r="B330" s="1" t="s">
        <v>618</v>
      </c>
      <c r="C330" s="50" t="s">
        <v>631</v>
      </c>
      <c r="D330" s="59" t="s">
        <v>627</v>
      </c>
      <c r="E330" s="57">
        <v>73</v>
      </c>
      <c r="F330" s="58" t="s">
        <v>452</v>
      </c>
      <c r="G330" s="1"/>
      <c r="H330" s="60" t="str">
        <f>Viewpoints_Statements[[#This Row],[ViewpointName]]&amp;Viewpoints_Statements[[#This Row],[PrimaryResource]]&amp;Viewpoints_Statements[[#This Row],[SecondaryResource]]</f>
        <v>Bases de datos funcionalRecuperacionNO-DESHACER REHACER</v>
      </c>
    </row>
    <row r="331" spans="1:8" ht="28.5" customHeight="1">
      <c r="A331" s="1" t="s">
        <v>81</v>
      </c>
      <c r="B331" s="1" t="s">
        <v>618</v>
      </c>
      <c r="C331" s="50" t="s">
        <v>632</v>
      </c>
      <c r="D331" s="59" t="s">
        <v>633</v>
      </c>
      <c r="E331" s="57">
        <v>96</v>
      </c>
      <c r="F331" s="58" t="s">
        <v>87</v>
      </c>
      <c r="G331" s="1"/>
      <c r="H331" s="60" t="str">
        <f>Viewpoints_Statements[[#This Row],[ViewpointName]]&amp;Viewpoints_Statements[[#This Row],[PrimaryResource]]&amp;Viewpoints_Statements[[#This Row],[SecondaryResource]]</f>
        <v>Bases de datos funcionalRecuperacionConcurrencia</v>
      </c>
    </row>
    <row r="332" spans="1:8" ht="28.5" customHeight="1">
      <c r="A332" s="1" t="s">
        <v>81</v>
      </c>
      <c r="B332" s="1" t="s">
        <v>70</v>
      </c>
      <c r="C332" s="50" t="s">
        <v>634</v>
      </c>
      <c r="D332" s="59" t="s">
        <v>635</v>
      </c>
      <c r="E332" s="57">
        <v>90</v>
      </c>
      <c r="F332" s="58" t="s">
        <v>117</v>
      </c>
      <c r="G332" s="1"/>
      <c r="H332" s="60" t="str">
        <f>Viewpoints_Statements[[#This Row],[ViewpointName]]&amp;Viewpoints_Statements[[#This Row],[PrimaryResource]]&amp;Viewpoints_Statements[[#This Row],[SecondaryResource]]</f>
        <v>Bases de datos funcionalLogWAL</v>
      </c>
    </row>
    <row r="333" spans="1:8" ht="28.5" customHeight="1">
      <c r="A333" s="1" t="s">
        <v>81</v>
      </c>
      <c r="B333" s="1" t="s">
        <v>70</v>
      </c>
      <c r="C333" s="50" t="s">
        <v>636</v>
      </c>
      <c r="D333" s="59" t="s">
        <v>508</v>
      </c>
      <c r="E333" s="57">
        <v>97</v>
      </c>
      <c r="F333" s="58" t="s">
        <v>117</v>
      </c>
      <c r="G333" s="1"/>
      <c r="H333" s="60" t="str">
        <f>Viewpoints_Statements[[#This Row],[ViewpointName]]&amp;Viewpoints_Statements[[#This Row],[PrimaryResource]]&amp;Viewpoints_Statements[[#This Row],[SecondaryResource]]</f>
        <v>Bases de datos funcionalLogRollback</v>
      </c>
    </row>
    <row r="334" spans="1:8" ht="28.5" customHeight="1">
      <c r="A334" s="1" t="s">
        <v>81</v>
      </c>
      <c r="B334" s="1" t="s">
        <v>70</v>
      </c>
      <c r="C334" s="50" t="s">
        <v>637</v>
      </c>
      <c r="D334" s="59" t="s">
        <v>638</v>
      </c>
      <c r="E334" s="57">
        <v>97</v>
      </c>
      <c r="F334" s="58" t="s">
        <v>117</v>
      </c>
      <c r="G334" s="1"/>
      <c r="H334" s="60" t="str">
        <f>Viewpoints_Statements[[#This Row],[ViewpointName]]&amp;Viewpoints_Statements[[#This Row],[PrimaryResource]]&amp;Viewpoints_Statements[[#This Row],[SecondaryResource]]</f>
        <v>Bases de datos funcionalLogRedo</v>
      </c>
    </row>
    <row r="335" spans="1:8" ht="28.5" customHeight="1">
      <c r="A335" s="1" t="s">
        <v>81</v>
      </c>
      <c r="B335" s="1" t="s">
        <v>141</v>
      </c>
      <c r="C335" s="50" t="s">
        <v>639</v>
      </c>
      <c r="D335" s="59" t="s">
        <v>640</v>
      </c>
      <c r="E335" s="57">
        <v>107</v>
      </c>
      <c r="F335" s="58" t="s">
        <v>87</v>
      </c>
      <c r="G335" s="1"/>
      <c r="H335" s="60" t="str">
        <f>Viewpoints_Statements[[#This Row],[ViewpointName]]&amp;Viewpoints_Statements[[#This Row],[PrimaryResource]]&amp;Viewpoints_Statements[[#This Row],[SecondaryResource]]</f>
        <v>Bases de datos funcionalBase de datosEstado</v>
      </c>
    </row>
    <row r="336" spans="1:8" ht="28.5" customHeight="1">
      <c r="A336" s="1" t="s">
        <v>81</v>
      </c>
      <c r="B336" s="1" t="s">
        <v>70</v>
      </c>
      <c r="C336" s="50" t="s">
        <v>641</v>
      </c>
      <c r="D336" s="59" t="s">
        <v>642</v>
      </c>
      <c r="E336" s="57">
        <v>109</v>
      </c>
      <c r="F336" s="58" t="s">
        <v>616</v>
      </c>
      <c r="G336" s="1"/>
      <c r="H336" s="60" t="str">
        <f>Viewpoints_Statements[[#This Row],[ViewpointName]]&amp;Viewpoints_Statements[[#This Row],[PrimaryResource]]&amp;Viewpoints_Statements[[#This Row],[SecondaryResource]]</f>
        <v>Bases de datos funcionalLogCopia del log</v>
      </c>
    </row>
    <row r="337" spans="1:8" ht="28.5" customHeight="1">
      <c r="A337" s="1" t="s">
        <v>81</v>
      </c>
      <c r="B337" s="1" t="s">
        <v>642</v>
      </c>
      <c r="C337" s="50" t="s">
        <v>643</v>
      </c>
      <c r="D337" s="59"/>
      <c r="E337" s="57">
        <v>80</v>
      </c>
      <c r="F337" s="58" t="s">
        <v>94</v>
      </c>
      <c r="G337" s="1"/>
      <c r="H337" s="60" t="str">
        <f>Viewpoints_Statements[[#This Row],[ViewpointName]]&amp;Viewpoints_Statements[[#This Row],[PrimaryResource]]&amp;Viewpoints_Statements[[#This Row],[SecondaryResource]]</f>
        <v>Bases de datos funcionalCopia del log</v>
      </c>
    </row>
    <row r="338" spans="1:8" ht="28.5" customHeight="1">
      <c r="A338" s="1" t="s">
        <v>81</v>
      </c>
      <c r="B338" s="1" t="s">
        <v>141</v>
      </c>
      <c r="C338" s="50" t="s">
        <v>644</v>
      </c>
      <c r="D338" s="59" t="s">
        <v>642</v>
      </c>
      <c r="E338" s="57">
        <v>80</v>
      </c>
      <c r="F338" s="58" t="s">
        <v>618</v>
      </c>
      <c r="G338" s="1"/>
      <c r="H338" s="60" t="str">
        <f>Viewpoints_Statements[[#This Row],[ViewpointName]]&amp;Viewpoints_Statements[[#This Row],[PrimaryResource]]&amp;Viewpoints_Statements[[#This Row],[SecondaryResource]]</f>
        <v>Bases de datos funcionalBase de datosCopia del log</v>
      </c>
    </row>
    <row r="339" spans="1:8" ht="28.5" customHeight="1">
      <c r="A339" s="1" t="s">
        <v>81</v>
      </c>
      <c r="B339" s="1" t="s">
        <v>642</v>
      </c>
      <c r="C339" s="50" t="s">
        <v>645</v>
      </c>
      <c r="D339" s="59" t="s">
        <v>396</v>
      </c>
      <c r="E339" s="57">
        <v>97</v>
      </c>
      <c r="F339" s="58" t="s">
        <v>87</v>
      </c>
      <c r="G339" s="1"/>
      <c r="H339" s="60" t="str">
        <f>Viewpoints_Statements[[#This Row],[ViewpointName]]&amp;Viewpoints_Statements[[#This Row],[PrimaryResource]]&amp;Viewpoints_Statements[[#This Row],[SecondaryResource]]</f>
        <v>Bases de datos funcionalCopia del logDistribucion</v>
      </c>
    </row>
    <row r="340" spans="1:8" ht="28.5" customHeight="1">
      <c r="A340" s="1" t="s">
        <v>81</v>
      </c>
      <c r="B340" s="1" t="s">
        <v>642</v>
      </c>
      <c r="C340" s="50" t="s">
        <v>646</v>
      </c>
      <c r="D340" s="59" t="s">
        <v>640</v>
      </c>
      <c r="E340" s="57">
        <v>86</v>
      </c>
      <c r="F340" s="58" t="s">
        <v>87</v>
      </c>
      <c r="G340" s="1"/>
      <c r="H340" s="60" t="str">
        <f>Viewpoints_Statements[[#This Row],[ViewpointName]]&amp;Viewpoints_Statements[[#This Row],[PrimaryResource]]&amp;Viewpoints_Statements[[#This Row],[SecondaryResource]]</f>
        <v>Bases de datos funcionalCopia del logEstado</v>
      </c>
    </row>
    <row r="341" spans="1:8" ht="28.5" customHeight="1">
      <c r="A341" s="1" t="s">
        <v>81</v>
      </c>
      <c r="B341" s="1" t="s">
        <v>70</v>
      </c>
      <c r="C341" s="50" t="s">
        <v>647</v>
      </c>
      <c r="D341" s="59" t="s">
        <v>648</v>
      </c>
      <c r="E341" s="57">
        <v>92</v>
      </c>
      <c r="F341" s="58" t="s">
        <v>117</v>
      </c>
      <c r="G341" s="1"/>
      <c r="H341" s="60" t="str">
        <f>Viewpoints_Statements[[#This Row],[ViewpointName]]&amp;Viewpoints_Statements[[#This Row],[PrimaryResource]]&amp;Viewpoints_Statements[[#This Row],[SecondaryResource]]</f>
        <v>Bases de datos funcionalLogAuditoria</v>
      </c>
    </row>
    <row r="342" spans="1:8" ht="28.5" customHeight="1">
      <c r="A342" s="1" t="s">
        <v>81</v>
      </c>
      <c r="B342" s="1" t="s">
        <v>618</v>
      </c>
      <c r="C342" s="50" t="s">
        <v>649</v>
      </c>
      <c r="D342" s="59" t="s">
        <v>650</v>
      </c>
      <c r="E342" s="57">
        <v>101</v>
      </c>
      <c r="F342" s="58" t="s">
        <v>387</v>
      </c>
      <c r="G342" s="1"/>
      <c r="H342" s="60" t="str">
        <f>Viewpoints_Statements[[#This Row],[ViewpointName]]&amp;Viewpoints_Statements[[#This Row],[PrimaryResource]]&amp;Viewpoints_Statements[[#This Row],[SecondaryResource]]</f>
        <v>Bases de datos funcionalRecuperacionRAM</v>
      </c>
    </row>
    <row r="343" spans="1:8" ht="28.5" customHeight="1">
      <c r="A343" s="1" t="s">
        <v>81</v>
      </c>
      <c r="B343" s="1" t="s">
        <v>618</v>
      </c>
      <c r="C343" s="50" t="s">
        <v>651</v>
      </c>
      <c r="D343" s="59" t="s">
        <v>652</v>
      </c>
      <c r="E343" s="57">
        <v>100</v>
      </c>
      <c r="F343" s="58" t="s">
        <v>452</v>
      </c>
      <c r="G343" s="1"/>
      <c r="H343" s="60" t="str">
        <f>Viewpoints_Statements[[#This Row],[ViewpointName]]&amp;Viewpoints_Statements[[#This Row],[PrimaryResource]]&amp;Viewpoints_Statements[[#This Row],[SecondaryResource]]</f>
        <v>Bases de datos funcionalRecuperacionAcutalizacion diferida</v>
      </c>
    </row>
    <row r="344" spans="1:8" ht="28.5" customHeight="1">
      <c r="A344" s="1" t="s">
        <v>81</v>
      </c>
      <c r="B344" s="1" t="s">
        <v>618</v>
      </c>
      <c r="C344" s="50" t="s">
        <v>651</v>
      </c>
      <c r="D344" s="59" t="s">
        <v>653</v>
      </c>
      <c r="E344" s="57">
        <v>100</v>
      </c>
      <c r="F344" s="58" t="s">
        <v>452</v>
      </c>
      <c r="G344" s="1"/>
      <c r="H344" s="60" t="str">
        <f>Viewpoints_Statements[[#This Row],[ViewpointName]]&amp;Viewpoints_Statements[[#This Row],[PrimaryResource]]&amp;Viewpoints_Statements[[#This Row],[SecondaryResource]]</f>
        <v>Bases de datos funcionalRecuperacionAcutalizacion inmediata</v>
      </c>
    </row>
    <row r="345" spans="1:8" ht="28.5" customHeight="1">
      <c r="A345" s="1" t="s">
        <v>81</v>
      </c>
      <c r="B345" s="59" t="s">
        <v>652</v>
      </c>
      <c r="C345" s="50" t="s">
        <v>654</v>
      </c>
      <c r="D345" s="59" t="s">
        <v>553</v>
      </c>
      <c r="E345" s="57">
        <v>81</v>
      </c>
      <c r="F345" s="58" t="s">
        <v>94</v>
      </c>
      <c r="G345" s="1"/>
      <c r="H345" s="60" t="str">
        <f>Viewpoints_Statements[[#This Row],[ViewpointName]]&amp;Viewpoints_Statements[[#This Row],[PrimaryResource]]&amp;Viewpoints_Statements[[#This Row],[SecondaryResource]]</f>
        <v>Bases de datos funcionalAcutalizacion diferidaTransaccion</v>
      </c>
    </row>
    <row r="346" spans="1:8" ht="28.5" customHeight="1">
      <c r="A346" s="1" t="s">
        <v>81</v>
      </c>
      <c r="B346" s="1" t="s">
        <v>655</v>
      </c>
      <c r="C346" s="50" t="s">
        <v>656</v>
      </c>
      <c r="D346" s="59"/>
      <c r="E346" s="57">
        <v>84</v>
      </c>
      <c r="F346" s="58" t="s">
        <v>94</v>
      </c>
      <c r="G346" s="1"/>
      <c r="H346" s="60" t="str">
        <f>Viewpoints_Statements[[#This Row],[ViewpointName]]&amp;Viewpoints_Statements[[#This Row],[PrimaryResource]]&amp;Viewpoints_Statements[[#This Row],[SecondaryResource]]</f>
        <v>Bases de datos funcionalBuffer</v>
      </c>
    </row>
    <row r="347" spans="1:8" ht="28.5" customHeight="1">
      <c r="A347" s="1" t="s">
        <v>81</v>
      </c>
      <c r="B347" s="59" t="s">
        <v>652</v>
      </c>
      <c r="C347" s="50" t="s">
        <v>657</v>
      </c>
      <c r="D347" s="59" t="s">
        <v>655</v>
      </c>
      <c r="E347" s="57">
        <v>72</v>
      </c>
      <c r="F347" s="58" t="s">
        <v>87</v>
      </c>
      <c r="G347" s="1"/>
      <c r="H347" s="60" t="str">
        <f>Viewpoints_Statements[[#This Row],[ViewpointName]]&amp;Viewpoints_Statements[[#This Row],[PrimaryResource]]&amp;Viewpoints_Statements[[#This Row],[SecondaryResource]]</f>
        <v>Bases de datos funcionalAcutalizacion diferidaBuffer</v>
      </c>
    </row>
    <row r="348" spans="1:8" ht="28.5" customHeight="1">
      <c r="A348" s="1" t="s">
        <v>81</v>
      </c>
      <c r="B348" s="59" t="s">
        <v>652</v>
      </c>
      <c r="C348" s="50" t="s">
        <v>658</v>
      </c>
      <c r="D348" s="59" t="s">
        <v>659</v>
      </c>
      <c r="E348" s="57">
        <v>87</v>
      </c>
      <c r="F348" s="58" t="s">
        <v>87</v>
      </c>
      <c r="G348" s="1"/>
      <c r="H348" s="60" t="str">
        <f>Viewpoints_Statements[[#This Row],[ViewpointName]]&amp;Viewpoints_Statements[[#This Row],[PrimaryResource]]&amp;Viewpoints_Statements[[#This Row],[SecondaryResource]]</f>
        <v>Bases de datos funcionalAcutalizacion diferidaDeshacer</v>
      </c>
    </row>
    <row r="349" spans="1:8" ht="28.5" customHeight="1">
      <c r="A349" s="1" t="s">
        <v>81</v>
      </c>
      <c r="B349" s="59" t="s">
        <v>652</v>
      </c>
      <c r="C349" s="50" t="s">
        <v>660</v>
      </c>
      <c r="D349" s="59" t="s">
        <v>638</v>
      </c>
      <c r="E349" s="57">
        <v>81</v>
      </c>
      <c r="F349" s="58" t="s">
        <v>87</v>
      </c>
      <c r="G349" s="1"/>
      <c r="H349" s="60" t="str">
        <f>Viewpoints_Statements[[#This Row],[ViewpointName]]&amp;Viewpoints_Statements[[#This Row],[PrimaryResource]]&amp;Viewpoints_Statements[[#This Row],[SecondaryResource]]</f>
        <v>Bases de datos funcionalAcutalizacion diferidaRedo</v>
      </c>
    </row>
    <row r="350" spans="1:8" ht="28.5" customHeight="1">
      <c r="A350" s="1" t="s">
        <v>81</v>
      </c>
      <c r="B350" s="1" t="s">
        <v>618</v>
      </c>
      <c r="C350" s="50" t="s">
        <v>661</v>
      </c>
      <c r="D350" s="59" t="s">
        <v>662</v>
      </c>
      <c r="E350" s="57">
        <v>88</v>
      </c>
      <c r="F350" s="58" t="s">
        <v>87</v>
      </c>
      <c r="G350" s="1"/>
      <c r="H350" s="60" t="str">
        <f>Viewpoints_Statements[[#This Row],[ViewpointName]]&amp;Viewpoints_Statements[[#This Row],[PrimaryResource]]&amp;Viewpoints_Statements[[#This Row],[SecondaryResource]]</f>
        <v>Bases de datos funcionalRecuperacionDisco</v>
      </c>
    </row>
    <row r="351" spans="1:8" ht="28.5" customHeight="1">
      <c r="A351" s="1" t="s">
        <v>81</v>
      </c>
      <c r="B351" s="1" t="s">
        <v>655</v>
      </c>
      <c r="C351" s="50" t="s">
        <v>663</v>
      </c>
      <c r="D351" s="59" t="s">
        <v>664</v>
      </c>
      <c r="E351" s="57">
        <v>86</v>
      </c>
      <c r="F351" s="58" t="s">
        <v>87</v>
      </c>
      <c r="G351" s="1"/>
      <c r="H351" s="60" t="str">
        <f>Viewpoints_Statements[[#This Row],[ViewpointName]]&amp;Viewpoints_Statements[[#This Row],[PrimaryResource]]&amp;Viewpoints_Statements[[#This Row],[SecondaryResource]]</f>
        <v>Bases de datos funcionalBuffercache-DBMS</v>
      </c>
    </row>
    <row r="352" spans="1:8" ht="28.5" customHeight="1">
      <c r="A352" s="1" t="s">
        <v>81</v>
      </c>
      <c r="B352" s="1" t="s">
        <v>655</v>
      </c>
      <c r="C352" s="50" t="s">
        <v>665</v>
      </c>
      <c r="D352" s="59" t="s">
        <v>650</v>
      </c>
      <c r="E352" s="57">
        <v>65</v>
      </c>
      <c r="F352" s="58" t="s">
        <v>94</v>
      </c>
      <c r="G352" s="1"/>
      <c r="H352" s="60" t="str">
        <f>Viewpoints_Statements[[#This Row],[ViewpointName]]&amp;Viewpoints_Statements[[#This Row],[PrimaryResource]]&amp;Viewpoints_Statements[[#This Row],[SecondaryResource]]</f>
        <v>Bases de datos funcionalBufferRAM</v>
      </c>
    </row>
    <row r="353" spans="1:8" ht="28.5" customHeight="1">
      <c r="A353" s="1" t="s">
        <v>81</v>
      </c>
      <c r="B353" s="1" t="s">
        <v>655</v>
      </c>
      <c r="C353" s="50" t="s">
        <v>666</v>
      </c>
      <c r="D353" s="59" t="s">
        <v>141</v>
      </c>
      <c r="E353" s="57">
        <v>81</v>
      </c>
      <c r="F353" s="58" t="s">
        <v>117</v>
      </c>
      <c r="G353" s="1"/>
      <c r="H353" s="60" t="str">
        <f>Viewpoints_Statements[[#This Row],[ViewpointName]]&amp;Viewpoints_Statements[[#This Row],[PrimaryResource]]&amp;Viewpoints_Statements[[#This Row],[SecondaryResource]]</f>
        <v>Bases de datos funcionalBufferBase de datos</v>
      </c>
    </row>
    <row r="354" spans="1:8" ht="28.5" customHeight="1">
      <c r="A354" s="1" t="s">
        <v>81</v>
      </c>
      <c r="B354" s="59" t="s">
        <v>141</v>
      </c>
      <c r="C354" s="50" t="s">
        <v>667</v>
      </c>
      <c r="D354" s="1" t="s">
        <v>655</v>
      </c>
      <c r="E354" s="57">
        <v>81</v>
      </c>
      <c r="F354" s="58" t="s">
        <v>117</v>
      </c>
      <c r="G354" s="1"/>
      <c r="H354" s="60" t="str">
        <f>Viewpoints_Statements[[#This Row],[ViewpointName]]&amp;Viewpoints_Statements[[#This Row],[PrimaryResource]]&amp;Viewpoints_Statements[[#This Row],[SecondaryResource]]</f>
        <v>Bases de datos funcionalBase de datosBuffer</v>
      </c>
    </row>
    <row r="355" spans="1:8" ht="28.5" customHeight="1">
      <c r="A355" s="1" t="s">
        <v>81</v>
      </c>
      <c r="B355" s="1" t="s">
        <v>668</v>
      </c>
      <c r="C355" s="50" t="s">
        <v>669</v>
      </c>
      <c r="D355" s="59" t="s">
        <v>662</v>
      </c>
      <c r="E355" s="57">
        <v>77</v>
      </c>
      <c r="F355" s="58" t="s">
        <v>94</v>
      </c>
      <c r="G355" s="1"/>
      <c r="H355" s="60" t="str">
        <f>Viewpoints_Statements[[#This Row],[ViewpointName]]&amp;Viewpoints_Statements[[#This Row],[PrimaryResource]]&amp;Viewpoints_Statements[[#This Row],[SecondaryResource]]</f>
        <v>Bases de datos funcionalShadowingDisco</v>
      </c>
    </row>
    <row r="356" spans="1:8" ht="28.5" customHeight="1">
      <c r="A356" s="1" t="s">
        <v>81</v>
      </c>
      <c r="B356" s="1" t="s">
        <v>618</v>
      </c>
      <c r="C356" s="50" t="s">
        <v>670</v>
      </c>
      <c r="D356" s="59" t="s">
        <v>671</v>
      </c>
      <c r="E356" s="57">
        <v>101</v>
      </c>
      <c r="F356" s="58" t="s">
        <v>288</v>
      </c>
      <c r="G356" s="1"/>
      <c r="H356" s="60" t="str">
        <f>Viewpoints_Statements[[#This Row],[ViewpointName]]&amp;Viewpoints_Statements[[#This Row],[PrimaryResource]]&amp;Viewpoints_Statements[[#This Row],[SecondaryResource]]</f>
        <v>Bases de datos funcionalRecuperacionAFIM</v>
      </c>
    </row>
    <row r="357" spans="1:8" ht="28.5" customHeight="1">
      <c r="A357" s="1" t="s">
        <v>81</v>
      </c>
      <c r="B357" s="1" t="s">
        <v>618</v>
      </c>
      <c r="C357" s="50" t="s">
        <v>672</v>
      </c>
      <c r="D357" s="59" t="s">
        <v>673</v>
      </c>
      <c r="E357" s="57">
        <v>101</v>
      </c>
      <c r="F357" s="58" t="s">
        <v>288</v>
      </c>
      <c r="G357" s="1"/>
      <c r="H357" s="60" t="str">
        <f>Viewpoints_Statements[[#This Row],[ViewpointName]]&amp;Viewpoints_Statements[[#This Row],[PrimaryResource]]&amp;Viewpoints_Statements[[#This Row],[SecondaryResource]]</f>
        <v>Bases de datos funcionalRecuperacionBFIM</v>
      </c>
    </row>
    <row r="358" spans="1:8" ht="28.5" customHeight="1">
      <c r="A358" s="1" t="s">
        <v>81</v>
      </c>
      <c r="B358" s="1" t="s">
        <v>508</v>
      </c>
      <c r="C358" s="50" t="s">
        <v>674</v>
      </c>
      <c r="D358" s="59" t="s">
        <v>508</v>
      </c>
      <c r="E358" s="57">
        <v>88</v>
      </c>
      <c r="F358" s="58" t="s">
        <v>226</v>
      </c>
      <c r="G358" s="1"/>
      <c r="H358" s="60" t="str">
        <f>Viewpoints_Statements[[#This Row],[ViewpointName]]&amp;Viewpoints_Statements[[#This Row],[PrimaryResource]]&amp;Viewpoints_Statements[[#This Row],[SecondaryResource]]</f>
        <v>Bases de datos funcionalRollbackRollback</v>
      </c>
    </row>
    <row r="359" spans="1:8" ht="28.5" customHeight="1">
      <c r="A359" s="1" t="s">
        <v>81</v>
      </c>
      <c r="B359" s="1" t="s">
        <v>675</v>
      </c>
      <c r="C359" s="50" t="s">
        <v>676</v>
      </c>
      <c r="D359" s="59" t="s">
        <v>390</v>
      </c>
      <c r="E359" s="57">
        <v>110</v>
      </c>
      <c r="F359" s="58" t="s">
        <v>94</v>
      </c>
      <c r="G359" s="1"/>
      <c r="H359" s="60" t="str">
        <f>Viewpoints_Statements[[#This Row],[ViewpointName]]&amp;Viewpoints_Statements[[#This Row],[PrimaryResource]]&amp;Viewpoints_Statements[[#This Row],[SecondaryResource]]</f>
        <v>Bases de datos funcionalBloqueDatos</v>
      </c>
    </row>
    <row r="360" spans="1:8" ht="28.5" customHeight="1">
      <c r="A360" s="1" t="s">
        <v>81</v>
      </c>
      <c r="B360" s="1" t="s">
        <v>677</v>
      </c>
      <c r="C360" s="50" t="s">
        <v>678</v>
      </c>
      <c r="D360" s="59" t="s">
        <v>390</v>
      </c>
      <c r="E360" s="57">
        <v>80</v>
      </c>
      <c r="F360" s="58" t="s">
        <v>94</v>
      </c>
      <c r="G360" s="1"/>
      <c r="H360" s="60" t="str">
        <f>Viewpoints_Statements[[#This Row],[ViewpointName]]&amp;Viewpoints_Statements[[#This Row],[PrimaryResource]]&amp;Viewpoints_Statements[[#This Row],[SecondaryResource]]</f>
        <v>Bases de datos funcionalBloque de indiceDatos</v>
      </c>
    </row>
    <row r="361" spans="1:8" ht="28.5" customHeight="1">
      <c r="A361" s="1" t="s">
        <v>81</v>
      </c>
      <c r="B361" s="1" t="s">
        <v>677</v>
      </c>
      <c r="C361" s="50" t="s">
        <v>679</v>
      </c>
      <c r="D361" s="59" t="s">
        <v>680</v>
      </c>
      <c r="E361" s="57">
        <v>85</v>
      </c>
      <c r="F361" s="58" t="s">
        <v>94</v>
      </c>
      <c r="G361" s="1"/>
      <c r="H361" s="60" t="str">
        <f>Viewpoints_Statements[[#This Row],[ViewpointName]]&amp;Viewpoints_Statements[[#This Row],[PrimaryResource]]&amp;Viewpoints_Statements[[#This Row],[SecondaryResource]]</f>
        <v>Bases de datos funcionalBloque de indiceOptimizacion</v>
      </c>
    </row>
    <row r="362" spans="1:8" ht="28.5" customHeight="1">
      <c r="A362" s="1" t="s">
        <v>81</v>
      </c>
      <c r="B362" s="1" t="s">
        <v>675</v>
      </c>
      <c r="C362" s="50" t="s">
        <v>681</v>
      </c>
      <c r="D362" s="59" t="s">
        <v>72</v>
      </c>
      <c r="E362" s="57">
        <v>110</v>
      </c>
      <c r="F362" s="58" t="s">
        <v>94</v>
      </c>
      <c r="G362" s="1"/>
      <c r="H362" s="60" t="str">
        <f>Viewpoints_Statements[[#This Row],[ViewpointName]]&amp;Viewpoints_Statements[[#This Row],[PrimaryResource]]&amp;Viewpoints_Statements[[#This Row],[SecondaryResource]]</f>
        <v>Bases de datos funcionalBloqueRead/write</v>
      </c>
    </row>
    <row r="363" spans="1:8" ht="28.5" customHeight="1">
      <c r="A363" s="1" t="s">
        <v>81</v>
      </c>
      <c r="B363" s="1" t="s">
        <v>675</v>
      </c>
      <c r="C363" s="50" t="s">
        <v>682</v>
      </c>
      <c r="D363" s="59" t="s">
        <v>390</v>
      </c>
      <c r="E363" s="57">
        <v>90</v>
      </c>
      <c r="F363" s="58" t="s">
        <v>87</v>
      </c>
      <c r="G363" s="1"/>
      <c r="H363" s="60" t="str">
        <f>Viewpoints_Statements[[#This Row],[ViewpointName]]&amp;Viewpoints_Statements[[#This Row],[PrimaryResource]]&amp;Viewpoints_Statements[[#This Row],[SecondaryResource]]</f>
        <v>Bases de datos funcionalBloqueDatos</v>
      </c>
    </row>
    <row r="364" spans="1:8" ht="28.5" customHeight="1">
      <c r="A364" s="1" t="s">
        <v>81</v>
      </c>
      <c r="B364" s="1" t="s">
        <v>141</v>
      </c>
      <c r="C364" s="50" t="s">
        <v>683</v>
      </c>
      <c r="D364" s="59" t="s">
        <v>655</v>
      </c>
      <c r="E364" s="57">
        <v>103</v>
      </c>
      <c r="F364" s="58" t="s">
        <v>465</v>
      </c>
      <c r="G364" s="1"/>
      <c r="H364" s="60" t="str">
        <f>Viewpoints_Statements[[#This Row],[ViewpointName]]&amp;Viewpoints_Statements[[#This Row],[PrimaryResource]]&amp;Viewpoints_Statements[[#This Row],[SecondaryResource]]</f>
        <v>Bases de datos funcionalBase de datosBuffer</v>
      </c>
    </row>
    <row r="365" spans="1:8" ht="28.5" customHeight="1">
      <c r="A365" s="1" t="s">
        <v>81</v>
      </c>
      <c r="B365" s="1" t="s">
        <v>655</v>
      </c>
      <c r="C365" s="50" t="s">
        <v>684</v>
      </c>
      <c r="D365" s="59" t="s">
        <v>73</v>
      </c>
      <c r="E365" s="57">
        <v>70</v>
      </c>
      <c r="F365" s="58" t="s">
        <v>65</v>
      </c>
      <c r="G365" s="1"/>
      <c r="H365" s="60" t="str">
        <f>Viewpoints_Statements[[#This Row],[ViewpointName]]&amp;Viewpoints_Statements[[#This Row],[PrimaryResource]]&amp;Viewpoints_Statements[[#This Row],[SecondaryResource]]</f>
        <v>Bases de datos funcionalBufferCache</v>
      </c>
    </row>
    <row r="366" spans="1:8" ht="28.5" customHeight="1">
      <c r="A366" s="1" t="s">
        <v>81</v>
      </c>
      <c r="B366" s="1" t="s">
        <v>655</v>
      </c>
      <c r="C366" s="50" t="s">
        <v>685</v>
      </c>
      <c r="D366" s="59" t="s">
        <v>675</v>
      </c>
      <c r="E366" s="57">
        <v>109</v>
      </c>
      <c r="F366" s="58" t="s">
        <v>87</v>
      </c>
      <c r="G366" s="1"/>
      <c r="H366" s="60" t="str">
        <f>Viewpoints_Statements[[#This Row],[ViewpointName]]&amp;Viewpoints_Statements[[#This Row],[PrimaryResource]]&amp;Viewpoints_Statements[[#This Row],[SecondaryResource]]</f>
        <v>Bases de datos funcionalBufferBloque</v>
      </c>
    </row>
    <row r="367" spans="1:8" ht="28.5" customHeight="1">
      <c r="A367" s="1" t="s">
        <v>81</v>
      </c>
      <c r="B367" s="1" t="s">
        <v>655</v>
      </c>
      <c r="C367" s="50" t="s">
        <v>685</v>
      </c>
      <c r="D367" s="59" t="s">
        <v>677</v>
      </c>
      <c r="E367" s="57">
        <v>109</v>
      </c>
      <c r="F367" s="58" t="s">
        <v>87</v>
      </c>
      <c r="G367" s="1"/>
      <c r="H367" s="60" t="str">
        <f>Viewpoints_Statements[[#This Row],[ViewpointName]]&amp;Viewpoints_Statements[[#This Row],[PrimaryResource]]&amp;Viewpoints_Statements[[#This Row],[SecondaryResource]]</f>
        <v>Bases de datos funcionalBufferBloque de indice</v>
      </c>
    </row>
    <row r="368" spans="1:8" ht="28.5" customHeight="1">
      <c r="A368" s="1" t="s">
        <v>81</v>
      </c>
      <c r="B368" s="1" t="s">
        <v>655</v>
      </c>
      <c r="C368" s="50" t="s">
        <v>686</v>
      </c>
      <c r="D368" s="59" t="s">
        <v>662</v>
      </c>
      <c r="E368" s="57">
        <v>97</v>
      </c>
      <c r="F368" s="58" t="s">
        <v>87</v>
      </c>
      <c r="G368" s="1"/>
      <c r="H368" s="60" t="str">
        <f>Viewpoints_Statements[[#This Row],[ViewpointName]]&amp;Viewpoints_Statements[[#This Row],[PrimaryResource]]&amp;Viewpoints_Statements[[#This Row],[SecondaryResource]]</f>
        <v>Bases de datos funcionalBufferDisco</v>
      </c>
    </row>
    <row r="369" spans="1:8" ht="28.5" customHeight="1">
      <c r="A369" s="1" t="s">
        <v>81</v>
      </c>
      <c r="B369" s="1" t="s">
        <v>620</v>
      </c>
      <c r="C369" s="50" t="s">
        <v>687</v>
      </c>
      <c r="D369" s="59" t="s">
        <v>688</v>
      </c>
      <c r="E369" s="57">
        <v>75</v>
      </c>
      <c r="F369" s="58" t="s">
        <v>65</v>
      </c>
      <c r="G369" s="1"/>
      <c r="H369" s="60" t="str">
        <f>Viewpoints_Statements[[#This Row],[ViewpointName]]&amp;Viewpoints_Statements[[#This Row],[PrimaryResource]]&amp;Viewpoints_Statements[[#This Row],[SecondaryResource]]</f>
        <v>Bases de datos funcionalOperacion base de datosCommit</v>
      </c>
    </row>
    <row r="370" spans="1:8" ht="28.5" customHeight="1">
      <c r="A370" s="1" t="s">
        <v>81</v>
      </c>
      <c r="B370" s="1" t="s">
        <v>141</v>
      </c>
      <c r="C370" s="50" t="s">
        <v>689</v>
      </c>
      <c r="D370" s="59" t="s">
        <v>553</v>
      </c>
      <c r="E370" s="57">
        <v>86</v>
      </c>
      <c r="F370" s="58" t="s">
        <v>226</v>
      </c>
      <c r="G370" s="1"/>
      <c r="H370" s="60" t="str">
        <f>Viewpoints_Statements[[#This Row],[ViewpointName]]&amp;Viewpoints_Statements[[#This Row],[PrimaryResource]]&amp;Viewpoints_Statements[[#This Row],[SecondaryResource]]</f>
        <v>Bases de datos funcionalBase de datosTransaccion</v>
      </c>
    </row>
    <row r="371" spans="1:8" ht="28.5" customHeight="1">
      <c r="A371" s="1" t="s">
        <v>81</v>
      </c>
      <c r="B371" s="1" t="s">
        <v>652</v>
      </c>
      <c r="C371" s="50" t="s">
        <v>690</v>
      </c>
      <c r="D371" s="59" t="s">
        <v>655</v>
      </c>
      <c r="E371" s="57">
        <v>96</v>
      </c>
      <c r="F371" s="58" t="s">
        <v>94</v>
      </c>
      <c r="G371" s="1"/>
      <c r="H371" s="60" t="str">
        <f>Viewpoints_Statements[[#This Row],[ViewpointName]]&amp;Viewpoints_Statements[[#This Row],[PrimaryResource]]&amp;Viewpoints_Statements[[#This Row],[SecondaryResource]]</f>
        <v>Bases de datos funcionalAcutalizacion diferidaBuffer</v>
      </c>
    </row>
    <row r="372" spans="1:8" ht="28.5" customHeight="1">
      <c r="A372" s="1" t="s">
        <v>81</v>
      </c>
      <c r="B372" s="1" t="s">
        <v>652</v>
      </c>
      <c r="C372" s="50" t="s">
        <v>691</v>
      </c>
      <c r="D372" s="59" t="s">
        <v>553</v>
      </c>
      <c r="E372" s="57">
        <v>90</v>
      </c>
      <c r="F372" s="58" t="s">
        <v>232</v>
      </c>
      <c r="G372" s="1"/>
      <c r="H372" s="60" t="str">
        <f>Viewpoints_Statements[[#This Row],[ViewpointName]]&amp;Viewpoints_Statements[[#This Row],[PrimaryResource]]&amp;Viewpoints_Statements[[#This Row],[SecondaryResource]]</f>
        <v>Bases de datos funcionalAcutalizacion diferidaTransaccion</v>
      </c>
    </row>
    <row r="373" spans="1:8" ht="28.5" customHeight="1">
      <c r="A373" s="1" t="s">
        <v>81</v>
      </c>
      <c r="B373" s="1" t="s">
        <v>652</v>
      </c>
      <c r="C373" s="50" t="s">
        <v>692</v>
      </c>
      <c r="D373" s="59" t="s">
        <v>650</v>
      </c>
      <c r="E373" s="57">
        <v>106</v>
      </c>
      <c r="F373" s="58" t="s">
        <v>387</v>
      </c>
      <c r="G373" s="1"/>
      <c r="H373" s="60" t="str">
        <f>Viewpoints_Statements[[#This Row],[ViewpointName]]&amp;Viewpoints_Statements[[#This Row],[PrimaryResource]]&amp;Viewpoints_Statements[[#This Row],[SecondaryResource]]</f>
        <v>Bases de datos funcionalAcutalizacion diferidaRAM</v>
      </c>
    </row>
    <row r="374" spans="1:8" ht="28.5" customHeight="1">
      <c r="A374" s="1" t="s">
        <v>81</v>
      </c>
      <c r="B374" s="1" t="s">
        <v>618</v>
      </c>
      <c r="C374" s="50" t="s">
        <v>693</v>
      </c>
      <c r="D374" s="59" t="s">
        <v>633</v>
      </c>
      <c r="E374" s="57">
        <v>90</v>
      </c>
      <c r="F374" s="58" t="s">
        <v>387</v>
      </c>
      <c r="G374" s="1"/>
      <c r="H374" s="60" t="str">
        <f>Viewpoints_Statements[[#This Row],[ViewpointName]]&amp;Viewpoints_Statements[[#This Row],[PrimaryResource]]&amp;Viewpoints_Statements[[#This Row],[SecondaryResource]]</f>
        <v>Bases de datos funcionalRecuperacionConcurrencia</v>
      </c>
    </row>
    <row r="375" spans="1:8" ht="28.5" customHeight="1">
      <c r="A375" s="1" t="s">
        <v>81</v>
      </c>
      <c r="B375" s="1" t="s">
        <v>553</v>
      </c>
      <c r="C375" s="50" t="s">
        <v>694</v>
      </c>
      <c r="D375" s="59" t="s">
        <v>695</v>
      </c>
      <c r="E375" s="57">
        <v>90</v>
      </c>
      <c r="F375" s="58" t="s">
        <v>696</v>
      </c>
      <c r="G375" s="1"/>
      <c r="H375" s="60" t="str">
        <f>Viewpoints_Statements[[#This Row],[ViewpointName]]&amp;Viewpoints_Statements[[#This Row],[PrimaryResource]]&amp;Viewpoints_Statements[[#This Row],[SecondaryResource]]</f>
        <v>Bases de datos funcionalTransaccionBloqueo</v>
      </c>
    </row>
    <row r="376" spans="1:8" ht="28.5" customHeight="1">
      <c r="A376" s="1" t="s">
        <v>81</v>
      </c>
      <c r="B376" s="1" t="s">
        <v>633</v>
      </c>
      <c r="C376" s="50" t="s">
        <v>697</v>
      </c>
      <c r="D376" s="58" t="s">
        <v>452</v>
      </c>
      <c r="E376" s="57">
        <v>90</v>
      </c>
      <c r="F376" s="58" t="s">
        <v>696</v>
      </c>
      <c r="G376" s="1"/>
      <c r="H376" s="60" t="str">
        <f>Viewpoints_Statements[[#This Row],[ViewpointName]]&amp;Viewpoints_Statements[[#This Row],[PrimaryResource]]&amp;Viewpoints_Statements[[#This Row],[SecondaryResource]]</f>
        <v>Bases de datos funcionalConcurrenciaAlgoritmo</v>
      </c>
    </row>
    <row r="377" spans="1:8" ht="28.5" customHeight="1">
      <c r="A377" s="1" t="s">
        <v>81</v>
      </c>
      <c r="B377" s="1" t="s">
        <v>698</v>
      </c>
      <c r="C377" s="50" t="s">
        <v>699</v>
      </c>
      <c r="D377" s="59"/>
      <c r="E377" s="57">
        <v>80</v>
      </c>
      <c r="F377" s="58" t="s">
        <v>94</v>
      </c>
      <c r="G377" s="1"/>
      <c r="H377" s="60" t="str">
        <f>Viewpoints_Statements[[#This Row],[ViewpointName]]&amp;Viewpoints_Statements[[#This Row],[PrimaryResource]]&amp;Viewpoints_Statements[[#This Row],[SecondaryResource]]</f>
        <v>Bases de datos funcionalRDU_M</v>
      </c>
    </row>
    <row r="378" spans="1:8" ht="28.5" customHeight="1">
      <c r="A378" s="1" t="s">
        <v>81</v>
      </c>
      <c r="B378" s="1" t="s">
        <v>698</v>
      </c>
      <c r="C378" s="50" t="s">
        <v>700</v>
      </c>
      <c r="D378" s="59" t="s">
        <v>553</v>
      </c>
      <c r="E378" s="57">
        <v>86</v>
      </c>
      <c r="F378" s="58" t="s">
        <v>288</v>
      </c>
      <c r="G378" s="1" t="e" vm="1">
        <v>#VALUE!</v>
      </c>
      <c r="H378" s="60" t="str">
        <f>Viewpoints_Statements[[#This Row],[ViewpointName]]&amp;Viewpoints_Statements[[#This Row],[PrimaryResource]]&amp;Viewpoints_Statements[[#This Row],[SecondaryResource]]</f>
        <v>Bases de datos funcionalRDU_MTransaccion</v>
      </c>
    </row>
    <row r="379" spans="1:8" ht="28.5" customHeight="1">
      <c r="A379" s="1" t="s">
        <v>81</v>
      </c>
      <c r="B379" s="1" t="s">
        <v>698</v>
      </c>
      <c r="C379" s="50" t="s">
        <v>701</v>
      </c>
      <c r="D379" s="59" t="s">
        <v>553</v>
      </c>
      <c r="E379" s="57">
        <v>76</v>
      </c>
      <c r="F379" s="58" t="s">
        <v>288</v>
      </c>
      <c r="G379" s="1"/>
      <c r="H379" s="60" t="str">
        <f>Viewpoints_Statements[[#This Row],[ViewpointName]]&amp;Viewpoints_Statements[[#This Row],[PrimaryResource]]&amp;Viewpoints_Statements[[#This Row],[SecondaryResource]]</f>
        <v>Bases de datos funcionalRDU_MTransaccion</v>
      </c>
    </row>
    <row r="380" spans="1:8" ht="28.5" customHeight="1">
      <c r="A380" s="1" t="s">
        <v>81</v>
      </c>
      <c r="B380" s="1" t="s">
        <v>653</v>
      </c>
      <c r="C380" s="50" t="s">
        <v>702</v>
      </c>
      <c r="D380" s="59" t="s">
        <v>662</v>
      </c>
      <c r="E380" s="57">
        <v>91</v>
      </c>
      <c r="F380" s="58" t="s">
        <v>94</v>
      </c>
      <c r="G380" s="1"/>
      <c r="H380" s="60" t="str">
        <f>Viewpoints_Statements[[#This Row],[ViewpointName]]&amp;Viewpoints_Statements[[#This Row],[PrimaryResource]]&amp;Viewpoints_Statements[[#This Row],[SecondaryResource]]</f>
        <v>Bases de datos funcionalAcutalizacion inmediataDisco</v>
      </c>
    </row>
    <row r="381" spans="1:8" ht="28.5" customHeight="1">
      <c r="A381" s="1" t="s">
        <v>81</v>
      </c>
      <c r="B381" s="1" t="s">
        <v>653</v>
      </c>
      <c r="C381" s="50" t="s">
        <v>703</v>
      </c>
      <c r="D381" s="59" t="s">
        <v>70</v>
      </c>
      <c r="E381" s="57">
        <v>80</v>
      </c>
      <c r="F381" s="58" t="s">
        <v>465</v>
      </c>
      <c r="G381" s="1"/>
      <c r="H381" s="60" t="str">
        <f>Viewpoints_Statements[[#This Row],[ViewpointName]]&amp;Viewpoints_Statements[[#This Row],[PrimaryResource]]&amp;Viewpoints_Statements[[#This Row],[SecondaryResource]]</f>
        <v>Bases de datos funcionalAcutalizacion inmediataLog</v>
      </c>
    </row>
    <row r="382" spans="1:8" ht="28.5" customHeight="1">
      <c r="A382" s="1" t="s">
        <v>81</v>
      </c>
      <c r="B382" s="1" t="s">
        <v>653</v>
      </c>
      <c r="C382" s="50" t="s">
        <v>704</v>
      </c>
      <c r="D382" s="59" t="s">
        <v>630</v>
      </c>
      <c r="E382" s="57">
        <v>80</v>
      </c>
      <c r="F382" s="58" t="s">
        <v>465</v>
      </c>
      <c r="G382" s="1" t="s">
        <v>705</v>
      </c>
      <c r="H382" s="60" t="str">
        <f>Viewpoints_Statements[[#This Row],[ViewpointName]]&amp;Viewpoints_Statements[[#This Row],[PrimaryResource]]&amp;Viewpoints_Statements[[#This Row],[SecondaryResource]]</f>
        <v>Bases de datos funcionalAcutalizacion inmediataDESHACER NO-REHACER</v>
      </c>
    </row>
    <row r="383" spans="1:8" ht="28.5" customHeight="1">
      <c r="A383" s="1" t="s">
        <v>81</v>
      </c>
      <c r="B383" s="1" t="s">
        <v>706</v>
      </c>
      <c r="C383" s="50" t="s">
        <v>707</v>
      </c>
      <c r="D383" s="59"/>
      <c r="E383" s="57">
        <v>95</v>
      </c>
      <c r="F383" s="58" t="s">
        <v>94</v>
      </c>
      <c r="G383" s="1"/>
      <c r="H383" s="60" t="str">
        <f>Viewpoints_Statements[[#This Row],[ViewpointName]]&amp;Viewpoints_Statements[[#This Row],[PrimaryResource]]&amp;Viewpoints_Statements[[#This Row],[SecondaryResource]]</f>
        <v>Bases de datos funcionalARIES</v>
      </c>
    </row>
    <row r="384" spans="1:8" ht="28.5" customHeight="1">
      <c r="A384" s="1" t="s">
        <v>81</v>
      </c>
      <c r="B384" s="1" t="s">
        <v>618</v>
      </c>
      <c r="C384" s="50" t="s">
        <v>708</v>
      </c>
      <c r="D384" s="1" t="s">
        <v>706</v>
      </c>
      <c r="E384" s="57">
        <v>101</v>
      </c>
      <c r="F384" s="58" t="s">
        <v>465</v>
      </c>
      <c r="G384" s="1"/>
      <c r="H384" s="60" t="str">
        <f>Viewpoints_Statements[[#This Row],[ViewpointName]]&amp;Viewpoints_Statements[[#This Row],[PrimaryResource]]&amp;Viewpoints_Statements[[#This Row],[SecondaryResource]]</f>
        <v>Bases de datos funcionalRecuperacionARIES</v>
      </c>
    </row>
    <row r="385" spans="1:8" ht="28.5" customHeight="1">
      <c r="A385" s="1" t="s">
        <v>81</v>
      </c>
      <c r="B385" s="1" t="s">
        <v>668</v>
      </c>
      <c r="C385" s="50" t="s">
        <v>709</v>
      </c>
      <c r="D385" s="59"/>
      <c r="E385" s="57">
        <v>85</v>
      </c>
      <c r="F385" s="58" t="s">
        <v>94</v>
      </c>
      <c r="G385" s="1"/>
      <c r="H385" s="60" t="str">
        <f>Viewpoints_Statements[[#This Row],[ViewpointName]]&amp;Viewpoints_Statements[[#This Row],[PrimaryResource]]&amp;Viewpoints_Statements[[#This Row],[SecondaryResource]]</f>
        <v>Bases de datos funcionalShadowing</v>
      </c>
    </row>
    <row r="386" spans="1:8" ht="28.5" customHeight="1">
      <c r="A386" s="1" t="s">
        <v>81</v>
      </c>
      <c r="B386" s="1" t="s">
        <v>668</v>
      </c>
      <c r="C386" s="50" t="s">
        <v>710</v>
      </c>
      <c r="D386" s="59" t="s">
        <v>70</v>
      </c>
      <c r="E386" s="57">
        <v>69</v>
      </c>
      <c r="F386" s="58" t="s">
        <v>87</v>
      </c>
      <c r="G386" s="1"/>
      <c r="H386" s="60" t="str">
        <f>Viewpoints_Statements[[#This Row],[ViewpointName]]&amp;Viewpoints_Statements[[#This Row],[PrimaryResource]]&amp;Viewpoints_Statements[[#This Row],[SecondaryResource]]</f>
        <v>Bases de datos funcionalShadowingLog</v>
      </c>
    </row>
    <row r="387" spans="1:8" ht="28.5" customHeight="1">
      <c r="A387" s="1" t="s">
        <v>81</v>
      </c>
      <c r="B387" s="1" t="s">
        <v>675</v>
      </c>
      <c r="C387" s="50" t="s">
        <v>711</v>
      </c>
      <c r="D387" s="59" t="s">
        <v>712</v>
      </c>
      <c r="E387" s="57">
        <v>70</v>
      </c>
      <c r="F387" s="58" t="s">
        <v>65</v>
      </c>
      <c r="G387" s="1"/>
      <c r="H387" s="60" t="str">
        <f>Viewpoints_Statements[[#This Row],[ViewpointName]]&amp;Viewpoints_Statements[[#This Row],[PrimaryResource]]&amp;Viewpoints_Statements[[#This Row],[SecondaryResource]]</f>
        <v>Bases de datos funcionalBloquePagina</v>
      </c>
    </row>
    <row r="388" spans="1:8" ht="28.5" customHeight="1">
      <c r="A388" s="1" t="s">
        <v>81</v>
      </c>
      <c r="B388" s="1" t="s">
        <v>141</v>
      </c>
      <c r="C388" s="50" t="s">
        <v>713</v>
      </c>
      <c r="D388" s="1" t="s">
        <v>675</v>
      </c>
      <c r="E388" s="57">
        <v>104</v>
      </c>
      <c r="F388" s="58" t="s">
        <v>465</v>
      </c>
      <c r="G388" s="1" t="s">
        <v>714</v>
      </c>
      <c r="H388" s="60" t="str">
        <f>Viewpoints_Statements[[#This Row],[ViewpointName]]&amp;Viewpoints_Statements[[#This Row],[PrimaryResource]]&amp;Viewpoints_Statements[[#This Row],[SecondaryResource]]</f>
        <v>Bases de datos funcionalBase de datosBloque</v>
      </c>
    </row>
    <row r="389" spans="1:8" ht="28.5" customHeight="1">
      <c r="A389" s="1" t="s">
        <v>81</v>
      </c>
      <c r="B389" s="1" t="s">
        <v>668</v>
      </c>
      <c r="C389" s="50" t="s">
        <v>715</v>
      </c>
      <c r="D389" s="59" t="s">
        <v>716</v>
      </c>
      <c r="E389" s="57">
        <v>98</v>
      </c>
      <c r="F389" s="58"/>
      <c r="G389" s="1"/>
      <c r="H389" s="60" t="str">
        <f>Viewpoints_Statements[[#This Row],[ViewpointName]]&amp;Viewpoints_Statements[[#This Row],[PrimaryResource]]&amp;Viewpoints_Statements[[#This Row],[SecondaryResource]]</f>
        <v>Bases de datos funcionalShadowingDirectorio</v>
      </c>
    </row>
    <row r="390" spans="1:8" ht="28.5" customHeight="1">
      <c r="A390" s="1" t="s">
        <v>81</v>
      </c>
      <c r="B390" s="59" t="s">
        <v>716</v>
      </c>
      <c r="C390" s="50" t="s">
        <v>717</v>
      </c>
      <c r="D390" s="59"/>
      <c r="E390" s="57">
        <v>80</v>
      </c>
      <c r="F390" s="58" t="s">
        <v>94</v>
      </c>
      <c r="G390" s="1"/>
      <c r="H390" s="60" t="str">
        <f>Viewpoints_Statements[[#This Row],[ViewpointName]]&amp;Viewpoints_Statements[[#This Row],[PrimaryResource]]&amp;Viewpoints_Statements[[#This Row],[SecondaryResource]]</f>
        <v>Bases de datos funcionalDirectorio</v>
      </c>
    </row>
    <row r="391" spans="1:8" ht="28.5" customHeight="1">
      <c r="A391" s="1" t="s">
        <v>81</v>
      </c>
      <c r="B391" s="1" t="s">
        <v>668</v>
      </c>
      <c r="C391" s="50" t="s">
        <v>718</v>
      </c>
      <c r="D391" s="59" t="s">
        <v>716</v>
      </c>
      <c r="E391" s="57">
        <v>100</v>
      </c>
      <c r="F391" s="58" t="s">
        <v>288</v>
      </c>
      <c r="G391" s="1"/>
      <c r="H391" s="60" t="str">
        <f>Viewpoints_Statements[[#This Row],[ViewpointName]]&amp;Viewpoints_Statements[[#This Row],[PrimaryResource]]&amp;Viewpoints_Statements[[#This Row],[SecondaryResource]]</f>
        <v>Bases de datos funcionalShadowingDirectorio</v>
      </c>
    </row>
    <row r="392" spans="1:8" ht="28.5" customHeight="1">
      <c r="A392" s="1" t="s">
        <v>81</v>
      </c>
      <c r="B392" s="1" t="s">
        <v>668</v>
      </c>
      <c r="C392" s="50" t="s">
        <v>719</v>
      </c>
      <c r="D392" s="59" t="s">
        <v>716</v>
      </c>
      <c r="E392" s="57">
        <v>95</v>
      </c>
      <c r="F392" s="58" t="s">
        <v>288</v>
      </c>
      <c r="G392" s="1"/>
      <c r="H392" s="60" t="str">
        <f>Viewpoints_Statements[[#This Row],[ViewpointName]]&amp;Viewpoints_Statements[[#This Row],[PrimaryResource]]&amp;Viewpoints_Statements[[#This Row],[SecondaryResource]]</f>
        <v>Bases de datos funcionalShadowingDirectorio</v>
      </c>
    </row>
    <row r="393" spans="1:8" ht="28.5" customHeight="1">
      <c r="A393" s="1" t="s">
        <v>81</v>
      </c>
      <c r="B393" s="1" t="s">
        <v>668</v>
      </c>
      <c r="C393" s="50" t="s">
        <v>720</v>
      </c>
      <c r="D393" s="59" t="s">
        <v>508</v>
      </c>
      <c r="E393" s="57">
        <v>87</v>
      </c>
      <c r="F393" s="58" t="s">
        <v>232</v>
      </c>
      <c r="G393" s="2" t="s">
        <v>721</v>
      </c>
      <c r="H393" s="60" t="str">
        <f>Viewpoints_Statements[[#This Row],[ViewpointName]]&amp;Viewpoints_Statements[[#This Row],[PrimaryResource]]&amp;Viewpoints_Statements[[#This Row],[SecondaryResource]]</f>
        <v>Bases de datos funcionalShadowingRollback</v>
      </c>
    </row>
    <row r="394" spans="1:8" ht="28.5" customHeight="1">
      <c r="A394" s="1" t="s">
        <v>81</v>
      </c>
      <c r="B394" s="1" t="s">
        <v>668</v>
      </c>
      <c r="C394" s="50" t="s">
        <v>722</v>
      </c>
      <c r="D394" s="59" t="s">
        <v>638</v>
      </c>
      <c r="E394" s="57">
        <v>90</v>
      </c>
      <c r="F394" s="58" t="s">
        <v>232</v>
      </c>
      <c r="G394" s="1"/>
      <c r="H394" s="60" t="str">
        <f>Viewpoints_Statements[[#This Row],[ViewpointName]]&amp;Viewpoints_Statements[[#This Row],[PrimaryResource]]&amp;Viewpoints_Statements[[#This Row],[SecondaryResource]]</f>
        <v>Bases de datos funcionalShadowingRedo</v>
      </c>
    </row>
    <row r="395" spans="1:8" ht="28.5" customHeight="1">
      <c r="A395" s="1" t="s">
        <v>81</v>
      </c>
      <c r="B395" s="1" t="s">
        <v>668</v>
      </c>
      <c r="C395" s="50" t="s">
        <v>723</v>
      </c>
      <c r="D395" s="59" t="s">
        <v>624</v>
      </c>
      <c r="E395" s="57">
        <v>98</v>
      </c>
      <c r="F395" s="58" t="s">
        <v>232</v>
      </c>
      <c r="G395" s="1"/>
      <c r="H395" s="60" t="str">
        <f>Viewpoints_Statements[[#This Row],[ViewpointName]]&amp;Viewpoints_Statements[[#This Row],[PrimaryResource]]&amp;Viewpoints_Statements[[#This Row],[SecondaryResource]]</f>
        <v>Bases de datos funcionalShadowingNO-DESHACER NO-REHACER</v>
      </c>
    </row>
    <row r="396" spans="1:8" ht="28.5" customHeight="1">
      <c r="A396" s="1" t="s">
        <v>81</v>
      </c>
      <c r="B396" s="1" t="s">
        <v>668</v>
      </c>
      <c r="C396" s="50" t="s">
        <v>724</v>
      </c>
      <c r="D396" s="59" t="s">
        <v>662</v>
      </c>
      <c r="E396" s="57">
        <v>86</v>
      </c>
      <c r="F396" s="58" t="s">
        <v>387</v>
      </c>
      <c r="G396" s="1"/>
      <c r="H396" s="60" t="str">
        <f>Viewpoints_Statements[[#This Row],[ViewpointName]]&amp;Viewpoints_Statements[[#This Row],[PrimaryResource]]&amp;Viewpoints_Statements[[#This Row],[SecondaryResource]]</f>
        <v>Bases de datos funcionalShadowingDisco</v>
      </c>
    </row>
    <row r="397" spans="1:8" ht="28.5" customHeight="1">
      <c r="A397" s="1" t="s">
        <v>81</v>
      </c>
      <c r="B397" s="1" t="s">
        <v>706</v>
      </c>
      <c r="C397" s="50" t="s">
        <v>725</v>
      </c>
      <c r="D397" s="59"/>
      <c r="E397" s="57">
        <v>100</v>
      </c>
      <c r="F397" s="58" t="s">
        <v>87</v>
      </c>
      <c r="G397" s="1"/>
      <c r="H397" s="60" t="str">
        <f>Viewpoints_Statements[[#This Row],[ViewpointName]]&amp;Viewpoints_Statements[[#This Row],[PrimaryResource]]&amp;Viewpoints_Statements[[#This Row],[SecondaryResource]]</f>
        <v>Bases de datos funcionalARIES</v>
      </c>
    </row>
    <row r="398" spans="1:8" ht="28.5" customHeight="1">
      <c r="A398" s="1" t="s">
        <v>81</v>
      </c>
      <c r="B398" s="1" t="s">
        <v>706</v>
      </c>
      <c r="C398" s="50" t="s">
        <v>726</v>
      </c>
      <c r="D398" s="59" t="s">
        <v>70</v>
      </c>
      <c r="E398" s="57">
        <v>98</v>
      </c>
      <c r="F398" s="58" t="s">
        <v>87</v>
      </c>
      <c r="G398" s="1"/>
      <c r="H398" s="60" t="str">
        <f>Viewpoints_Statements[[#This Row],[ViewpointName]]&amp;Viewpoints_Statements[[#This Row],[PrimaryResource]]&amp;Viewpoints_Statements[[#This Row],[SecondaryResource]]</f>
        <v>Bases de datos funcionalARIESLog</v>
      </c>
    </row>
    <row r="399" spans="1:8" ht="28.5" customHeight="1">
      <c r="A399" s="1" t="s">
        <v>81</v>
      </c>
      <c r="B399" s="1" t="s">
        <v>706</v>
      </c>
      <c r="C399" s="50" t="s">
        <v>727</v>
      </c>
      <c r="D399" s="59" t="s">
        <v>70</v>
      </c>
      <c r="E399" s="57">
        <v>77</v>
      </c>
      <c r="F399" s="58" t="s">
        <v>87</v>
      </c>
      <c r="G399" s="1"/>
      <c r="H399" s="60" t="str">
        <f>Viewpoints_Statements[[#This Row],[ViewpointName]]&amp;Viewpoints_Statements[[#This Row],[PrimaryResource]]&amp;Viewpoints_Statements[[#This Row],[SecondaryResource]]</f>
        <v>Bases de datos funcionalARIESLog</v>
      </c>
    </row>
    <row r="400" spans="1:8" ht="28.5" customHeight="1">
      <c r="A400" s="1" t="s">
        <v>81</v>
      </c>
      <c r="B400" s="1" t="s">
        <v>675</v>
      </c>
      <c r="C400" s="50" t="s">
        <v>728</v>
      </c>
      <c r="D400" s="59" t="s">
        <v>650</v>
      </c>
      <c r="E400" s="57">
        <v>67</v>
      </c>
      <c r="F400" s="58" t="s">
        <v>117</v>
      </c>
      <c r="G400" s="1"/>
      <c r="H400" s="60" t="str">
        <f>Viewpoints_Statements[[#This Row],[ViewpointName]]&amp;Viewpoints_Statements[[#This Row],[PrimaryResource]]&amp;Viewpoints_Statements[[#This Row],[SecondaryResource]]</f>
        <v>Bases de datos funcionalBloqueRAM</v>
      </c>
    </row>
    <row r="401" spans="1:8" ht="28.5" customHeight="1">
      <c r="A401" s="1" t="s">
        <v>81</v>
      </c>
      <c r="B401" s="1" t="s">
        <v>675</v>
      </c>
      <c r="C401" s="50" t="s">
        <v>729</v>
      </c>
      <c r="D401" s="59" t="s">
        <v>662</v>
      </c>
      <c r="E401" s="57">
        <v>88</v>
      </c>
      <c r="F401" s="58" t="s">
        <v>117</v>
      </c>
      <c r="G401" s="1"/>
      <c r="H401" s="60" t="str">
        <f>Viewpoints_Statements[[#This Row],[ViewpointName]]&amp;Viewpoints_Statements[[#This Row],[PrimaryResource]]&amp;Viewpoints_Statements[[#This Row],[SecondaryResource]]</f>
        <v>Bases de datos funcionalBloqueDisco</v>
      </c>
    </row>
    <row r="402" spans="1:8" ht="28.5" customHeight="1">
      <c r="A402" s="1" t="s">
        <v>81</v>
      </c>
      <c r="B402" s="1" t="s">
        <v>730</v>
      </c>
      <c r="C402" s="50" t="s">
        <v>731</v>
      </c>
      <c r="D402" s="59"/>
      <c r="E402" s="57">
        <v>90</v>
      </c>
      <c r="F402" s="58" t="s">
        <v>94</v>
      </c>
      <c r="G402" s="1"/>
      <c r="H402" s="60" t="str">
        <f>Viewpoints_Statements[[#This Row],[ViewpointName]]&amp;Viewpoints_Statements[[#This Row],[PrimaryResource]]&amp;Viewpoints_Statements[[#This Row],[SecondaryResource]]</f>
        <v>Bases de datos funcionalPagina sucia</v>
      </c>
    </row>
    <row r="403" spans="1:8" ht="28.5" customHeight="1">
      <c r="A403" s="1" t="s">
        <v>81</v>
      </c>
      <c r="B403" s="1" t="s">
        <v>706</v>
      </c>
      <c r="C403" s="50" t="s">
        <v>732</v>
      </c>
      <c r="D403" s="59" t="s">
        <v>70</v>
      </c>
      <c r="E403" s="57">
        <v>97</v>
      </c>
      <c r="F403" s="58" t="s">
        <v>288</v>
      </c>
      <c r="G403" s="1"/>
      <c r="H403" s="60" t="str">
        <f>Viewpoints_Statements[[#This Row],[ViewpointName]]&amp;Viewpoints_Statements[[#This Row],[PrimaryResource]]&amp;Viewpoints_Statements[[#This Row],[SecondaryResource]]</f>
        <v>Bases de datos funcionalARIESLog</v>
      </c>
    </row>
    <row r="404" spans="1:8" ht="28.5" customHeight="1">
      <c r="A404" s="1" t="s">
        <v>81</v>
      </c>
      <c r="B404" s="1" t="s">
        <v>706</v>
      </c>
      <c r="C404" s="50" t="s">
        <v>733</v>
      </c>
      <c r="D404" s="59" t="s">
        <v>638</v>
      </c>
      <c r="E404" s="57">
        <v>84</v>
      </c>
      <c r="F404" s="58" t="s">
        <v>288</v>
      </c>
      <c r="G404" s="1"/>
      <c r="H404" s="60" t="str">
        <f>Viewpoints_Statements[[#This Row],[ViewpointName]]&amp;Viewpoints_Statements[[#This Row],[PrimaryResource]]&amp;Viewpoints_Statements[[#This Row],[SecondaryResource]]</f>
        <v>Bases de datos funcionalARIESRedo</v>
      </c>
    </row>
    <row r="405" spans="1:8" ht="28.5" customHeight="1">
      <c r="A405" s="1" t="s">
        <v>81</v>
      </c>
      <c r="B405" s="1" t="s">
        <v>706</v>
      </c>
      <c r="C405" s="50" t="s">
        <v>734</v>
      </c>
      <c r="D405" s="59" t="s">
        <v>508</v>
      </c>
      <c r="E405" s="57">
        <v>95</v>
      </c>
      <c r="F405" s="58" t="s">
        <v>288</v>
      </c>
      <c r="G405" s="1"/>
      <c r="H405" s="60" t="str">
        <f>Viewpoints_Statements[[#This Row],[ViewpointName]]&amp;Viewpoints_Statements[[#This Row],[PrimaryResource]]&amp;Viewpoints_Statements[[#This Row],[SecondaryResource]]</f>
        <v>Bases de datos funcionalARIESRollback</v>
      </c>
    </row>
    <row r="406" spans="1:8" ht="28.5" customHeight="1">
      <c r="A406" s="1" t="s">
        <v>81</v>
      </c>
      <c r="B406" s="1" t="s">
        <v>706</v>
      </c>
      <c r="C406" s="50" t="s">
        <v>735</v>
      </c>
      <c r="D406" s="59" t="s">
        <v>70</v>
      </c>
      <c r="E406" s="57">
        <v>85</v>
      </c>
      <c r="F406" s="58" t="s">
        <v>87</v>
      </c>
      <c r="G406" s="1"/>
      <c r="H406" s="60" t="str">
        <f>Viewpoints_Statements[[#This Row],[ViewpointName]]&amp;Viewpoints_Statements[[#This Row],[PrimaryResource]]&amp;Viewpoints_Statements[[#This Row],[SecondaryResource]]</f>
        <v>Bases de datos funcionalARIESLog</v>
      </c>
    </row>
    <row r="407" spans="1:8" ht="28.5" customHeight="1">
      <c r="A407" s="1" t="s">
        <v>81</v>
      </c>
      <c r="B407" s="1" t="s">
        <v>706</v>
      </c>
      <c r="C407" s="50" t="s">
        <v>736</v>
      </c>
      <c r="D407" s="59" t="s">
        <v>70</v>
      </c>
      <c r="E407" s="57">
        <v>101</v>
      </c>
      <c r="F407" s="58" t="s">
        <v>465</v>
      </c>
      <c r="G407" s="1"/>
      <c r="H407" s="60" t="str">
        <f>Viewpoints_Statements[[#This Row],[ViewpointName]]&amp;Viewpoints_Statements[[#This Row],[PrimaryResource]]&amp;Viewpoints_Statements[[#This Row],[SecondaryResource]]</f>
        <v>Bases de datos funcionalARIESLog</v>
      </c>
    </row>
    <row r="408" spans="1:8" ht="28.5" customHeight="1">
      <c r="A408" s="1" t="s">
        <v>81</v>
      </c>
      <c r="B408" s="1" t="s">
        <v>706</v>
      </c>
      <c r="C408" s="50" t="s">
        <v>737</v>
      </c>
      <c r="D408" s="59" t="s">
        <v>738</v>
      </c>
      <c r="E408" s="57">
        <v>87</v>
      </c>
      <c r="F408" s="58" t="s">
        <v>465</v>
      </c>
      <c r="G408" s="1"/>
      <c r="H408" s="60" t="str">
        <f>Viewpoints_Statements[[#This Row],[ViewpointName]]&amp;Viewpoints_Statements[[#This Row],[PrimaryResource]]&amp;Viewpoints_Statements[[#This Row],[SecondaryResource]]</f>
        <v>Bases de datos funcionalARIESTabla de transacciones</v>
      </c>
    </row>
    <row r="409" spans="1:8" ht="28.5" customHeight="1">
      <c r="A409" s="1" t="s">
        <v>81</v>
      </c>
      <c r="B409" s="1" t="s">
        <v>706</v>
      </c>
      <c r="C409" s="50" t="s">
        <v>739</v>
      </c>
      <c r="D409" s="59" t="s">
        <v>740</v>
      </c>
      <c r="E409" s="57">
        <v>81</v>
      </c>
      <c r="F409" s="58" t="s">
        <v>465</v>
      </c>
      <c r="G409" s="1"/>
      <c r="H409" s="60" t="str">
        <f>Viewpoints_Statements[[#This Row],[ViewpointName]]&amp;Viewpoints_Statements[[#This Row],[PrimaryResource]]&amp;Viewpoints_Statements[[#This Row],[SecondaryResource]]</f>
        <v>Bases de datos funcionalARIESTabla de paginas sucias</v>
      </c>
    </row>
    <row r="410" spans="1:8" ht="28.5" customHeight="1">
      <c r="A410" s="1" t="s">
        <v>81</v>
      </c>
      <c r="B410" s="1" t="s">
        <v>706</v>
      </c>
      <c r="C410" s="50" t="s">
        <v>741</v>
      </c>
      <c r="D410" s="59" t="s">
        <v>742</v>
      </c>
      <c r="E410" s="57">
        <v>90</v>
      </c>
      <c r="F410" s="58" t="s">
        <v>465</v>
      </c>
      <c r="G410" s="1"/>
      <c r="H410" s="60" t="str">
        <f>Viewpoints_Statements[[#This Row],[ViewpointName]]&amp;Viewpoints_Statements[[#This Row],[PrimaryResource]]&amp;Viewpoints_Statements[[#This Row],[SecondaryResource]]</f>
        <v>Bases de datos funcionalARIESCheckpoint</v>
      </c>
    </row>
    <row r="411" spans="1:8" ht="28.5" customHeight="1">
      <c r="A411" s="1" t="s">
        <v>81</v>
      </c>
      <c r="B411" s="1" t="s">
        <v>706</v>
      </c>
      <c r="C411" s="50" t="s">
        <v>743</v>
      </c>
      <c r="D411" s="59" t="s">
        <v>742</v>
      </c>
      <c r="E411" s="57">
        <v>78</v>
      </c>
      <c r="F411" s="58" t="s">
        <v>87</v>
      </c>
      <c r="G411" s="1"/>
      <c r="H411" s="60" t="str">
        <f>Viewpoints_Statements[[#This Row],[ViewpointName]]&amp;Viewpoints_Statements[[#This Row],[PrimaryResource]]&amp;Viewpoints_Statements[[#This Row],[SecondaryResource]]</f>
        <v>Bases de datos funcionalARIESCheckpoint</v>
      </c>
    </row>
    <row r="412" spans="1:8" ht="28.5" customHeight="1">
      <c r="A412" s="1" t="s">
        <v>81</v>
      </c>
      <c r="B412" s="1" t="s">
        <v>618</v>
      </c>
      <c r="C412" s="50" t="s">
        <v>744</v>
      </c>
      <c r="D412" s="59" t="s">
        <v>745</v>
      </c>
      <c r="E412" s="57">
        <v>88</v>
      </c>
      <c r="F412" s="59" t="s">
        <v>745</v>
      </c>
      <c r="G412" s="1"/>
      <c r="H412" s="60" t="str">
        <f>Viewpoints_Statements[[#This Row],[ViewpointName]]&amp;Viewpoints_Statements[[#This Row],[PrimaryResource]]&amp;Viewpoints_Statements[[#This Row],[SecondaryResource]]</f>
        <v>Bases de datos funcionalRecuperacionCatastrofe</v>
      </c>
    </row>
    <row r="413" spans="1:8" ht="28.5" customHeight="1">
      <c r="A413" s="1" t="s">
        <v>81</v>
      </c>
      <c r="B413" s="1" t="s">
        <v>618</v>
      </c>
      <c r="C413" s="50" t="s">
        <v>746</v>
      </c>
      <c r="D413" s="59" t="s">
        <v>365</v>
      </c>
      <c r="E413" s="57">
        <v>83</v>
      </c>
      <c r="F413" s="59" t="s">
        <v>745</v>
      </c>
      <c r="G413" s="1"/>
      <c r="H413" s="60" t="str">
        <f>Viewpoints_Statements[[#This Row],[ViewpointName]]&amp;Viewpoints_Statements[[#This Row],[PrimaryResource]]&amp;Viewpoints_Statements[[#This Row],[SecondaryResource]]</f>
        <v>Bases de datos funcionalRecuperacionAlmacenamiento</v>
      </c>
    </row>
    <row r="414" spans="1:8" ht="28.5" customHeight="1">
      <c r="A414" s="1" t="s">
        <v>81</v>
      </c>
      <c r="B414" s="1" t="s">
        <v>618</v>
      </c>
      <c r="C414" s="50" t="s">
        <v>747</v>
      </c>
      <c r="D414" s="59" t="s">
        <v>141</v>
      </c>
      <c r="E414" s="57">
        <v>89</v>
      </c>
      <c r="F414" s="59" t="s">
        <v>745</v>
      </c>
      <c r="G414" s="1"/>
      <c r="H414" s="60" t="str">
        <f>Viewpoints_Statements[[#This Row],[ViewpointName]]&amp;Viewpoints_Statements[[#This Row],[PrimaryResource]]&amp;Viewpoints_Statements[[#This Row],[SecondaryResource]]</f>
        <v>Bases de datos funcionalRecuperacionBase de datos</v>
      </c>
    </row>
    <row r="415" spans="1:8" ht="28.5" customHeight="1">
      <c r="A415" s="1" t="s">
        <v>748</v>
      </c>
      <c r="B415" s="1" t="s">
        <v>749</v>
      </c>
      <c r="C415" s="50" t="s">
        <v>750</v>
      </c>
      <c r="D415" s="59" t="s">
        <v>620</v>
      </c>
      <c r="E415" s="57">
        <v>90</v>
      </c>
      <c r="F415" s="1" t="s">
        <v>749</v>
      </c>
      <c r="G415" s="1"/>
      <c r="H415" s="60" t="str">
        <f>Viewpoints_Statements[[#This Row],[ViewpointName]]&amp;Viewpoints_Statements[[#This Row],[PrimaryResource]]&amp;Viewpoints_Statements[[#This Row],[SecondaryResource]]</f>
        <v>OracleModo arranqueOperacion base de datos</v>
      </c>
    </row>
    <row r="416" spans="1:8" ht="28.5" customHeight="1">
      <c r="A416" s="1" t="s">
        <v>748</v>
      </c>
      <c r="B416" s="1" t="s">
        <v>751</v>
      </c>
      <c r="C416" s="50" t="s">
        <v>752</v>
      </c>
      <c r="D416" s="59" t="s">
        <v>753</v>
      </c>
      <c r="E416" s="57">
        <v>86</v>
      </c>
      <c r="F416" s="58" t="s">
        <v>749</v>
      </c>
      <c r="G416" s="1"/>
      <c r="H416" s="60" t="str">
        <f>Viewpoints_Statements[[#This Row],[ViewpointName]]&amp;Viewpoints_Statements[[#This Row],[PrimaryResource]]&amp;Viewpoints_Statements[[#This Row],[SecondaryResource]]</f>
        <v>OraclenomountAdministracion oracle</v>
      </c>
    </row>
    <row r="417" spans="1:8" ht="28.5" customHeight="1">
      <c r="A417" s="1" t="s">
        <v>748</v>
      </c>
      <c r="B417" s="1" t="s">
        <v>749</v>
      </c>
      <c r="C417" s="50" t="s">
        <v>754</v>
      </c>
      <c r="D417" s="59" t="s">
        <v>620</v>
      </c>
      <c r="E417" s="57">
        <v>99</v>
      </c>
      <c r="F417" s="58" t="s">
        <v>749</v>
      </c>
      <c r="G417" s="1"/>
      <c r="H417" s="60" t="str">
        <f>Viewpoints_Statements[[#This Row],[ViewpointName]]&amp;Viewpoints_Statements[[#This Row],[PrimaryResource]]&amp;Viewpoints_Statements[[#This Row],[SecondaryResource]]</f>
        <v>OracleModo arranqueOperacion base de datos</v>
      </c>
    </row>
    <row r="418" spans="1:8" ht="28.5" customHeight="1">
      <c r="A418" s="1" t="s">
        <v>748</v>
      </c>
      <c r="B418" s="1" t="s">
        <v>755</v>
      </c>
      <c r="C418" s="50" t="s">
        <v>756</v>
      </c>
      <c r="D418" s="59" t="s">
        <v>757</v>
      </c>
      <c r="E418" s="57">
        <v>89</v>
      </c>
      <c r="F418" s="58" t="s">
        <v>749</v>
      </c>
      <c r="G418" s="1"/>
      <c r="H418" s="60" t="str">
        <f>Viewpoints_Statements[[#This Row],[ViewpointName]]&amp;Viewpoints_Statements[[#This Row],[PrimaryResource]]&amp;Viewpoints_Statements[[#This Row],[SecondaryResource]]</f>
        <v>OraclemountAdministracion base de datos</v>
      </c>
    </row>
    <row r="419" spans="1:8" ht="28.5" customHeight="1">
      <c r="A419" s="1" t="s">
        <v>748</v>
      </c>
      <c r="B419" s="1" t="s">
        <v>758</v>
      </c>
      <c r="C419" s="50" t="s">
        <v>759</v>
      </c>
      <c r="D419" s="59" t="s">
        <v>423</v>
      </c>
      <c r="E419" s="57">
        <v>95</v>
      </c>
      <c r="F419" s="58" t="s">
        <v>749</v>
      </c>
      <c r="G419" s="1"/>
      <c r="H419" s="60" t="str">
        <f>Viewpoints_Statements[[#This Row],[ViewpointName]]&amp;Viewpoints_Statements[[#This Row],[PrimaryResource]]&amp;Viewpoints_Statements[[#This Row],[SecondaryResource]]</f>
        <v>OracleopenUsuario</v>
      </c>
    </row>
    <row r="420" spans="1:8" ht="28.5" customHeight="1">
      <c r="A420" s="1" t="s">
        <v>748</v>
      </c>
      <c r="B420" s="1" t="s">
        <v>760</v>
      </c>
      <c r="C420" s="50" t="s">
        <v>761</v>
      </c>
      <c r="D420" s="59" t="s">
        <v>758</v>
      </c>
      <c r="E420" s="57">
        <v>80</v>
      </c>
      <c r="F420" s="58" t="s">
        <v>749</v>
      </c>
      <c r="G420" s="1"/>
      <c r="H420" s="60" t="str">
        <f>Viewpoints_Statements[[#This Row],[ViewpointName]]&amp;Viewpoints_Statements[[#This Row],[PrimaryResource]]&amp;Viewpoints_Statements[[#This Row],[SecondaryResource]]</f>
        <v>Oraclerestrictopen</v>
      </c>
    </row>
    <row r="421" spans="1:8" ht="28.5" customHeight="1">
      <c r="A421" s="1" t="s">
        <v>748</v>
      </c>
      <c r="B421" s="1" t="s">
        <v>760</v>
      </c>
      <c r="C421" s="50" t="s">
        <v>762</v>
      </c>
      <c r="D421" s="59" t="s">
        <v>757</v>
      </c>
      <c r="E421" s="57">
        <v>87</v>
      </c>
      <c r="F421" s="58" t="s">
        <v>749</v>
      </c>
      <c r="G421" s="1"/>
      <c r="H421" s="60" t="str">
        <f>Viewpoints_Statements[[#This Row],[ViewpointName]]&amp;Viewpoints_Statements[[#This Row],[PrimaryResource]]&amp;Viewpoints_Statements[[#This Row],[SecondaryResource]]</f>
        <v>OraclerestrictAdministracion base de datos</v>
      </c>
    </row>
    <row r="422" spans="1:8" ht="28.5" customHeight="1">
      <c r="A422" s="1" t="s">
        <v>748</v>
      </c>
      <c r="B422" s="1" t="s">
        <v>763</v>
      </c>
      <c r="C422" s="50" t="s">
        <v>764</v>
      </c>
      <c r="D422" s="59" t="s">
        <v>765</v>
      </c>
      <c r="E422" s="57">
        <v>86</v>
      </c>
      <c r="F422" s="58" t="s">
        <v>94</v>
      </c>
      <c r="G422" s="1"/>
      <c r="H422" s="60" t="str">
        <f>Viewpoints_Statements[[#This Row],[ViewpointName]]&amp;Viewpoints_Statements[[#This Row],[PrimaryResource]]&amp;Viewpoints_Statements[[#This Row],[SecondaryResource]]</f>
        <v>OraclePL/SQLSQL</v>
      </c>
    </row>
    <row r="423" spans="1:8" ht="28.5" customHeight="1">
      <c r="A423" s="1" t="s">
        <v>748</v>
      </c>
      <c r="B423" s="1" t="s">
        <v>766</v>
      </c>
      <c r="C423" s="50" t="s">
        <v>767</v>
      </c>
      <c r="D423" s="59" t="s">
        <v>141</v>
      </c>
      <c r="E423" s="57">
        <v>90</v>
      </c>
      <c r="F423" s="58" t="s">
        <v>94</v>
      </c>
      <c r="G423" s="1"/>
      <c r="H423" s="60" t="str">
        <f>Viewpoints_Statements[[#This Row],[ViewpointName]]&amp;Viewpoints_Statements[[#This Row],[PrimaryResource]]&amp;Viewpoints_Statements[[#This Row],[SecondaryResource]]</f>
        <v>OracleSQLPLUSBase de datos</v>
      </c>
    </row>
    <row r="424" spans="1:8" ht="28.5" customHeight="1">
      <c r="A424" s="1" t="s">
        <v>748</v>
      </c>
      <c r="B424" s="1" t="s">
        <v>766</v>
      </c>
      <c r="C424" s="50" t="s">
        <v>768</v>
      </c>
      <c r="D424" s="1" t="s">
        <v>763</v>
      </c>
      <c r="E424" s="57">
        <v>80</v>
      </c>
      <c r="F424" s="58" t="s">
        <v>117</v>
      </c>
      <c r="G424" s="1"/>
      <c r="H424" s="60" t="str">
        <f>Viewpoints_Statements[[#This Row],[ViewpointName]]&amp;Viewpoints_Statements[[#This Row],[PrimaryResource]]&amp;Viewpoints_Statements[[#This Row],[SecondaryResource]]</f>
        <v>OracleSQLPLUSPL/SQL</v>
      </c>
    </row>
    <row r="425" spans="1:8" ht="28.5" customHeight="1">
      <c r="A425" s="1" t="s">
        <v>748</v>
      </c>
      <c r="B425" s="1" t="s">
        <v>766</v>
      </c>
      <c r="C425" s="50" t="s">
        <v>769</v>
      </c>
      <c r="D425" s="59" t="s">
        <v>770</v>
      </c>
      <c r="E425" s="57">
        <v>77</v>
      </c>
      <c r="F425" s="58" t="s">
        <v>117</v>
      </c>
      <c r="G425" s="1"/>
      <c r="H425" s="60" t="str">
        <f>Viewpoints_Statements[[#This Row],[ViewpointName]]&amp;Viewpoints_Statements[[#This Row],[PrimaryResource]]&amp;Viewpoints_Statements[[#This Row],[SecondaryResource]]</f>
        <v>OracleSQLPLUSScript</v>
      </c>
    </row>
    <row r="426" spans="1:8" ht="28.5" customHeight="1">
      <c r="A426" s="1" t="s">
        <v>748</v>
      </c>
      <c r="B426" s="1" t="s">
        <v>766</v>
      </c>
      <c r="C426" s="50" t="s">
        <v>771</v>
      </c>
      <c r="D426" s="59" t="s">
        <v>422</v>
      </c>
      <c r="E426" s="57">
        <v>70</v>
      </c>
      <c r="F426" s="58" t="s">
        <v>117</v>
      </c>
      <c r="G426" s="1"/>
      <c r="H426" s="60" t="str">
        <f>Viewpoints_Statements[[#This Row],[ViewpointName]]&amp;Viewpoints_Statements[[#This Row],[PrimaryResource]]&amp;Viewpoints_Statements[[#This Row],[SecondaryResource]]</f>
        <v>OracleSQLPLUSResultado</v>
      </c>
    </row>
    <row r="427" spans="1:8" ht="28.5" customHeight="1">
      <c r="A427" s="1" t="s">
        <v>748</v>
      </c>
      <c r="B427" s="1" t="s">
        <v>766</v>
      </c>
      <c r="C427" s="50" t="s">
        <v>772</v>
      </c>
      <c r="D427" s="59" t="s">
        <v>423</v>
      </c>
      <c r="E427" s="57">
        <v>90</v>
      </c>
      <c r="F427" s="58" t="s">
        <v>117</v>
      </c>
      <c r="G427" s="1"/>
      <c r="H427" s="60" t="str">
        <f>Viewpoints_Statements[[#This Row],[ViewpointName]]&amp;Viewpoints_Statements[[#This Row],[PrimaryResource]]&amp;Viewpoints_Statements[[#This Row],[SecondaryResource]]</f>
        <v>OracleSQLPLUSUsuario</v>
      </c>
    </row>
    <row r="428" spans="1:8" ht="28.5" customHeight="1">
      <c r="A428" s="1" t="s">
        <v>748</v>
      </c>
      <c r="B428" s="1" t="s">
        <v>773</v>
      </c>
      <c r="C428" s="50" t="s">
        <v>774</v>
      </c>
      <c r="D428" s="59"/>
      <c r="E428" s="57">
        <v>100</v>
      </c>
      <c r="F428" s="58" t="s">
        <v>94</v>
      </c>
      <c r="G428" s="1"/>
      <c r="H428" s="60" t="str">
        <f>Viewpoints_Statements[[#This Row],[ViewpointName]]&amp;Viewpoints_Statements[[#This Row],[PrimaryResource]]&amp;Viewpoints_Statements[[#This Row],[SecondaryResource]]</f>
        <v>OraclePDB</v>
      </c>
    </row>
    <row r="429" spans="1:8" ht="28.5" customHeight="1">
      <c r="A429" s="1" t="s">
        <v>748</v>
      </c>
      <c r="B429" s="1" t="s">
        <v>773</v>
      </c>
      <c r="C429" s="50" t="s">
        <v>775</v>
      </c>
      <c r="D429" s="59" t="s">
        <v>776</v>
      </c>
      <c r="E429" s="57">
        <v>93</v>
      </c>
      <c r="F429" s="58" t="s">
        <v>232</v>
      </c>
      <c r="G429" s="1"/>
      <c r="H429" s="60" t="str">
        <f>Viewpoints_Statements[[#This Row],[ViewpointName]]&amp;Viewpoints_Statements[[#This Row],[PrimaryResource]]&amp;Viewpoints_Statements[[#This Row],[SecondaryResource]]</f>
        <v>OraclePDBPrograma</v>
      </c>
    </row>
    <row r="430" spans="1:8" ht="28.5" customHeight="1">
      <c r="A430" s="1" t="s">
        <v>748</v>
      </c>
      <c r="B430" s="1" t="s">
        <v>773</v>
      </c>
      <c r="C430" s="50" t="s">
        <v>777</v>
      </c>
      <c r="D430" s="59" t="s">
        <v>757</v>
      </c>
      <c r="E430" s="57">
        <v>89</v>
      </c>
      <c r="F430" s="58" t="s">
        <v>232</v>
      </c>
      <c r="G430" s="1"/>
      <c r="H430" s="60" t="str">
        <f>Viewpoints_Statements[[#This Row],[ViewpointName]]&amp;Viewpoints_Statements[[#This Row],[PrimaryResource]]&amp;Viewpoints_Statements[[#This Row],[SecondaryResource]]</f>
        <v>OraclePDBAdministracion base de datos</v>
      </c>
    </row>
    <row r="431" spans="1:8" ht="28.5" customHeight="1">
      <c r="A431" s="1" t="s">
        <v>748</v>
      </c>
      <c r="B431" s="1" t="s">
        <v>778</v>
      </c>
      <c r="C431" s="50" t="s">
        <v>779</v>
      </c>
      <c r="D431" s="59" t="s">
        <v>773</v>
      </c>
      <c r="E431" s="57">
        <v>97</v>
      </c>
      <c r="F431" s="58" t="s">
        <v>94</v>
      </c>
      <c r="G431" s="1"/>
      <c r="H431" s="60" t="str">
        <f>Viewpoints_Statements[[#This Row],[ViewpointName]]&amp;Viewpoints_Statements[[#This Row],[PrimaryResource]]&amp;Viewpoints_Statements[[#This Row],[SecondaryResource]]</f>
        <v>OracleCDBPDB</v>
      </c>
    </row>
    <row r="432" spans="1:8" ht="28.5" customHeight="1">
      <c r="A432" s="1" t="s">
        <v>748</v>
      </c>
      <c r="B432" s="1" t="s">
        <v>773</v>
      </c>
      <c r="C432" s="50" t="s">
        <v>780</v>
      </c>
      <c r="D432" s="59" t="s">
        <v>781</v>
      </c>
      <c r="E432" s="57">
        <v>81</v>
      </c>
      <c r="F432" s="58" t="s">
        <v>87</v>
      </c>
      <c r="G432" s="1"/>
      <c r="H432" s="60" t="str">
        <f>Viewpoints_Statements[[#This Row],[ViewpointName]]&amp;Viewpoints_Statements[[#This Row],[PrimaryResource]]&amp;Viewpoints_Statements[[#This Row],[SecondaryResource]]</f>
        <v>OraclePDBMetadato</v>
      </c>
    </row>
    <row r="433" spans="1:8" ht="28.5" customHeight="1">
      <c r="A433" s="1" t="s">
        <v>748</v>
      </c>
      <c r="B433" s="1" t="s">
        <v>773</v>
      </c>
      <c r="C433" s="50" t="s">
        <v>782</v>
      </c>
      <c r="D433" s="59" t="s">
        <v>783</v>
      </c>
      <c r="E433" s="57">
        <v>73</v>
      </c>
      <c r="F433" s="58" t="s">
        <v>232</v>
      </c>
      <c r="G433" s="1"/>
      <c r="H433" s="60" t="str">
        <f>Viewpoints_Statements[[#This Row],[ViewpointName]]&amp;Viewpoints_Statements[[#This Row],[PrimaryResource]]&amp;Viewpoints_Statements[[#This Row],[SecondaryResource]]</f>
        <v>OraclePDBSistema operativo</v>
      </c>
    </row>
    <row r="434" spans="1:8" ht="28.5" customHeight="1">
      <c r="A434" s="1" t="s">
        <v>748</v>
      </c>
      <c r="B434" s="1" t="s">
        <v>778</v>
      </c>
      <c r="C434" s="50" t="s">
        <v>784</v>
      </c>
      <c r="D434" s="59" t="s">
        <v>757</v>
      </c>
      <c r="E434" s="57">
        <v>77</v>
      </c>
      <c r="F434" s="58" t="s">
        <v>232</v>
      </c>
      <c r="G434" s="1"/>
      <c r="H434" s="60" t="str">
        <f>Viewpoints_Statements[[#This Row],[ViewpointName]]&amp;Viewpoints_Statements[[#This Row],[PrimaryResource]]&amp;Viewpoints_Statements[[#This Row],[SecondaryResource]]</f>
        <v>OracleCDBAdministracion base de datos</v>
      </c>
    </row>
    <row r="435" spans="1:8" ht="28.5" customHeight="1">
      <c r="A435" s="1" t="s">
        <v>748</v>
      </c>
      <c r="B435" s="1" t="s">
        <v>778</v>
      </c>
      <c r="C435" s="50" t="s">
        <v>785</v>
      </c>
      <c r="D435" s="59" t="s">
        <v>786</v>
      </c>
      <c r="E435" s="57">
        <v>90</v>
      </c>
      <c r="F435" s="58" t="s">
        <v>787</v>
      </c>
      <c r="G435" s="1"/>
      <c r="H435" s="60" t="str">
        <f>Viewpoints_Statements[[#This Row],[ViewpointName]]&amp;Viewpoints_Statements[[#This Row],[PrimaryResource]]&amp;Viewpoints_Statements[[#This Row],[SecondaryResource]]</f>
        <v>OracleCDBRoot</v>
      </c>
    </row>
    <row r="436" spans="1:8" ht="28.5" customHeight="1">
      <c r="A436" s="1" t="s">
        <v>748</v>
      </c>
      <c r="B436" s="1" t="s">
        <v>778</v>
      </c>
      <c r="C436" s="50" t="s">
        <v>788</v>
      </c>
      <c r="D436" s="59" t="s">
        <v>789</v>
      </c>
      <c r="E436" s="57">
        <v>97</v>
      </c>
      <c r="F436" s="58" t="s">
        <v>787</v>
      </c>
      <c r="G436" s="1"/>
      <c r="H436" s="60" t="str">
        <f>Viewpoints_Statements[[#This Row],[ViewpointName]]&amp;Viewpoints_Statements[[#This Row],[PrimaryResource]]&amp;Viewpoints_Statements[[#This Row],[SecondaryResource]]</f>
        <v>OracleCDBSeed</v>
      </c>
    </row>
    <row r="437" spans="1:8" ht="28.5" customHeight="1">
      <c r="A437" s="1" t="s">
        <v>748</v>
      </c>
      <c r="B437" s="1" t="s">
        <v>778</v>
      </c>
      <c r="C437" s="50" t="s">
        <v>790</v>
      </c>
      <c r="D437" s="59" t="s">
        <v>773</v>
      </c>
      <c r="E437" s="57">
        <v>100</v>
      </c>
      <c r="F437" s="58" t="s">
        <v>787</v>
      </c>
      <c r="G437" s="1"/>
      <c r="H437" s="60" t="str">
        <f>Viewpoints_Statements[[#This Row],[ViewpointName]]&amp;Viewpoints_Statements[[#This Row],[PrimaryResource]]&amp;Viewpoints_Statements[[#This Row],[SecondaryResource]]</f>
        <v>OracleCDBPDB</v>
      </c>
    </row>
    <row r="438" spans="1:8" ht="28.5" customHeight="1">
      <c r="A438" s="1" t="s">
        <v>748</v>
      </c>
      <c r="B438" s="1" t="s">
        <v>773</v>
      </c>
      <c r="C438" s="50" t="s">
        <v>791</v>
      </c>
      <c r="D438" s="59" t="s">
        <v>778</v>
      </c>
      <c r="E438" s="57">
        <v>85</v>
      </c>
      <c r="F438" s="58" t="s">
        <v>117</v>
      </c>
      <c r="G438" s="1"/>
      <c r="H438" s="60" t="str">
        <f>Viewpoints_Statements[[#This Row],[ViewpointName]]&amp;Viewpoints_Statements[[#This Row],[PrimaryResource]]&amp;Viewpoints_Statements[[#This Row],[SecondaryResource]]</f>
        <v>OraclePDBCDB</v>
      </c>
    </row>
    <row r="439" spans="1:8" ht="28.5" customHeight="1">
      <c r="A439" s="1" t="s">
        <v>748</v>
      </c>
      <c r="B439" s="1" t="s">
        <v>792</v>
      </c>
      <c r="C439" s="50" t="s">
        <v>793</v>
      </c>
      <c r="D439" s="59" t="s">
        <v>70</v>
      </c>
      <c r="E439" s="57">
        <v>91</v>
      </c>
      <c r="F439" s="58" t="s">
        <v>94</v>
      </c>
      <c r="G439" s="1"/>
      <c r="H439" s="60" t="str">
        <f>Viewpoints_Statements[[#This Row],[ViewpointName]]&amp;Viewpoints_Statements[[#This Row],[PrimaryResource]]&amp;Viewpoints_Statements[[#This Row],[SecondaryResource]]</f>
        <v>OracleRedo logLog</v>
      </c>
    </row>
    <row r="440" spans="1:8" ht="28.5" customHeight="1">
      <c r="A440" s="1" t="s">
        <v>748</v>
      </c>
      <c r="B440" s="1" t="s">
        <v>792</v>
      </c>
      <c r="C440" s="50" t="s">
        <v>794</v>
      </c>
      <c r="D440" s="59"/>
      <c r="E440" s="57">
        <v>70</v>
      </c>
      <c r="F440" s="58" t="s">
        <v>795</v>
      </c>
      <c r="G440" s="1"/>
      <c r="H440" s="60" t="str">
        <f>Viewpoints_Statements[[#This Row],[ViewpointName]]&amp;Viewpoints_Statements[[#This Row],[PrimaryResource]]&amp;Viewpoints_Statements[[#This Row],[SecondaryResource]]</f>
        <v>OracleRedo log</v>
      </c>
    </row>
    <row r="441" spans="1:8" ht="28.5" customHeight="1">
      <c r="A441" s="1" t="s">
        <v>748</v>
      </c>
      <c r="B441" s="1" t="s">
        <v>796</v>
      </c>
      <c r="C441" s="50" t="s">
        <v>797</v>
      </c>
      <c r="D441" s="59" t="s">
        <v>141</v>
      </c>
      <c r="E441" s="57">
        <v>110</v>
      </c>
      <c r="F441" s="58" t="s">
        <v>94</v>
      </c>
      <c r="G441" s="1"/>
      <c r="H441" s="60" t="str">
        <f>Viewpoints_Statements[[#This Row],[ViewpointName]]&amp;Viewpoints_Statements[[#This Row],[PrimaryResource]]&amp;Viewpoints_Statements[[#This Row],[SecondaryResource]]</f>
        <v>OracleCONTROLFILEBase de datos</v>
      </c>
    </row>
    <row r="442" spans="1:8" ht="28.5" customHeight="1">
      <c r="A442" s="1" t="s">
        <v>748</v>
      </c>
      <c r="B442" s="1" t="s">
        <v>796</v>
      </c>
      <c r="C442" s="50" t="s">
        <v>798</v>
      </c>
      <c r="D442" s="59" t="s">
        <v>799</v>
      </c>
      <c r="E442" s="57">
        <v>80</v>
      </c>
      <c r="F442" s="58" t="s">
        <v>800</v>
      </c>
      <c r="G442" s="1"/>
      <c r="H442" s="60" t="str">
        <f>Viewpoints_Statements[[#This Row],[ViewpointName]]&amp;Viewpoints_Statements[[#This Row],[PrimaryResource]]&amp;Viewpoints_Statements[[#This Row],[SecondaryResource]]</f>
        <v>OracleCONTROLFILEArchivo de datos</v>
      </c>
    </row>
    <row r="443" spans="1:8" ht="28.5" customHeight="1">
      <c r="A443" s="1" t="s">
        <v>748</v>
      </c>
      <c r="B443" s="1" t="s">
        <v>796</v>
      </c>
      <c r="C443" s="50" t="s">
        <v>801</v>
      </c>
      <c r="D443" s="59" t="s">
        <v>792</v>
      </c>
      <c r="E443" s="57">
        <v>71</v>
      </c>
      <c r="F443" s="58" t="s">
        <v>800</v>
      </c>
      <c r="G443" s="1"/>
      <c r="H443" s="60" t="str">
        <f>Viewpoints_Statements[[#This Row],[ViewpointName]]&amp;Viewpoints_Statements[[#This Row],[PrimaryResource]]&amp;Viewpoints_Statements[[#This Row],[SecondaryResource]]</f>
        <v>OracleCONTROLFILERedo log</v>
      </c>
    </row>
    <row r="444" spans="1:8" ht="28.5" customHeight="1">
      <c r="A444" s="1" t="s">
        <v>748</v>
      </c>
      <c r="B444" s="1" t="s">
        <v>796</v>
      </c>
      <c r="C444" s="50" t="s">
        <v>802</v>
      </c>
      <c r="D444" s="59" t="s">
        <v>742</v>
      </c>
      <c r="E444" s="57">
        <v>77</v>
      </c>
      <c r="F444" s="58" t="s">
        <v>800</v>
      </c>
      <c r="G444" s="1"/>
      <c r="H444" s="60" t="str">
        <f>Viewpoints_Statements[[#This Row],[ViewpointName]]&amp;Viewpoints_Statements[[#This Row],[PrimaryResource]]&amp;Viewpoints_Statements[[#This Row],[SecondaryResource]]</f>
        <v>OracleCONTROLFILECheckpoint</v>
      </c>
    </row>
    <row r="445" spans="1:8" ht="28.5" customHeight="1">
      <c r="A445" s="1" t="s">
        <v>748</v>
      </c>
      <c r="B445" s="1" t="s">
        <v>796</v>
      </c>
      <c r="C445" s="50" t="s">
        <v>803</v>
      </c>
      <c r="D445" s="59" t="s">
        <v>781</v>
      </c>
      <c r="E445" s="57">
        <v>107</v>
      </c>
      <c r="F445" s="58" t="s">
        <v>787</v>
      </c>
      <c r="G445" s="1"/>
      <c r="H445" s="60" t="str">
        <f>Viewpoints_Statements[[#This Row],[ViewpointName]]&amp;Viewpoints_Statements[[#This Row],[PrimaryResource]]&amp;Viewpoints_Statements[[#This Row],[SecondaryResource]]</f>
        <v>OracleCONTROLFILEMetadato</v>
      </c>
    </row>
    <row r="446" spans="1:8" ht="28.5" customHeight="1">
      <c r="A446" s="1" t="s">
        <v>748</v>
      </c>
      <c r="B446" s="1" t="s">
        <v>796</v>
      </c>
      <c r="C446" s="50" t="s">
        <v>804</v>
      </c>
      <c r="D446" s="59" t="s">
        <v>618</v>
      </c>
      <c r="E446" s="57">
        <v>103</v>
      </c>
      <c r="F446" s="58" t="s">
        <v>226</v>
      </c>
      <c r="G446" s="1"/>
      <c r="H446" s="60" t="str">
        <f>Viewpoints_Statements[[#This Row],[ViewpointName]]&amp;Viewpoints_Statements[[#This Row],[PrimaryResource]]&amp;Viewpoints_Statements[[#This Row],[SecondaryResource]]</f>
        <v>OracleCONTROLFILERecuperacion</v>
      </c>
    </row>
    <row r="447" spans="1:8" ht="28.5" customHeight="1">
      <c r="A447" s="1" t="s">
        <v>748</v>
      </c>
      <c r="B447" s="1" t="s">
        <v>796</v>
      </c>
      <c r="C447" s="50" t="s">
        <v>805</v>
      </c>
      <c r="D447" s="59"/>
      <c r="E447" s="57">
        <v>83</v>
      </c>
      <c r="F447" s="58" t="s">
        <v>795</v>
      </c>
      <c r="G447" s="1"/>
      <c r="H447" s="60" t="str">
        <f>Viewpoints_Statements[[#This Row],[ViewpointName]]&amp;Viewpoints_Statements[[#This Row],[PrimaryResource]]&amp;Viewpoints_Statements[[#This Row],[SecondaryResource]]</f>
        <v>OracleCONTROLFILE</v>
      </c>
    </row>
    <row r="448" spans="1:8" ht="28.5" customHeight="1">
      <c r="A448" s="1" t="s">
        <v>748</v>
      </c>
      <c r="B448" s="1" t="s">
        <v>796</v>
      </c>
      <c r="C448" s="50" t="s">
        <v>806</v>
      </c>
      <c r="D448" s="59" t="s">
        <v>141</v>
      </c>
      <c r="E448" s="57">
        <v>78</v>
      </c>
      <c r="F448" s="58" t="s">
        <v>465</v>
      </c>
      <c r="G448" s="1"/>
      <c r="H448" s="60" t="str">
        <f>Viewpoints_Statements[[#This Row],[ViewpointName]]&amp;Viewpoints_Statements[[#This Row],[PrimaryResource]]&amp;Viewpoints_Statements[[#This Row],[SecondaryResource]]</f>
        <v>OracleCONTROLFILEBase de datos</v>
      </c>
    </row>
    <row r="449" spans="1:8" ht="28.5" customHeight="1">
      <c r="A449" s="1" t="s">
        <v>748</v>
      </c>
      <c r="B449" s="1" t="s">
        <v>807</v>
      </c>
      <c r="C449" s="50" t="s">
        <v>808</v>
      </c>
      <c r="D449" s="59"/>
      <c r="E449" s="57">
        <v>101</v>
      </c>
      <c r="F449" s="58" t="s">
        <v>94</v>
      </c>
      <c r="G449" s="1"/>
      <c r="H449" s="60" t="str">
        <f>Viewpoints_Statements[[#This Row],[ViewpointName]]&amp;Viewpoints_Statements[[#This Row],[PrimaryResource]]&amp;Viewpoints_Statements[[#This Row],[SecondaryResource]]</f>
        <v>OracleOracle data pump</v>
      </c>
    </row>
    <row r="450" spans="1:8" ht="28.5" customHeight="1">
      <c r="A450" s="1" t="s">
        <v>748</v>
      </c>
      <c r="B450" s="1" t="s">
        <v>807</v>
      </c>
      <c r="C450" s="50" t="s">
        <v>809</v>
      </c>
      <c r="D450" s="59" t="s">
        <v>618</v>
      </c>
      <c r="E450" s="57">
        <v>106</v>
      </c>
      <c r="F450" s="58" t="s">
        <v>232</v>
      </c>
      <c r="G450" s="1"/>
      <c r="H450" s="60" t="str">
        <f>Viewpoints_Statements[[#This Row],[ViewpointName]]&amp;Viewpoints_Statements[[#This Row],[PrimaryResource]]&amp;Viewpoints_Statements[[#This Row],[SecondaryResource]]</f>
        <v>OracleOracle data pumpRecuperacion</v>
      </c>
    </row>
    <row r="451" spans="1:8" ht="28.5" customHeight="1">
      <c r="A451" s="1" t="s">
        <v>748</v>
      </c>
      <c r="B451" s="1" t="s">
        <v>807</v>
      </c>
      <c r="C451" s="50" t="s">
        <v>810</v>
      </c>
      <c r="D451" s="59"/>
      <c r="E451" s="57">
        <v>60</v>
      </c>
      <c r="F451" s="58" t="s">
        <v>87</v>
      </c>
      <c r="G451" s="1"/>
      <c r="H451" s="60" t="str">
        <f>Viewpoints_Statements[[#This Row],[ViewpointName]]&amp;Viewpoints_Statements[[#This Row],[PrimaryResource]]&amp;Viewpoints_Statements[[#This Row],[SecondaryResource]]</f>
        <v>OracleOracle data pump</v>
      </c>
    </row>
    <row r="452" spans="1:8" ht="28.5" customHeight="1">
      <c r="A452" s="1" t="s">
        <v>748</v>
      </c>
      <c r="B452" s="1" t="s">
        <v>807</v>
      </c>
      <c r="C452" s="50" t="s">
        <v>811</v>
      </c>
      <c r="D452" s="59" t="s">
        <v>812</v>
      </c>
      <c r="E452" s="57">
        <v>80</v>
      </c>
      <c r="F452" s="58" t="s">
        <v>465</v>
      </c>
      <c r="G452" s="1"/>
      <c r="H452" s="60" t="str">
        <f>Viewpoints_Statements[[#This Row],[ViewpointName]]&amp;Viewpoints_Statements[[#This Row],[PrimaryResource]]&amp;Viewpoints_Statements[[#This Row],[SecondaryResource]]</f>
        <v>OracleOracle data pumpexpdp</v>
      </c>
    </row>
    <row r="453" spans="1:8" ht="28.5" customHeight="1">
      <c r="A453" s="1" t="s">
        <v>748</v>
      </c>
      <c r="B453" s="1" t="s">
        <v>807</v>
      </c>
      <c r="C453" s="50" t="s">
        <v>813</v>
      </c>
      <c r="D453" s="59" t="s">
        <v>814</v>
      </c>
      <c r="E453" s="57">
        <v>80</v>
      </c>
      <c r="F453" s="58" t="s">
        <v>465</v>
      </c>
      <c r="G453" s="1"/>
      <c r="H453" s="60" t="str">
        <f>Viewpoints_Statements[[#This Row],[ViewpointName]]&amp;Viewpoints_Statements[[#This Row],[PrimaryResource]]&amp;Viewpoints_Statements[[#This Row],[SecondaryResource]]</f>
        <v>OracleOracle data pumpimpdp</v>
      </c>
    </row>
    <row r="454" spans="1:8" ht="28.5" customHeight="1">
      <c r="A454" s="1" t="s">
        <v>748</v>
      </c>
      <c r="B454" s="1" t="s">
        <v>807</v>
      </c>
      <c r="C454" s="50" t="s">
        <v>815</v>
      </c>
      <c r="D454" s="59" t="s">
        <v>763</v>
      </c>
      <c r="E454" s="57">
        <v>90</v>
      </c>
      <c r="F454" s="58" t="s">
        <v>465</v>
      </c>
      <c r="G454" s="1"/>
      <c r="H454" s="60" t="str">
        <f>Viewpoints_Statements[[#This Row],[ViewpointName]]&amp;Viewpoints_Statements[[#This Row],[PrimaryResource]]&amp;Viewpoints_Statements[[#This Row],[SecondaryResource]]</f>
        <v>OracleOracle data pumpPL/SQL</v>
      </c>
    </row>
    <row r="455" spans="1:8" ht="28.5" customHeight="1">
      <c r="A455" s="1" t="s">
        <v>748</v>
      </c>
      <c r="B455" s="1" t="s">
        <v>807</v>
      </c>
      <c r="C455" s="50" t="s">
        <v>816</v>
      </c>
      <c r="D455" s="59" t="s">
        <v>763</v>
      </c>
      <c r="E455" s="57">
        <v>90</v>
      </c>
      <c r="F455" s="58" t="s">
        <v>465</v>
      </c>
      <c r="G455" s="1"/>
      <c r="H455" s="60" t="str">
        <f>Viewpoints_Statements[[#This Row],[ViewpointName]]&amp;Viewpoints_Statements[[#This Row],[PrimaryResource]]&amp;Viewpoints_Statements[[#This Row],[SecondaryResource]]</f>
        <v>OracleOracle data pumpPL/SQL</v>
      </c>
    </row>
    <row r="456" spans="1:8" ht="28.5" customHeight="1">
      <c r="A456" s="1" t="s">
        <v>748</v>
      </c>
      <c r="B456" s="1" t="s">
        <v>807</v>
      </c>
      <c r="C456" s="50" t="s">
        <v>817</v>
      </c>
      <c r="D456" s="59" t="s">
        <v>763</v>
      </c>
      <c r="E456" s="57">
        <v>103</v>
      </c>
      <c r="F456" s="58" t="s">
        <v>465</v>
      </c>
      <c r="G456" s="1"/>
      <c r="H456" s="60" t="str">
        <f>Viewpoints_Statements[[#This Row],[ViewpointName]]&amp;Viewpoints_Statements[[#This Row],[PrimaryResource]]&amp;Viewpoints_Statements[[#This Row],[SecondaryResource]]</f>
        <v>OracleOracle data pumpPL/SQL</v>
      </c>
    </row>
    <row r="457" spans="1:8" ht="28.5" customHeight="1">
      <c r="A457" s="1" t="s">
        <v>748</v>
      </c>
      <c r="B457" s="1" t="s">
        <v>807</v>
      </c>
      <c r="C457" s="50" t="s">
        <v>818</v>
      </c>
      <c r="D457" s="59" t="s">
        <v>773</v>
      </c>
      <c r="E457" s="57">
        <v>86</v>
      </c>
      <c r="F457" s="58" t="s">
        <v>465</v>
      </c>
      <c r="G457" s="1"/>
      <c r="H457" s="60" t="str">
        <f>Viewpoints_Statements[[#This Row],[ViewpointName]]&amp;Viewpoints_Statements[[#This Row],[PrimaryResource]]&amp;Viewpoints_Statements[[#This Row],[SecondaryResource]]</f>
        <v>OracleOracle data pumpPDB</v>
      </c>
    </row>
    <row r="458" spans="1:8" ht="28.5" customHeight="1">
      <c r="A458" s="1" t="s">
        <v>819</v>
      </c>
      <c r="B458" s="1" t="s">
        <v>820</v>
      </c>
      <c r="C458" s="50" t="s">
        <v>821</v>
      </c>
      <c r="D458" s="59" t="s">
        <v>822</v>
      </c>
      <c r="E458" s="57">
        <v>80</v>
      </c>
      <c r="F458" s="58" t="s">
        <v>795</v>
      </c>
      <c r="G458" s="1"/>
      <c r="H458" s="60" t="str">
        <f>Viewpoints_Statements[[#This Row],[ViewpointName]]&amp;Viewpoints_Statements[[#This Row],[PrimaryResource]]&amp;Viewpoints_Statements[[#This Row],[SecondaryResource]]</f>
        <v>Registro oracleOracle XEEjecucion</v>
      </c>
    </row>
    <row r="459" spans="1:8" ht="28.5" customHeight="1">
      <c r="A459" s="1" t="s">
        <v>819</v>
      </c>
      <c r="B459" s="1" t="s">
        <v>820</v>
      </c>
      <c r="C459" s="50" t="s">
        <v>823</v>
      </c>
      <c r="D459" s="59" t="s">
        <v>824</v>
      </c>
      <c r="E459" s="57">
        <v>110</v>
      </c>
      <c r="F459" s="58" t="s">
        <v>795</v>
      </c>
      <c r="G459" s="1"/>
      <c r="H459" s="60" t="str">
        <f>Viewpoints_Statements[[#This Row],[ViewpointName]]&amp;Viewpoints_Statements[[#This Row],[PrimaryResource]]&amp;Viewpoints_Statements[[#This Row],[SecondaryResource]]</f>
        <v>Registro oracleOracle XEAdmin</v>
      </c>
    </row>
    <row r="460" spans="1:8" ht="28.5" customHeight="1">
      <c r="A460" s="1" t="s">
        <v>819</v>
      </c>
      <c r="B460" s="1" t="s">
        <v>820</v>
      </c>
      <c r="C460" s="50" t="s">
        <v>825</v>
      </c>
      <c r="D460" s="59" t="s">
        <v>822</v>
      </c>
      <c r="E460" s="57">
        <v>80</v>
      </c>
      <c r="F460" s="58" t="s">
        <v>795</v>
      </c>
      <c r="G460" s="1"/>
      <c r="H460" s="60" t="str">
        <f>Viewpoints_Statements[[#This Row],[ViewpointName]]&amp;Viewpoints_Statements[[#This Row],[PrimaryResource]]&amp;Viewpoints_Statements[[#This Row],[SecondaryResource]]</f>
        <v>Registro oracleOracle XEEjecucion</v>
      </c>
    </row>
    <row r="461" spans="1:8" ht="28.5" customHeight="1">
      <c r="A461" s="1" t="s">
        <v>819</v>
      </c>
      <c r="B461" s="1" t="s">
        <v>820</v>
      </c>
      <c r="C461" s="50" t="s">
        <v>826</v>
      </c>
      <c r="D461" s="59" t="s">
        <v>716</v>
      </c>
      <c r="E461" s="57">
        <v>86</v>
      </c>
      <c r="F461" s="58" t="s">
        <v>110</v>
      </c>
      <c r="G461" s="1" t="e" vm="1">
        <v>#VALUE!</v>
      </c>
      <c r="H461" s="60" t="str">
        <f>Viewpoints_Statements[[#This Row],[ViewpointName]]&amp;Viewpoints_Statements[[#This Row],[PrimaryResource]]&amp;Viewpoints_Statements[[#This Row],[SecondaryResource]]</f>
        <v>Registro oracleOracle XEDirectorio</v>
      </c>
    </row>
    <row r="462" spans="1:8" ht="28.5" customHeight="1">
      <c r="A462" s="1" t="s">
        <v>819</v>
      </c>
      <c r="B462" s="1" t="s">
        <v>820</v>
      </c>
      <c r="C462" s="50" t="s">
        <v>827</v>
      </c>
      <c r="D462" s="59" t="s">
        <v>776</v>
      </c>
      <c r="E462" s="57">
        <v>76</v>
      </c>
      <c r="F462" s="58" t="s">
        <v>110</v>
      </c>
      <c r="G462" s="1" t="e" vm="1">
        <v>#VALUE!</v>
      </c>
      <c r="H462" s="60" t="str">
        <f>Viewpoints_Statements[[#This Row],[ViewpointName]]&amp;Viewpoints_Statements[[#This Row],[PrimaryResource]]&amp;Viewpoints_Statements[[#This Row],[SecondaryResource]]</f>
        <v>Registro oracleOracle XEPrograma</v>
      </c>
    </row>
    <row r="463" spans="1:8" ht="28.5" customHeight="1">
      <c r="A463" s="1" t="s">
        <v>748</v>
      </c>
      <c r="B463" s="1" t="s">
        <v>766</v>
      </c>
      <c r="C463" s="50" t="s">
        <v>828</v>
      </c>
      <c r="D463" s="59" t="s">
        <v>822</v>
      </c>
      <c r="E463" s="57">
        <v>100</v>
      </c>
      <c r="F463" s="58" t="s">
        <v>829</v>
      </c>
      <c r="G463" s="1"/>
      <c r="H463" s="60" t="str">
        <f>Viewpoints_Statements[[#This Row],[ViewpointName]]&amp;Viewpoints_Statements[[#This Row],[PrimaryResource]]&amp;Viewpoints_Statements[[#This Row],[SecondaryResource]]</f>
        <v>OracleSQLPLUSEjecucion</v>
      </c>
    </row>
    <row r="464" spans="1:8" ht="28.5" customHeight="1">
      <c r="A464" s="1" t="s">
        <v>748</v>
      </c>
      <c r="B464" s="1" t="s">
        <v>766</v>
      </c>
      <c r="C464" s="50" t="s">
        <v>830</v>
      </c>
      <c r="D464" s="59" t="s">
        <v>822</v>
      </c>
      <c r="E464" s="57">
        <v>95</v>
      </c>
      <c r="F464" s="58" t="s">
        <v>829</v>
      </c>
      <c r="G464" s="1"/>
      <c r="H464" s="60" t="str">
        <f>Viewpoints_Statements[[#This Row],[ViewpointName]]&amp;Viewpoints_Statements[[#This Row],[PrimaryResource]]&amp;Viewpoints_Statements[[#This Row],[SecondaryResource]]</f>
        <v>OracleSQLPLUSEjecucion</v>
      </c>
    </row>
    <row r="465" spans="1:8" ht="28.5" customHeight="1">
      <c r="A465" s="1" t="s">
        <v>819</v>
      </c>
      <c r="B465" s="1" t="s">
        <v>820</v>
      </c>
      <c r="C465" s="50" t="s">
        <v>831</v>
      </c>
      <c r="D465" s="59" t="s">
        <v>832</v>
      </c>
      <c r="E465" s="57">
        <v>90</v>
      </c>
      <c r="F465" s="58" t="s">
        <v>110</v>
      </c>
      <c r="G465" s="1"/>
      <c r="H465" s="60" t="str">
        <f>Viewpoints_Statements[[#This Row],[ViewpointName]]&amp;Viewpoints_Statements[[#This Row],[PrimaryResource]]&amp;Viewpoints_Statements[[#This Row],[SecondaryResource]]</f>
        <v>Registro oracleOracle XEContrasenha</v>
      </c>
    </row>
    <row r="466" spans="1:8" ht="28.5" customHeight="1">
      <c r="A466" s="1" t="s">
        <v>819</v>
      </c>
      <c r="B466" s="1" t="s">
        <v>820</v>
      </c>
      <c r="C466" s="50" t="s">
        <v>833</v>
      </c>
      <c r="D466" s="59" t="s">
        <v>834</v>
      </c>
      <c r="E466" s="57">
        <v>78</v>
      </c>
      <c r="F466" s="58" t="s">
        <v>110</v>
      </c>
      <c r="G466" s="1" t="e" vm="1">
        <v>#VALUE!</v>
      </c>
      <c r="H466" s="60" t="str">
        <f>Viewpoints_Statements[[#This Row],[ViewpointName]]&amp;Viewpoints_Statements[[#This Row],[PrimaryResource]]&amp;Viewpoints_Statements[[#This Row],[SecondaryResource]]</f>
        <v>Registro oracleOracle XEConection string</v>
      </c>
    </row>
    <row r="467" spans="1:8" ht="28.5" customHeight="1">
      <c r="A467" s="1" t="s">
        <v>748</v>
      </c>
      <c r="B467" s="1" t="s">
        <v>835</v>
      </c>
      <c r="C467" s="50" t="s">
        <v>836</v>
      </c>
      <c r="D467" s="59"/>
      <c r="E467" s="57">
        <v>90</v>
      </c>
      <c r="F467" s="58" t="s">
        <v>94</v>
      </c>
      <c r="G467" s="1"/>
      <c r="H467" s="60" t="str">
        <f>Viewpoints_Statements[[#This Row],[ViewpointName]]&amp;Viewpoints_Statements[[#This Row],[PrimaryResource]]&amp;Viewpoints_Statements[[#This Row],[SecondaryResource]]</f>
        <v>OracleRMAN</v>
      </c>
    </row>
    <row r="468" spans="1:8" ht="28.5" customHeight="1">
      <c r="A468" s="1" t="s">
        <v>748</v>
      </c>
      <c r="B468" s="1" t="s">
        <v>835</v>
      </c>
      <c r="C468" s="50" t="s">
        <v>837</v>
      </c>
      <c r="D468" s="59" t="s">
        <v>822</v>
      </c>
      <c r="E468" s="57">
        <v>80</v>
      </c>
      <c r="F468" s="58" t="s">
        <v>795</v>
      </c>
      <c r="G468" s="1"/>
      <c r="H468" s="60" t="str">
        <f>Viewpoints_Statements[[#This Row],[ViewpointName]]&amp;Viewpoints_Statements[[#This Row],[PrimaryResource]]&amp;Viewpoints_Statements[[#This Row],[SecondaryResource]]</f>
        <v>OracleRMANEjecucion</v>
      </c>
    </row>
    <row r="469" spans="1:8" ht="28.5" customHeight="1">
      <c r="A469" s="1" t="s">
        <v>748</v>
      </c>
      <c r="B469" s="1" t="s">
        <v>766</v>
      </c>
      <c r="C469" s="50" t="s">
        <v>838</v>
      </c>
      <c r="D469" s="59" t="s">
        <v>822</v>
      </c>
      <c r="E469" s="57">
        <v>80</v>
      </c>
      <c r="F469" s="58" t="s">
        <v>795</v>
      </c>
      <c r="G469" s="1"/>
      <c r="H469" s="60" t="str">
        <f>Viewpoints_Statements[[#This Row],[ViewpointName]]&amp;Viewpoints_Statements[[#This Row],[PrimaryResource]]&amp;Viewpoints_Statements[[#This Row],[SecondaryResource]]</f>
        <v>OracleSQLPLUSEjecucion</v>
      </c>
    </row>
    <row r="470" spans="1:8" ht="28.5" customHeight="1">
      <c r="A470" s="1" t="s">
        <v>748</v>
      </c>
      <c r="B470" s="1" t="s">
        <v>835</v>
      </c>
      <c r="C470" s="50" t="s">
        <v>839</v>
      </c>
      <c r="D470" s="1" t="s">
        <v>796</v>
      </c>
      <c r="E470" s="57">
        <v>88</v>
      </c>
      <c r="F470" s="58" t="s">
        <v>465</v>
      </c>
      <c r="G470" s="1"/>
      <c r="H470" s="60" t="str">
        <f>Viewpoints_Statements[[#This Row],[ViewpointName]]&amp;Viewpoints_Statements[[#This Row],[PrimaryResource]]&amp;Viewpoints_Statements[[#This Row],[SecondaryResource]]</f>
        <v>OracleRMANCONTROLFILE</v>
      </c>
    </row>
    <row r="471" spans="1:8" ht="28.5" customHeight="1">
      <c r="A471" s="1" t="s">
        <v>748</v>
      </c>
      <c r="B471" s="1" t="s">
        <v>835</v>
      </c>
      <c r="C471" s="50" t="s">
        <v>840</v>
      </c>
      <c r="D471" s="1" t="s">
        <v>796</v>
      </c>
      <c r="E471" s="57">
        <v>80</v>
      </c>
      <c r="F471" s="58" t="s">
        <v>465</v>
      </c>
      <c r="G471" s="1"/>
      <c r="H471" s="60" t="str">
        <f>Viewpoints_Statements[[#This Row],[ViewpointName]]&amp;Viewpoints_Statements[[#This Row],[PrimaryResource]]&amp;Viewpoints_Statements[[#This Row],[SecondaryResource]]</f>
        <v>OracleRMANCONTROLFILE</v>
      </c>
    </row>
    <row r="472" spans="1:8" ht="28.5" customHeight="1">
      <c r="A472" s="1" t="s">
        <v>748</v>
      </c>
      <c r="B472" s="1" t="s">
        <v>766</v>
      </c>
      <c r="C472" s="50" t="s">
        <v>841</v>
      </c>
      <c r="D472" s="59" t="s">
        <v>786</v>
      </c>
      <c r="E472" s="57">
        <v>103</v>
      </c>
      <c r="F472" s="58" t="s">
        <v>829</v>
      </c>
      <c r="G472" s="1"/>
      <c r="H472" s="60" t="str">
        <f>Viewpoints_Statements[[#This Row],[ViewpointName]]&amp;Viewpoints_Statements[[#This Row],[PrimaryResource]]&amp;Viewpoints_Statements[[#This Row],[SecondaryResource]]</f>
        <v>OracleSQLPLUSRoot</v>
      </c>
    </row>
    <row r="473" spans="1:8" ht="28.5" customHeight="1">
      <c r="A473" s="1" t="s">
        <v>748</v>
      </c>
      <c r="B473" s="1" t="s">
        <v>423</v>
      </c>
      <c r="C473" s="50" t="s">
        <v>842</v>
      </c>
      <c r="D473" s="59" t="s">
        <v>778</v>
      </c>
      <c r="E473" s="57">
        <v>108</v>
      </c>
      <c r="F473" s="58" t="s">
        <v>226</v>
      </c>
      <c r="G473" s="1"/>
      <c r="H473" s="60" t="str">
        <f>Viewpoints_Statements[[#This Row],[ViewpointName]]&amp;Viewpoints_Statements[[#This Row],[PrimaryResource]]&amp;Viewpoints_Statements[[#This Row],[SecondaryResource]]</f>
        <v>OracleUsuarioCDB</v>
      </c>
    </row>
    <row r="474" spans="1:8" ht="28.5" customHeight="1">
      <c r="A474" s="1" t="s">
        <v>748</v>
      </c>
      <c r="B474" s="59" t="s">
        <v>778</v>
      </c>
      <c r="C474" s="50" t="s">
        <v>843</v>
      </c>
      <c r="D474" s="59" t="s">
        <v>423</v>
      </c>
      <c r="E474" s="57">
        <v>90</v>
      </c>
      <c r="F474" s="58" t="s">
        <v>787</v>
      </c>
      <c r="G474" s="1"/>
      <c r="H474" s="60" t="str">
        <f>Viewpoints_Statements[[#This Row],[ViewpointName]]&amp;Viewpoints_Statements[[#This Row],[PrimaryResource]]&amp;Viewpoints_Statements[[#This Row],[SecondaryResource]]</f>
        <v>OracleCDBUsuario</v>
      </c>
    </row>
    <row r="475" spans="1:8" ht="28.5" customHeight="1">
      <c r="A475" s="1" t="s">
        <v>748</v>
      </c>
      <c r="B475" s="59" t="s">
        <v>773</v>
      </c>
      <c r="C475" s="50" t="s">
        <v>844</v>
      </c>
      <c r="D475" s="59" t="s">
        <v>423</v>
      </c>
      <c r="E475" s="57">
        <v>70</v>
      </c>
      <c r="F475" s="58" t="s">
        <v>787</v>
      </c>
      <c r="G475" s="1"/>
      <c r="H475" s="60" t="str">
        <f>Viewpoints_Statements[[#This Row],[ViewpointName]]&amp;Viewpoints_Statements[[#This Row],[PrimaryResource]]&amp;Viewpoints_Statements[[#This Row],[SecondaryResource]]</f>
        <v>OraclePDBUsuario</v>
      </c>
    </row>
    <row r="476" spans="1:8" ht="28.5" customHeight="1">
      <c r="A476" s="1" t="s">
        <v>748</v>
      </c>
      <c r="B476" s="59" t="s">
        <v>778</v>
      </c>
      <c r="C476" s="50" t="s">
        <v>845</v>
      </c>
      <c r="D476" s="59" t="s">
        <v>423</v>
      </c>
      <c r="E476" s="57">
        <v>97</v>
      </c>
      <c r="F476" s="58" t="s">
        <v>795</v>
      </c>
      <c r="G476" s="1"/>
      <c r="H476" s="60" t="str">
        <f>Viewpoints_Statements[[#This Row],[ViewpointName]]&amp;Viewpoints_Statements[[#This Row],[PrimaryResource]]&amp;Viewpoints_Statements[[#This Row],[SecondaryResource]]</f>
        <v>OracleCDBUsuario</v>
      </c>
    </row>
    <row r="477" spans="1:8" ht="28.5" customHeight="1">
      <c r="A477" s="1" t="s">
        <v>748</v>
      </c>
      <c r="B477" s="1" t="s">
        <v>766</v>
      </c>
      <c r="C477" s="50" t="s">
        <v>846</v>
      </c>
      <c r="D477" s="59" t="s">
        <v>716</v>
      </c>
      <c r="E477" s="57">
        <v>74</v>
      </c>
      <c r="F477" s="58" t="s">
        <v>795</v>
      </c>
      <c r="G477" s="1"/>
      <c r="H477" s="60" t="str">
        <f>Viewpoints_Statements[[#This Row],[ViewpointName]]&amp;Viewpoints_Statements[[#This Row],[PrimaryResource]]&amp;Viewpoints_Statements[[#This Row],[SecondaryResource]]</f>
        <v>OracleSQLPLUSDirectorio</v>
      </c>
    </row>
    <row r="478" spans="1:8" ht="28.5" customHeight="1">
      <c r="A478" s="1" t="s">
        <v>748</v>
      </c>
      <c r="B478" s="1" t="s">
        <v>766</v>
      </c>
      <c r="C478" s="50" t="s">
        <v>847</v>
      </c>
      <c r="D478" s="59" t="s">
        <v>423</v>
      </c>
      <c r="E478" s="57">
        <v>109</v>
      </c>
      <c r="F478" s="58" t="s">
        <v>829</v>
      </c>
      <c r="G478" s="1"/>
      <c r="H478" s="60" t="str">
        <f>Viewpoints_Statements[[#This Row],[ViewpointName]]&amp;Viewpoints_Statements[[#This Row],[PrimaryResource]]&amp;Viewpoints_Statements[[#This Row],[SecondaryResource]]</f>
        <v>OracleSQLPLUSUsuario</v>
      </c>
    </row>
    <row r="479" spans="1:8" ht="28.5" customHeight="1">
      <c r="A479" s="1" t="s">
        <v>819</v>
      </c>
      <c r="B479" s="1" t="s">
        <v>807</v>
      </c>
      <c r="C479" s="50" t="s">
        <v>848</v>
      </c>
      <c r="D479" s="59"/>
      <c r="E479" s="57">
        <v>60</v>
      </c>
      <c r="F479" s="58" t="s">
        <v>110</v>
      </c>
      <c r="G479" s="1" t="e" vm="1">
        <v>#VALUE!</v>
      </c>
      <c r="H479" s="60" t="str">
        <f>Viewpoints_Statements[[#This Row],[ViewpointName]]&amp;Viewpoints_Statements[[#This Row],[PrimaryResource]]&amp;Viewpoints_Statements[[#This Row],[SecondaryResource]]</f>
        <v>Registro oracleOracle data pump</v>
      </c>
    </row>
    <row r="480" spans="1:8" ht="28.5" customHeight="1">
      <c r="A480" s="1" t="s">
        <v>748</v>
      </c>
      <c r="B480" s="1" t="s">
        <v>849</v>
      </c>
      <c r="C480" s="50" t="s">
        <v>850</v>
      </c>
      <c r="D480" s="59" t="s">
        <v>792</v>
      </c>
      <c r="E480" s="57">
        <v>87</v>
      </c>
      <c r="F480" s="58" t="s">
        <v>94</v>
      </c>
      <c r="G480" s="1"/>
      <c r="H480" s="60" t="str">
        <f>Viewpoints_Statements[[#This Row],[ViewpointName]]&amp;Viewpoints_Statements[[#This Row],[PrimaryResource]]&amp;Viewpoints_Statements[[#This Row],[SecondaryResource]]</f>
        <v>Oraclelog_modeRedo log</v>
      </c>
    </row>
    <row r="481" spans="1:8" ht="28.5" customHeight="1">
      <c r="A481" s="1" t="s">
        <v>748</v>
      </c>
      <c r="B481" s="1" t="s">
        <v>851</v>
      </c>
      <c r="C481" s="50" t="s">
        <v>852</v>
      </c>
      <c r="D481" s="59"/>
      <c r="E481" s="57">
        <v>80</v>
      </c>
      <c r="F481" s="58" t="s">
        <v>94</v>
      </c>
      <c r="G481" s="1"/>
      <c r="H481" s="60" t="str">
        <f>Viewpoints_Statements[[#This Row],[ViewpointName]]&amp;Viewpoints_Statements[[#This Row],[PrimaryResource]]&amp;Viewpoints_Statements[[#This Row],[SecondaryResource]]</f>
        <v>OracleARCHIVELOG</v>
      </c>
    </row>
    <row r="482" spans="1:8" ht="28.5" customHeight="1">
      <c r="A482" s="1" t="s">
        <v>748</v>
      </c>
      <c r="B482" s="1" t="s">
        <v>853</v>
      </c>
      <c r="C482" s="50" t="s">
        <v>854</v>
      </c>
      <c r="D482" s="59"/>
      <c r="E482" s="57">
        <v>80</v>
      </c>
      <c r="F482" s="58" t="s">
        <v>94</v>
      </c>
      <c r="G482" s="1"/>
      <c r="H482" s="60" t="str">
        <f>Viewpoints_Statements[[#This Row],[ViewpointName]]&amp;Viewpoints_Statements[[#This Row],[PrimaryResource]]&amp;Viewpoints_Statements[[#This Row],[SecondaryResource]]</f>
        <v>OracleNOARCHIVELOG</v>
      </c>
    </row>
    <row r="483" spans="1:8" ht="28.5" customHeight="1">
      <c r="A483" s="1" t="s">
        <v>748</v>
      </c>
      <c r="B483" s="1" t="s">
        <v>851</v>
      </c>
      <c r="C483" s="50" t="s">
        <v>855</v>
      </c>
      <c r="D483" s="59" t="s">
        <v>504</v>
      </c>
      <c r="E483" s="57">
        <v>97</v>
      </c>
      <c r="F483" s="58" t="s">
        <v>232</v>
      </c>
      <c r="G483" s="1"/>
      <c r="H483" s="60" t="str">
        <f>Viewpoints_Statements[[#This Row],[ViewpointName]]&amp;Viewpoints_Statements[[#This Row],[PrimaryResource]]&amp;Viewpoints_Statements[[#This Row],[SecondaryResource]]</f>
        <v>OracleARCHIVELOGArchivo</v>
      </c>
    </row>
    <row r="484" spans="1:8" ht="28.5" customHeight="1">
      <c r="A484" s="1" t="s">
        <v>748</v>
      </c>
      <c r="B484" s="1" t="s">
        <v>853</v>
      </c>
      <c r="C484" s="50" t="s">
        <v>856</v>
      </c>
      <c r="D484" s="59"/>
      <c r="E484" s="57">
        <v>74</v>
      </c>
      <c r="F484" s="58" t="s">
        <v>87</v>
      </c>
      <c r="G484" s="1"/>
      <c r="H484" s="60" t="str">
        <f>Viewpoints_Statements[[#This Row],[ViewpointName]]&amp;Viewpoints_Statements[[#This Row],[PrimaryResource]]&amp;Viewpoints_Statements[[#This Row],[SecondaryResource]]</f>
        <v>OracleNOARCHIVELOG</v>
      </c>
    </row>
    <row r="485" spans="1:8" ht="28.5" customHeight="1">
      <c r="A485" s="1" t="s">
        <v>748</v>
      </c>
      <c r="B485" s="1" t="s">
        <v>849</v>
      </c>
      <c r="C485" s="50" t="s">
        <v>857</v>
      </c>
      <c r="D485" s="1" t="s">
        <v>851</v>
      </c>
      <c r="E485" s="57">
        <v>70</v>
      </c>
      <c r="F485" s="58" t="s">
        <v>117</v>
      </c>
      <c r="G485" s="1"/>
      <c r="H485" s="60" t="str">
        <f>Viewpoints_Statements[[#This Row],[ViewpointName]]&amp;Viewpoints_Statements[[#This Row],[PrimaryResource]]&amp;Viewpoints_Statements[[#This Row],[SecondaryResource]]</f>
        <v>Oraclelog_modeARCHIVELOG</v>
      </c>
    </row>
    <row r="486" spans="1:8" ht="28.5" customHeight="1">
      <c r="A486" s="1" t="s">
        <v>748</v>
      </c>
      <c r="B486" s="1" t="s">
        <v>849</v>
      </c>
      <c r="C486" s="50" t="s">
        <v>858</v>
      </c>
      <c r="D486" s="59" t="s">
        <v>851</v>
      </c>
      <c r="E486" s="57">
        <v>85</v>
      </c>
      <c r="F486" s="58" t="s">
        <v>859</v>
      </c>
      <c r="G486" s="1"/>
      <c r="H486" s="60" t="str">
        <f>Viewpoints_Statements[[#This Row],[ViewpointName]]&amp;Viewpoints_Statements[[#This Row],[PrimaryResource]]&amp;Viewpoints_Statements[[#This Row],[SecondaryResource]]</f>
        <v>Oraclelog_modeARCHIVELOG</v>
      </c>
    </row>
    <row r="487" spans="1:8" ht="28.5" customHeight="1">
      <c r="A487" s="1" t="s">
        <v>748</v>
      </c>
      <c r="B487" s="1" t="s">
        <v>849</v>
      </c>
      <c r="C487" s="50" t="s">
        <v>860</v>
      </c>
      <c r="D487" s="1" t="s">
        <v>853</v>
      </c>
      <c r="E487" s="57">
        <v>85</v>
      </c>
      <c r="F487" s="58" t="s">
        <v>859</v>
      </c>
      <c r="G487" s="1"/>
      <c r="H487" s="60" t="str">
        <f>Viewpoints_Statements[[#This Row],[ViewpointName]]&amp;Viewpoints_Statements[[#This Row],[PrimaryResource]]&amp;Viewpoints_Statements[[#This Row],[SecondaryResource]]</f>
        <v>Oraclelog_modeNOARCHIVELOG</v>
      </c>
    </row>
    <row r="488" spans="1:8" ht="28.5" customHeight="1">
      <c r="A488" s="1" t="s">
        <v>748</v>
      </c>
      <c r="B488" s="1" t="s">
        <v>851</v>
      </c>
      <c r="C488" s="50" t="s">
        <v>861</v>
      </c>
      <c r="D488" s="59" t="s">
        <v>365</v>
      </c>
      <c r="E488" s="57">
        <v>82</v>
      </c>
      <c r="F488" s="58" t="s">
        <v>387</v>
      </c>
      <c r="G488" s="1"/>
      <c r="H488" s="60" t="str">
        <f>Viewpoints_Statements[[#This Row],[ViewpointName]]&amp;Viewpoints_Statements[[#This Row],[PrimaryResource]]&amp;Viewpoints_Statements[[#This Row],[SecondaryResource]]</f>
        <v>OracleARCHIVELOGAlmacenamiento</v>
      </c>
    </row>
    <row r="489" spans="1:8" ht="28.5" customHeight="1">
      <c r="A489" s="1" t="s">
        <v>748</v>
      </c>
      <c r="B489" s="1" t="s">
        <v>849</v>
      </c>
      <c r="C489" s="50" t="s">
        <v>862</v>
      </c>
      <c r="D489" s="59" t="s">
        <v>859</v>
      </c>
      <c r="E489" s="57">
        <v>86</v>
      </c>
      <c r="F489" s="58" t="s">
        <v>859</v>
      </c>
      <c r="G489" s="1"/>
      <c r="H489" s="60" t="str">
        <f>Viewpoints_Statements[[#This Row],[ViewpointName]]&amp;Viewpoints_Statements[[#This Row],[PrimaryResource]]&amp;Viewpoints_Statements[[#This Row],[SecondaryResource]]</f>
        <v>Oraclelog_modeModo</v>
      </c>
    </row>
    <row r="490" spans="1:8" ht="28.5" customHeight="1">
      <c r="A490" s="1" t="s">
        <v>748</v>
      </c>
      <c r="B490" s="1" t="s">
        <v>835</v>
      </c>
      <c r="C490" s="50" t="s">
        <v>863</v>
      </c>
      <c r="D490" s="59" t="s">
        <v>141</v>
      </c>
      <c r="E490" s="57">
        <v>70</v>
      </c>
      <c r="F490" s="58" t="s">
        <v>110</v>
      </c>
      <c r="G490" s="2" t="s">
        <v>864</v>
      </c>
      <c r="H490" s="60" t="str">
        <f>Viewpoints_Statements[[#This Row],[ViewpointName]]&amp;Viewpoints_Statements[[#This Row],[PrimaryResource]]&amp;Viewpoints_Statements[[#This Row],[SecondaryResource]]</f>
        <v>OracleRMANBase de datos</v>
      </c>
    </row>
    <row r="491" spans="1:8" ht="28.5" customHeight="1">
      <c r="A491" s="1" t="s">
        <v>748</v>
      </c>
      <c r="B491" s="1" t="s">
        <v>835</v>
      </c>
      <c r="C491" s="50" t="s">
        <v>865</v>
      </c>
      <c r="D491" s="59" t="s">
        <v>662</v>
      </c>
      <c r="E491" s="57">
        <v>86</v>
      </c>
      <c r="F491" s="58" t="s">
        <v>117</v>
      </c>
      <c r="G491" s="1"/>
      <c r="H491" s="60" t="str">
        <f>Viewpoints_Statements[[#This Row],[ViewpointName]]&amp;Viewpoints_Statements[[#This Row],[PrimaryResource]]&amp;Viewpoints_Statements[[#This Row],[SecondaryResource]]</f>
        <v>OracleRMANDisco</v>
      </c>
    </row>
    <row r="492" spans="1:8" ht="28.5" customHeight="1">
      <c r="A492" s="1" t="s">
        <v>748</v>
      </c>
      <c r="B492" s="1" t="s">
        <v>835</v>
      </c>
      <c r="C492" s="50" t="s">
        <v>866</v>
      </c>
      <c r="D492" s="59" t="s">
        <v>867</v>
      </c>
      <c r="E492" s="57">
        <v>77</v>
      </c>
      <c r="F492" s="58" t="s">
        <v>795</v>
      </c>
      <c r="G492" s="1"/>
      <c r="H492" s="60" t="str">
        <f>Viewpoints_Statements[[#This Row],[ViewpointName]]&amp;Viewpoints_Statements[[#This Row],[PrimaryResource]]&amp;Viewpoints_Statements[[#This Row],[SecondaryResource]]</f>
        <v>OracleRMANListar</v>
      </c>
    </row>
    <row r="493" spans="1:8" ht="28.5" customHeight="1">
      <c r="A493" s="1" t="s">
        <v>748</v>
      </c>
      <c r="B493" s="1" t="s">
        <v>835</v>
      </c>
      <c r="C493" s="50" t="s">
        <v>868</v>
      </c>
      <c r="D493" s="59" t="s">
        <v>869</v>
      </c>
      <c r="E493" s="57">
        <v>89</v>
      </c>
      <c r="F493" s="58" t="s">
        <v>226</v>
      </c>
      <c r="G493" s="1"/>
      <c r="H493" s="60" t="str">
        <f>Viewpoints_Statements[[#This Row],[ViewpointName]]&amp;Viewpoints_Statements[[#This Row],[PrimaryResource]]&amp;Viewpoints_Statements[[#This Row],[SecondaryResource]]</f>
        <v>OracleRMANArtefacto</v>
      </c>
    </row>
    <row r="494" spans="1:8" ht="28.5" customHeight="1">
      <c r="A494" s="1" t="s">
        <v>748</v>
      </c>
      <c r="B494" s="1" t="s">
        <v>870</v>
      </c>
      <c r="C494" s="50" t="s">
        <v>871</v>
      </c>
      <c r="D494" s="59" t="s">
        <v>781</v>
      </c>
      <c r="E494" s="57">
        <v>87</v>
      </c>
      <c r="F494" s="58" t="s">
        <v>94</v>
      </c>
      <c r="G494" s="1"/>
      <c r="H494" s="60" t="str">
        <f>Viewpoints_Statements[[#This Row],[ViewpointName]]&amp;Viewpoints_Statements[[#This Row],[PrimaryResource]]&amp;Viewpoints_Statements[[#This Row],[SecondaryResource]]</f>
        <v>OracleDBVERIFYMetadato</v>
      </c>
    </row>
    <row r="495" spans="1:8" ht="28.5" customHeight="1">
      <c r="A495" s="1" t="s">
        <v>748</v>
      </c>
      <c r="B495" s="1" t="s">
        <v>870</v>
      </c>
      <c r="C495" s="50" t="s">
        <v>872</v>
      </c>
      <c r="D495" s="59" t="s">
        <v>618</v>
      </c>
      <c r="E495" s="57">
        <v>80</v>
      </c>
      <c r="F495" s="58" t="s">
        <v>117</v>
      </c>
      <c r="G495" s="1"/>
      <c r="H495" s="60" t="str">
        <f>Viewpoints_Statements[[#This Row],[ViewpointName]]&amp;Viewpoints_Statements[[#This Row],[PrimaryResource]]&amp;Viewpoints_Statements[[#This Row],[SecondaryResource]]</f>
        <v>OracleDBVERIFYRecuperacion</v>
      </c>
    </row>
    <row r="496" spans="1:8" ht="28.5" customHeight="1">
      <c r="A496" s="1" t="s">
        <v>748</v>
      </c>
      <c r="B496" s="59" t="s">
        <v>799</v>
      </c>
      <c r="C496" s="50" t="s">
        <v>873</v>
      </c>
      <c r="D496" s="59" t="s">
        <v>716</v>
      </c>
      <c r="E496" s="57">
        <v>80</v>
      </c>
      <c r="F496" s="58" t="s">
        <v>795</v>
      </c>
      <c r="G496" s="1"/>
      <c r="H496" s="60" t="str">
        <f>Viewpoints_Statements[[#This Row],[ViewpointName]]&amp;Viewpoints_Statements[[#This Row],[PrimaryResource]]&amp;Viewpoints_Statements[[#This Row],[SecondaryResource]]</f>
        <v>OracleArchivo de datosDirectorio</v>
      </c>
    </row>
    <row r="497" spans="1:8" ht="28.5" customHeight="1">
      <c r="A497" s="1" t="s">
        <v>81</v>
      </c>
      <c r="B497" s="59" t="s">
        <v>799</v>
      </c>
      <c r="C497" s="50" t="s">
        <v>874</v>
      </c>
      <c r="D497" s="59" t="s">
        <v>675</v>
      </c>
      <c r="E497" s="57">
        <v>97</v>
      </c>
      <c r="F497" s="58" t="s">
        <v>787</v>
      </c>
      <c r="G497" s="1"/>
      <c r="H497" s="60" t="str">
        <f>Viewpoints_Statements[[#This Row],[ViewpointName]]&amp;Viewpoints_Statements[[#This Row],[PrimaryResource]]&amp;Viewpoints_Statements[[#This Row],[SecondaryResource]]</f>
        <v>Bases de datos funcionalArchivo de datosBloque</v>
      </c>
    </row>
    <row r="498" spans="1:8" ht="28.5" customHeight="1">
      <c r="A498" s="1" t="s">
        <v>748</v>
      </c>
      <c r="B498" s="1" t="s">
        <v>875</v>
      </c>
      <c r="C498" s="50" t="s">
        <v>876</v>
      </c>
      <c r="D498" s="59" t="s">
        <v>877</v>
      </c>
      <c r="E498" s="57">
        <v>94</v>
      </c>
      <c r="F498" s="58" t="s">
        <v>94</v>
      </c>
      <c r="G498" s="1"/>
      <c r="H498" s="60" t="str">
        <f>Viewpoints_Statements[[#This Row],[ViewpointName]]&amp;Viewpoints_Statements[[#This Row],[PrimaryResource]]&amp;Viewpoints_Statements[[#This Row],[SecondaryResource]]</f>
        <v>OracleTablespacesVirtual</v>
      </c>
    </row>
    <row r="499" spans="1:8" ht="28.5" customHeight="1">
      <c r="A499" s="1" t="s">
        <v>748</v>
      </c>
      <c r="B499" s="1" t="s">
        <v>875</v>
      </c>
      <c r="C499" s="50" t="s">
        <v>878</v>
      </c>
      <c r="D499" s="59" t="s">
        <v>799</v>
      </c>
      <c r="E499" s="57">
        <v>91</v>
      </c>
      <c r="F499" s="58" t="s">
        <v>787</v>
      </c>
      <c r="G499" s="1"/>
      <c r="H499" s="60" t="str">
        <f>Viewpoints_Statements[[#This Row],[ViewpointName]]&amp;Viewpoints_Statements[[#This Row],[PrimaryResource]]&amp;Viewpoints_Statements[[#This Row],[SecondaryResource]]</f>
        <v>OracleTablespacesArchivo de datos</v>
      </c>
    </row>
    <row r="500" spans="1:8" ht="28.5" customHeight="1">
      <c r="A500" s="1" t="s">
        <v>748</v>
      </c>
      <c r="B500" s="59" t="s">
        <v>799</v>
      </c>
      <c r="C500" s="50" t="s">
        <v>879</v>
      </c>
      <c r="D500" s="59" t="s">
        <v>880</v>
      </c>
      <c r="E500" s="57">
        <v>95</v>
      </c>
      <c r="F500" s="58" t="s">
        <v>787</v>
      </c>
      <c r="G500" s="1"/>
      <c r="H500" s="60" t="str">
        <f>Viewpoints_Statements[[#This Row],[ViewpointName]]&amp;Viewpoints_Statements[[#This Row],[PrimaryResource]]&amp;Viewpoints_Statements[[#This Row],[SecondaryResource]]</f>
        <v>OracleArchivo de datosBloque oracle</v>
      </c>
    </row>
    <row r="501" spans="1:8" ht="28.5" customHeight="1">
      <c r="A501" s="1" t="s">
        <v>748</v>
      </c>
      <c r="B501" s="1" t="s">
        <v>875</v>
      </c>
      <c r="C501" s="50" t="s">
        <v>881</v>
      </c>
      <c r="D501" s="59" t="s">
        <v>882</v>
      </c>
      <c r="E501" s="57">
        <v>83</v>
      </c>
      <c r="F501" s="58" t="s">
        <v>787</v>
      </c>
      <c r="G501" s="1"/>
      <c r="H501" s="60" t="str">
        <f>Viewpoints_Statements[[#This Row],[ViewpointName]]&amp;Viewpoints_Statements[[#This Row],[PrimaryResource]]&amp;Viewpoints_Statements[[#This Row],[SecondaryResource]]</f>
        <v>OracleTablespacesSegmento</v>
      </c>
    </row>
    <row r="502" spans="1:8" ht="28.5" customHeight="1">
      <c r="A502" s="1" t="s">
        <v>748</v>
      </c>
      <c r="B502" s="1" t="s">
        <v>882</v>
      </c>
      <c r="C502" s="50" t="s">
        <v>883</v>
      </c>
      <c r="D502" s="59" t="s">
        <v>884</v>
      </c>
      <c r="E502" s="57">
        <v>81</v>
      </c>
      <c r="F502" s="58" t="s">
        <v>787</v>
      </c>
      <c r="G502" s="1"/>
      <c r="H502" s="60" t="str">
        <f>Viewpoints_Statements[[#This Row],[ViewpointName]]&amp;Viewpoints_Statements[[#This Row],[PrimaryResource]]&amp;Viewpoints_Statements[[#This Row],[SecondaryResource]]</f>
        <v>OracleSegmentoExtento</v>
      </c>
    </row>
    <row r="503" spans="1:8" ht="28.5" customHeight="1">
      <c r="A503" s="1" t="s">
        <v>748</v>
      </c>
      <c r="B503" s="1" t="s">
        <v>884</v>
      </c>
      <c r="C503" s="50" t="s">
        <v>885</v>
      </c>
      <c r="D503" s="59" t="s">
        <v>675</v>
      </c>
      <c r="E503" s="57">
        <v>93</v>
      </c>
      <c r="F503" s="58" t="s">
        <v>787</v>
      </c>
      <c r="G503" s="1"/>
      <c r="H503" s="60" t="str">
        <f>Viewpoints_Statements[[#This Row],[ViewpointName]]&amp;Viewpoints_Statements[[#This Row],[PrimaryResource]]&amp;Viewpoints_Statements[[#This Row],[SecondaryResource]]</f>
        <v>OracleExtentoBloque</v>
      </c>
    </row>
    <row r="504" spans="1:8" ht="28.5" customHeight="1">
      <c r="A504" s="1" t="s">
        <v>748</v>
      </c>
      <c r="B504" s="1" t="s">
        <v>886</v>
      </c>
      <c r="C504" s="50" t="s">
        <v>887</v>
      </c>
      <c r="D504" s="59" t="s">
        <v>675</v>
      </c>
      <c r="E504" s="57">
        <v>83</v>
      </c>
      <c r="F504" s="58" t="s">
        <v>94</v>
      </c>
      <c r="G504" s="1"/>
      <c r="H504" s="60" t="str">
        <f>Viewpoints_Statements[[#This Row],[ViewpointName]]&amp;Viewpoints_Statements[[#This Row],[PrimaryResource]]&amp;Viewpoints_Statements[[#This Row],[SecondaryResource]]</f>
        <v>OracleBuffer cacheBloque</v>
      </c>
    </row>
    <row r="505" spans="1:8" ht="28.5" customHeight="1">
      <c r="A505" s="1" t="s">
        <v>748</v>
      </c>
      <c r="B505" s="1" t="s">
        <v>882</v>
      </c>
      <c r="C505" s="50" t="s">
        <v>876</v>
      </c>
      <c r="D505" s="59" t="s">
        <v>877</v>
      </c>
      <c r="E505" s="57">
        <v>80</v>
      </c>
      <c r="F505" s="58" t="s">
        <v>94</v>
      </c>
      <c r="G505" s="1"/>
      <c r="H505" s="60" t="str">
        <f>Viewpoints_Statements[[#This Row],[ViewpointName]]&amp;Viewpoints_Statements[[#This Row],[PrimaryResource]]&amp;Viewpoints_Statements[[#This Row],[SecondaryResource]]</f>
        <v>OracleSegmentoVirtual</v>
      </c>
    </row>
    <row r="506" spans="1:8" ht="28.5" customHeight="1">
      <c r="A506" s="1" t="s">
        <v>748</v>
      </c>
      <c r="B506" s="1" t="s">
        <v>884</v>
      </c>
      <c r="C506" s="50" t="s">
        <v>876</v>
      </c>
      <c r="D506" s="59" t="s">
        <v>877</v>
      </c>
      <c r="E506" s="57">
        <v>70</v>
      </c>
      <c r="F506" s="58" t="s">
        <v>94</v>
      </c>
      <c r="G506" s="1"/>
      <c r="H506" s="60" t="str">
        <f>Viewpoints_Statements[[#This Row],[ViewpointName]]&amp;Viewpoints_Statements[[#This Row],[PrimaryResource]]&amp;Viewpoints_Statements[[#This Row],[SecondaryResource]]</f>
        <v>OracleExtentoVirtual</v>
      </c>
    </row>
    <row r="507" spans="1:8" ht="28.5" customHeight="1">
      <c r="A507" s="1" t="s">
        <v>748</v>
      </c>
      <c r="B507" s="1" t="s">
        <v>875</v>
      </c>
      <c r="C507" s="50" t="s">
        <v>888</v>
      </c>
      <c r="D507" s="59" t="s">
        <v>662</v>
      </c>
      <c r="E507" s="57">
        <v>84</v>
      </c>
      <c r="F507" s="58" t="s">
        <v>232</v>
      </c>
      <c r="G507" s="1"/>
      <c r="H507" s="60" t="str">
        <f>Viewpoints_Statements[[#This Row],[ViewpointName]]&amp;Viewpoints_Statements[[#This Row],[PrimaryResource]]&amp;Viewpoints_Statements[[#This Row],[SecondaryResource]]</f>
        <v>OracleTablespacesDisco</v>
      </c>
    </row>
    <row r="508" spans="1:8" ht="28.5" customHeight="1">
      <c r="A508" s="1" t="s">
        <v>748</v>
      </c>
      <c r="B508" s="1" t="s">
        <v>875</v>
      </c>
      <c r="C508" s="50" t="s">
        <v>889</v>
      </c>
      <c r="D508" s="59" t="s">
        <v>450</v>
      </c>
      <c r="E508" s="57">
        <v>106</v>
      </c>
      <c r="F508" s="58" t="s">
        <v>87</v>
      </c>
      <c r="G508" s="1"/>
      <c r="H508" s="60" t="str">
        <f>Viewpoints_Statements[[#This Row],[ViewpointName]]&amp;Viewpoints_Statements[[#This Row],[PrimaryResource]]&amp;Viewpoints_Statements[[#This Row],[SecondaryResource]]</f>
        <v>OracleTablespacesObjeto</v>
      </c>
    </row>
    <row r="509" spans="1:8" ht="28.5" customHeight="1">
      <c r="A509" s="1" t="s">
        <v>748</v>
      </c>
      <c r="B509" s="1" t="s">
        <v>875</v>
      </c>
      <c r="C509" s="50" t="s">
        <v>890</v>
      </c>
      <c r="D509" s="59" t="s">
        <v>450</v>
      </c>
      <c r="E509" s="57">
        <v>74</v>
      </c>
      <c r="F509" s="58" t="s">
        <v>117</v>
      </c>
      <c r="G509" s="1"/>
      <c r="H509" s="60" t="str">
        <f>Viewpoints_Statements[[#This Row],[ViewpointName]]&amp;Viewpoints_Statements[[#This Row],[PrimaryResource]]&amp;Viewpoints_Statements[[#This Row],[SecondaryResource]]</f>
        <v>OracleTablespacesObjeto</v>
      </c>
    </row>
    <row r="510" spans="1:8" ht="28.5" customHeight="1">
      <c r="A510" s="1" t="s">
        <v>748</v>
      </c>
      <c r="B510" s="1" t="s">
        <v>882</v>
      </c>
      <c r="C510" s="50" t="s">
        <v>891</v>
      </c>
      <c r="D510" s="59" t="s">
        <v>450</v>
      </c>
      <c r="E510" s="57">
        <v>108</v>
      </c>
      <c r="F510" s="58" t="s">
        <v>94</v>
      </c>
      <c r="G510" s="1"/>
      <c r="H510" s="60" t="str">
        <f>Viewpoints_Statements[[#This Row],[ViewpointName]]&amp;Viewpoints_Statements[[#This Row],[PrimaryResource]]&amp;Viewpoints_Statements[[#This Row],[SecondaryResource]]</f>
        <v>OracleSegmentoObjeto</v>
      </c>
    </row>
    <row r="511" spans="1:8" ht="28.5" customHeight="1">
      <c r="A511" s="1" t="s">
        <v>748</v>
      </c>
      <c r="B511" s="1" t="s">
        <v>882</v>
      </c>
      <c r="C511" s="50" t="s">
        <v>892</v>
      </c>
      <c r="D511" s="59" t="s">
        <v>675</v>
      </c>
      <c r="E511" s="57">
        <v>90</v>
      </c>
      <c r="F511" s="58" t="s">
        <v>232</v>
      </c>
      <c r="G511" s="1"/>
      <c r="H511" s="60" t="str">
        <f>Viewpoints_Statements[[#This Row],[ViewpointName]]&amp;Viewpoints_Statements[[#This Row],[PrimaryResource]]&amp;Viewpoints_Statements[[#This Row],[SecondaryResource]]</f>
        <v>OracleSegmentoBloque</v>
      </c>
    </row>
    <row r="512" spans="1:8" ht="28.5" customHeight="1">
      <c r="A512" s="1" t="s">
        <v>748</v>
      </c>
      <c r="B512" s="1" t="s">
        <v>884</v>
      </c>
      <c r="C512" s="50" t="s">
        <v>893</v>
      </c>
      <c r="D512" s="59" t="s">
        <v>675</v>
      </c>
      <c r="E512" s="57">
        <v>101</v>
      </c>
      <c r="F512" s="58" t="s">
        <v>94</v>
      </c>
      <c r="G512" s="1"/>
      <c r="H512" s="60" t="str">
        <f>Viewpoints_Statements[[#This Row],[ViewpointName]]&amp;Viewpoints_Statements[[#This Row],[PrimaryResource]]&amp;Viewpoints_Statements[[#This Row],[SecondaryResource]]</f>
        <v>OracleExtentoBloque</v>
      </c>
    </row>
    <row r="513" spans="1:8" ht="28.5" customHeight="1">
      <c r="A513" s="1" t="s">
        <v>748</v>
      </c>
      <c r="B513" s="1" t="s">
        <v>884</v>
      </c>
      <c r="C513" s="50" t="s">
        <v>894</v>
      </c>
      <c r="D513" s="59" t="s">
        <v>675</v>
      </c>
      <c r="E513" s="57">
        <v>90</v>
      </c>
      <c r="F513" s="58" t="s">
        <v>232</v>
      </c>
      <c r="G513" s="1"/>
      <c r="H513" s="60" t="str">
        <f>Viewpoints_Statements[[#This Row],[ViewpointName]]&amp;Viewpoints_Statements[[#This Row],[PrimaryResource]]&amp;Viewpoints_Statements[[#This Row],[SecondaryResource]]</f>
        <v>OracleExtentoBloque</v>
      </c>
    </row>
    <row r="514" spans="1:8" ht="28.5" customHeight="1">
      <c r="A514" s="1" t="s">
        <v>748</v>
      </c>
      <c r="B514" s="1" t="s">
        <v>875</v>
      </c>
      <c r="C514" s="50" t="s">
        <v>895</v>
      </c>
      <c r="D514" s="59" t="s">
        <v>365</v>
      </c>
      <c r="E514" s="57">
        <v>82</v>
      </c>
      <c r="F514" s="58" t="s">
        <v>232</v>
      </c>
      <c r="G514" s="1"/>
      <c r="H514" s="60" t="str">
        <f>Viewpoints_Statements[[#This Row],[ViewpointName]]&amp;Viewpoints_Statements[[#This Row],[PrimaryResource]]&amp;Viewpoints_Statements[[#This Row],[SecondaryResource]]</f>
        <v>OracleTablespacesAlmacenamiento</v>
      </c>
    </row>
    <row r="515" spans="1:8" ht="28.5" customHeight="1">
      <c r="A515" s="1" t="s">
        <v>748</v>
      </c>
      <c r="B515" s="1" t="s">
        <v>875</v>
      </c>
      <c r="C515" s="50" t="s">
        <v>896</v>
      </c>
      <c r="D515" s="59" t="s">
        <v>897</v>
      </c>
      <c r="E515" s="57">
        <v>98</v>
      </c>
      <c r="F515" s="58" t="s">
        <v>232</v>
      </c>
      <c r="G515" s="1"/>
      <c r="H515" s="60" t="str">
        <f>Viewpoints_Statements[[#This Row],[ViewpointName]]&amp;Viewpoints_Statements[[#This Row],[PrimaryResource]]&amp;Viewpoints_Statements[[#This Row],[SecondaryResource]]</f>
        <v>OracleTablespacesAgrupacion</v>
      </c>
    </row>
    <row r="516" spans="1:8" ht="28.5" customHeight="1">
      <c r="A516" s="1" t="s">
        <v>748</v>
      </c>
      <c r="B516" s="1" t="s">
        <v>870</v>
      </c>
      <c r="C516" s="50" t="s">
        <v>898</v>
      </c>
      <c r="D516" s="59" t="s">
        <v>799</v>
      </c>
      <c r="E516" s="57">
        <v>88</v>
      </c>
      <c r="F516" s="58" t="s">
        <v>117</v>
      </c>
      <c r="G516" s="1"/>
      <c r="H516" s="60" t="str">
        <f>Viewpoints_Statements[[#This Row],[ViewpointName]]&amp;Viewpoints_Statements[[#This Row],[PrimaryResource]]&amp;Viewpoints_Statements[[#This Row],[SecondaryResource]]</f>
        <v>OracleDBVERIFYArchivo de datos</v>
      </c>
    </row>
    <row r="517" spans="1:8" ht="28.5" customHeight="1">
      <c r="A517" s="1" t="s">
        <v>748</v>
      </c>
      <c r="B517" s="1" t="s">
        <v>870</v>
      </c>
      <c r="C517" s="50" t="s">
        <v>899</v>
      </c>
      <c r="D517" s="59" t="s">
        <v>792</v>
      </c>
      <c r="E517" s="57">
        <v>92</v>
      </c>
      <c r="F517" s="58" t="s">
        <v>900</v>
      </c>
      <c r="G517" s="1"/>
      <c r="H517" s="60" t="str">
        <f>Viewpoints_Statements[[#This Row],[ViewpointName]]&amp;Viewpoints_Statements[[#This Row],[PrimaryResource]]&amp;Viewpoints_Statements[[#This Row],[SecondaryResource]]</f>
        <v>OracleDBVERIFYRedo log</v>
      </c>
    </row>
    <row r="518" spans="1:8" ht="28.5" customHeight="1">
      <c r="A518" s="1" t="s">
        <v>748</v>
      </c>
      <c r="B518" s="1" t="s">
        <v>870</v>
      </c>
      <c r="C518" s="50" t="s">
        <v>901</v>
      </c>
      <c r="D518" s="59" t="s">
        <v>796</v>
      </c>
      <c r="E518" s="57">
        <v>98</v>
      </c>
      <c r="F518" s="58" t="s">
        <v>900</v>
      </c>
      <c r="G518" s="1"/>
      <c r="H518" s="60" t="str">
        <f>Viewpoints_Statements[[#This Row],[ViewpointName]]&amp;Viewpoints_Statements[[#This Row],[PrimaryResource]]&amp;Viewpoints_Statements[[#This Row],[SecondaryResource]]</f>
        <v>OracleDBVERIFYCONTROLFILE</v>
      </c>
    </row>
    <row r="519" spans="1:8" ht="28.5" customHeight="1">
      <c r="A519" s="1" t="s">
        <v>748</v>
      </c>
      <c r="B519" s="1" t="s">
        <v>870</v>
      </c>
      <c r="C519" s="50" t="s">
        <v>902</v>
      </c>
      <c r="D519" s="59" t="s">
        <v>903</v>
      </c>
      <c r="E519" s="57">
        <v>90</v>
      </c>
      <c r="F519" s="58" t="s">
        <v>900</v>
      </c>
      <c r="G519" s="1"/>
      <c r="H519" s="60" t="str">
        <f>Viewpoints_Statements[[#This Row],[ViewpointName]]&amp;Viewpoints_Statements[[#This Row],[PrimaryResource]]&amp;Viewpoints_Statements[[#This Row],[SecondaryResource]]</f>
        <v>OracleDBVERIFYSPFILE</v>
      </c>
    </row>
    <row r="520" spans="1:8" ht="28.5" customHeight="1">
      <c r="A520" s="1" t="s">
        <v>748</v>
      </c>
      <c r="B520" s="1" t="s">
        <v>835</v>
      </c>
      <c r="C520" s="50" t="s">
        <v>904</v>
      </c>
      <c r="D520" s="59" t="s">
        <v>905</v>
      </c>
      <c r="E520" s="57">
        <v>95</v>
      </c>
      <c r="F520" s="58" t="s">
        <v>117</v>
      </c>
      <c r="G520" s="1"/>
      <c r="H520" s="60" t="str">
        <f>Viewpoints_Statements[[#This Row],[ViewpointName]]&amp;Viewpoints_Statements[[#This Row],[PrimaryResource]]&amp;Viewpoints_Statements[[#This Row],[SecondaryResource]]</f>
        <v>OracleRMANVerificacion</v>
      </c>
    </row>
    <row r="521" spans="1:8" ht="28.5" customHeight="1">
      <c r="A521" s="1" t="s">
        <v>748</v>
      </c>
      <c r="B521" s="1" t="s">
        <v>870</v>
      </c>
      <c r="C521" s="50" t="s">
        <v>906</v>
      </c>
      <c r="D521" s="59" t="s">
        <v>907</v>
      </c>
      <c r="E521" s="57">
        <v>75</v>
      </c>
      <c r="F521" s="58" t="s">
        <v>226</v>
      </c>
      <c r="G521" s="1"/>
      <c r="H521" s="60" t="str">
        <f>Viewpoints_Statements[[#This Row],[ViewpointName]]&amp;Viewpoints_Statements[[#This Row],[PrimaryResource]]&amp;Viewpoints_Statements[[#This Row],[SecondaryResource]]</f>
        <v>OracleDBVERIFYfeedback</v>
      </c>
    </row>
    <row r="522" spans="1:8" ht="28.5" customHeight="1">
      <c r="A522" s="1" t="s">
        <v>748</v>
      </c>
      <c r="B522" s="1" t="s">
        <v>870</v>
      </c>
      <c r="C522" s="50" t="s">
        <v>908</v>
      </c>
      <c r="D522" s="59" t="s">
        <v>799</v>
      </c>
      <c r="E522" s="57">
        <v>90</v>
      </c>
      <c r="F522" s="58" t="s">
        <v>795</v>
      </c>
      <c r="G522" s="1"/>
      <c r="H522" s="60" t="str">
        <f>Viewpoints_Statements[[#This Row],[ViewpointName]]&amp;Viewpoints_Statements[[#This Row],[PrimaryResource]]&amp;Viewpoints_Statements[[#This Row],[SecondaryResource]]</f>
        <v>OracleDBVERIFYArchivo de datos</v>
      </c>
    </row>
    <row r="523" spans="1:8" ht="28.5" customHeight="1">
      <c r="A523" s="1" t="s">
        <v>748</v>
      </c>
      <c r="B523" s="1" t="s">
        <v>766</v>
      </c>
      <c r="C523" s="50" t="s">
        <v>909</v>
      </c>
      <c r="D523" s="59" t="s">
        <v>822</v>
      </c>
      <c r="E523" s="57">
        <v>73</v>
      </c>
      <c r="F523" s="58" t="s">
        <v>795</v>
      </c>
      <c r="G523" s="1"/>
      <c r="H523" s="60" t="str">
        <f>Viewpoints_Statements[[#This Row],[ViewpointName]]&amp;Viewpoints_Statements[[#This Row],[PrimaryResource]]&amp;Viewpoints_Statements[[#This Row],[SecondaryResource]]</f>
        <v>OracleSQLPLUSEjecucion</v>
      </c>
    </row>
    <row r="524" spans="1:8" ht="28.5" customHeight="1">
      <c r="A524" s="1" t="s">
        <v>748</v>
      </c>
      <c r="B524" s="1" t="s">
        <v>910</v>
      </c>
      <c r="C524" s="50" t="s">
        <v>911</v>
      </c>
      <c r="D524" s="59" t="s">
        <v>905</v>
      </c>
      <c r="E524" s="57">
        <v>86</v>
      </c>
      <c r="F524" s="58" t="s">
        <v>795</v>
      </c>
      <c r="G524" s="1"/>
      <c r="H524" s="60" t="str">
        <f>Viewpoints_Statements[[#This Row],[ViewpointName]]&amp;Viewpoints_Statements[[#This Row],[PrimaryResource]]&amp;Viewpoints_Statements[[#This Row],[SecondaryResource]]</f>
        <v>OracleFlashbackVerificacion</v>
      </c>
    </row>
    <row r="525" spans="1:8" ht="28.5" customHeight="1">
      <c r="A525" s="1" t="s">
        <v>748</v>
      </c>
      <c r="B525" s="1" t="s">
        <v>910</v>
      </c>
      <c r="C525" s="50" t="s">
        <v>912</v>
      </c>
      <c r="D525" s="59" t="s">
        <v>824</v>
      </c>
      <c r="E525" s="57">
        <v>73</v>
      </c>
      <c r="F525" s="58" t="s">
        <v>795</v>
      </c>
      <c r="G525" s="1"/>
      <c r="H525" s="60" t="str">
        <f>Viewpoints_Statements[[#This Row],[ViewpointName]]&amp;Viewpoints_Statements[[#This Row],[PrimaryResource]]&amp;Viewpoints_Statements[[#This Row],[SecondaryResource]]</f>
        <v>OracleFlashbackAdmin</v>
      </c>
    </row>
    <row r="526" spans="1:8" ht="28.5" customHeight="1">
      <c r="A526" s="1" t="s">
        <v>748</v>
      </c>
      <c r="B526" s="1" t="s">
        <v>910</v>
      </c>
      <c r="C526" s="50" t="s">
        <v>913</v>
      </c>
      <c r="D526" s="59" t="s">
        <v>914</v>
      </c>
      <c r="E526" s="57">
        <v>90</v>
      </c>
      <c r="F526" s="58" t="s">
        <v>795</v>
      </c>
      <c r="G526" s="1"/>
      <c r="H526" s="60" t="str">
        <f>Viewpoints_Statements[[#This Row],[ViewpointName]]&amp;Viewpoints_Statements[[#This Row],[PrimaryResource]]&amp;Viewpoints_Statements[[#This Row],[SecondaryResource]]</f>
        <v>OracleFlashbackActivacion</v>
      </c>
    </row>
    <row r="527" spans="1:8" ht="28.5" customHeight="1">
      <c r="A527" s="1" t="s">
        <v>748</v>
      </c>
      <c r="B527" s="1" t="s">
        <v>910</v>
      </c>
      <c r="C527" s="50" t="s">
        <v>915</v>
      </c>
      <c r="D527" s="59" t="s">
        <v>914</v>
      </c>
      <c r="E527" s="57">
        <v>100</v>
      </c>
      <c r="F527" s="58" t="s">
        <v>226</v>
      </c>
      <c r="G527" s="1"/>
      <c r="H527" s="60" t="str">
        <f>Viewpoints_Statements[[#This Row],[ViewpointName]]&amp;Viewpoints_Statements[[#This Row],[PrimaryResource]]&amp;Viewpoints_Statements[[#This Row],[SecondaryResource]]</f>
        <v>OracleFlashbackActivacion</v>
      </c>
    </row>
    <row r="528" spans="1:8" ht="28.5" customHeight="1">
      <c r="A528" s="1" t="s">
        <v>748</v>
      </c>
      <c r="B528" s="1" t="s">
        <v>910</v>
      </c>
      <c r="C528" s="50" t="s">
        <v>916</v>
      </c>
      <c r="D528" s="59" t="s">
        <v>70</v>
      </c>
      <c r="E528" s="57">
        <v>105</v>
      </c>
      <c r="F528" s="58" t="s">
        <v>465</v>
      </c>
      <c r="G528" s="1"/>
      <c r="H528" s="60" t="str">
        <f>Viewpoints_Statements[[#This Row],[ViewpointName]]&amp;Viewpoints_Statements[[#This Row],[PrimaryResource]]&amp;Viewpoints_Statements[[#This Row],[SecondaryResource]]</f>
        <v>OracleFlashbackLog</v>
      </c>
    </row>
    <row r="529" spans="1:8" ht="28.5" customHeight="1">
      <c r="A529" s="1" t="s">
        <v>748</v>
      </c>
      <c r="B529" s="1" t="s">
        <v>910</v>
      </c>
      <c r="C529" s="50" t="s">
        <v>917</v>
      </c>
      <c r="D529" s="59" t="s">
        <v>882</v>
      </c>
      <c r="E529" s="57">
        <v>93</v>
      </c>
      <c r="F529" s="58" t="s">
        <v>465</v>
      </c>
      <c r="G529" s="1"/>
      <c r="H529" s="60" t="str">
        <f>Viewpoints_Statements[[#This Row],[ViewpointName]]&amp;Viewpoints_Statements[[#This Row],[PrimaryResource]]&amp;Viewpoints_Statements[[#This Row],[SecondaryResource]]</f>
        <v>OracleFlashbackSegmento</v>
      </c>
    </row>
    <row r="530" spans="1:8" ht="28.5" customHeight="1">
      <c r="A530" s="1" t="s">
        <v>748</v>
      </c>
      <c r="B530" s="1" t="s">
        <v>910</v>
      </c>
      <c r="C530" s="50" t="s">
        <v>918</v>
      </c>
      <c r="D530" s="59" t="s">
        <v>70</v>
      </c>
      <c r="E530" s="57">
        <v>63</v>
      </c>
      <c r="F530" s="58" t="s">
        <v>226</v>
      </c>
      <c r="G530" s="1"/>
      <c r="H530" s="60" t="str">
        <f>Viewpoints_Statements[[#This Row],[ViewpointName]]&amp;Viewpoints_Statements[[#This Row],[PrimaryResource]]&amp;Viewpoints_Statements[[#This Row],[SecondaryResource]]</f>
        <v>OracleFlashbackLog</v>
      </c>
    </row>
    <row r="531" spans="1:8" ht="28.5" customHeight="1">
      <c r="A531" s="1" t="s">
        <v>748</v>
      </c>
      <c r="B531" s="1" t="s">
        <v>910</v>
      </c>
      <c r="C531" s="50" t="s">
        <v>919</v>
      </c>
      <c r="D531" s="59" t="s">
        <v>799</v>
      </c>
      <c r="E531" s="57">
        <v>90</v>
      </c>
      <c r="F531" s="58" t="s">
        <v>465</v>
      </c>
      <c r="G531" s="1"/>
      <c r="H531" s="60" t="str">
        <f>Viewpoints_Statements[[#This Row],[ViewpointName]]&amp;Viewpoints_Statements[[#This Row],[PrimaryResource]]&amp;Viewpoints_Statements[[#This Row],[SecondaryResource]]</f>
        <v>OracleFlashbackArchivo de datos</v>
      </c>
    </row>
    <row r="532" spans="1:8" ht="28.5" customHeight="1">
      <c r="A532" s="1" t="s">
        <v>748</v>
      </c>
      <c r="B532" s="1" t="s">
        <v>910</v>
      </c>
      <c r="C532" s="50" t="s">
        <v>920</v>
      </c>
      <c r="D532" s="59" t="s">
        <v>867</v>
      </c>
      <c r="E532" s="57">
        <v>94</v>
      </c>
      <c r="F532" s="58" t="s">
        <v>465</v>
      </c>
      <c r="G532" s="1"/>
      <c r="H532" s="60" t="str">
        <f>Viewpoints_Statements[[#This Row],[ViewpointName]]&amp;Viewpoints_Statements[[#This Row],[PrimaryResource]]&amp;Viewpoints_Statements[[#This Row],[SecondaryResource]]</f>
        <v>OracleFlashbackListar</v>
      </c>
    </row>
    <row r="533" spans="1:8" ht="28.5" customHeight="1">
      <c r="A533" s="1" t="s">
        <v>748</v>
      </c>
      <c r="B533" s="1" t="s">
        <v>910</v>
      </c>
      <c r="C533" s="50" t="s">
        <v>921</v>
      </c>
      <c r="D533" s="59" t="s">
        <v>822</v>
      </c>
      <c r="E533" s="57">
        <v>97</v>
      </c>
      <c r="F533" s="58" t="s">
        <v>465</v>
      </c>
      <c r="G533" s="1"/>
      <c r="H533" s="60" t="str">
        <f>Viewpoints_Statements[[#This Row],[ViewpointName]]&amp;Viewpoints_Statements[[#This Row],[PrimaryResource]]&amp;Viewpoints_Statements[[#This Row],[SecondaryResource]]</f>
        <v>OracleFlashbackEjecucion</v>
      </c>
    </row>
    <row r="534" spans="1:8" ht="28.5" customHeight="1">
      <c r="A534" s="1" t="s">
        <v>748</v>
      </c>
      <c r="B534" s="1" t="s">
        <v>910</v>
      </c>
      <c r="C534" s="50" t="s">
        <v>922</v>
      </c>
      <c r="D534" s="59" t="s">
        <v>66</v>
      </c>
      <c r="E534" s="57">
        <v>96</v>
      </c>
      <c r="F534" s="58" t="s">
        <v>288</v>
      </c>
      <c r="G534" s="1"/>
      <c r="H534" s="60" t="str">
        <f>Viewpoints_Statements[[#This Row],[ViewpointName]]&amp;Viewpoints_Statements[[#This Row],[PrimaryResource]]&amp;Viewpoints_Statements[[#This Row],[SecondaryResource]]</f>
        <v>OracleFlashbackTimestamp</v>
      </c>
    </row>
    <row r="535" spans="1:8" ht="28.5" customHeight="1">
      <c r="A535" s="1" t="s">
        <v>748</v>
      </c>
      <c r="B535" s="1" t="s">
        <v>910</v>
      </c>
      <c r="C535" s="50" t="s">
        <v>923</v>
      </c>
      <c r="D535" s="59" t="s">
        <v>924</v>
      </c>
      <c r="E535" s="57">
        <v>87</v>
      </c>
      <c r="F535" s="58" t="s">
        <v>288</v>
      </c>
      <c r="G535" s="1"/>
      <c r="H535" s="60" t="str">
        <f>Viewpoints_Statements[[#This Row],[ViewpointName]]&amp;Viewpoints_Statements[[#This Row],[PrimaryResource]]&amp;Viewpoints_Statements[[#This Row],[SecondaryResource]]</f>
        <v>OracleFlashbackSCN</v>
      </c>
    </row>
    <row r="536" spans="1:8" ht="28.5" customHeight="1">
      <c r="A536" s="1" t="s">
        <v>748</v>
      </c>
      <c r="B536" s="1" t="s">
        <v>910</v>
      </c>
      <c r="C536" s="50" t="s">
        <v>925</v>
      </c>
      <c r="D536" s="59" t="s">
        <v>822</v>
      </c>
      <c r="E536" s="57">
        <v>90</v>
      </c>
      <c r="F536" s="58" t="s">
        <v>465</v>
      </c>
      <c r="G536" s="1"/>
      <c r="H536" s="60" t="str">
        <f>Viewpoints_Statements[[#This Row],[ViewpointName]]&amp;Viewpoints_Statements[[#This Row],[PrimaryResource]]&amp;Viewpoints_Statements[[#This Row],[SecondaryResource]]</f>
        <v>OracleFlashbackEjecucion</v>
      </c>
    </row>
    <row r="537" spans="1:8" ht="28.5" customHeight="1">
      <c r="A537" s="1" t="s">
        <v>748</v>
      </c>
      <c r="B537" s="1" t="s">
        <v>423</v>
      </c>
      <c r="C537" s="50" t="s">
        <v>926</v>
      </c>
      <c r="D537" s="59" t="s">
        <v>927</v>
      </c>
      <c r="E537" s="57">
        <v>77</v>
      </c>
      <c r="F537" s="58" t="s">
        <v>795</v>
      </c>
      <c r="G537" s="1"/>
      <c r="H537" s="60" t="str">
        <f>Viewpoints_Statements[[#This Row],[ViewpointName]]&amp;Viewpoints_Statements[[#This Row],[PrimaryResource]]&amp;Viewpoints_Statements[[#This Row],[SecondaryResource]]</f>
        <v>OracleUsuarioUsuario actual</v>
      </c>
    </row>
    <row r="538" spans="1:8" ht="28.5" customHeight="1">
      <c r="A538" s="1" t="s">
        <v>748</v>
      </c>
      <c r="B538" s="1" t="s">
        <v>910</v>
      </c>
      <c r="C538" s="50" t="s">
        <v>928</v>
      </c>
      <c r="D538" s="59" t="s">
        <v>929</v>
      </c>
      <c r="E538" s="57">
        <v>58</v>
      </c>
      <c r="F538" s="58" t="s">
        <v>387</v>
      </c>
      <c r="G538" s="1"/>
      <c r="H538" s="60" t="str">
        <f>Viewpoints_Statements[[#This Row],[ViewpointName]]&amp;Viewpoints_Statements[[#This Row],[PrimaryResource]]&amp;Viewpoints_Statements[[#This Row],[SecondaryResource]]</f>
        <v>OracleFlashbackSYSTIMESTAMP</v>
      </c>
    </row>
    <row r="539" spans="1:8" ht="28.5" customHeight="1">
      <c r="A539" s="1" t="s">
        <v>748</v>
      </c>
      <c r="B539" s="1" t="s">
        <v>910</v>
      </c>
      <c r="C539" s="50" t="s">
        <v>930</v>
      </c>
      <c r="D539" s="59" t="s">
        <v>931</v>
      </c>
      <c r="E539" s="57">
        <v>90</v>
      </c>
      <c r="F539" s="58" t="s">
        <v>387</v>
      </c>
      <c r="G539" s="1"/>
      <c r="H539" s="60" t="str">
        <f>Viewpoints_Statements[[#This Row],[ViewpointName]]&amp;Viewpoints_Statements[[#This Row],[PrimaryResource]]&amp;Viewpoints_Statements[[#This Row],[SecondaryResource]]</f>
        <v>OracleFlashbackRow movement</v>
      </c>
    </row>
    <row r="540" spans="1:8" ht="28.5" customHeight="1">
      <c r="A540" s="1" t="s">
        <v>748</v>
      </c>
      <c r="B540" s="1" t="s">
        <v>910</v>
      </c>
      <c r="C540" s="50" t="s">
        <v>932</v>
      </c>
      <c r="D540" s="59" t="s">
        <v>931</v>
      </c>
      <c r="E540" s="57">
        <v>70</v>
      </c>
      <c r="F540" s="58" t="s">
        <v>387</v>
      </c>
      <c r="G540" s="1"/>
      <c r="H540" s="60" t="str">
        <f>Viewpoints_Statements[[#This Row],[ViewpointName]]&amp;Viewpoints_Statements[[#This Row],[PrimaryResource]]&amp;Viewpoints_Statements[[#This Row],[SecondaryResource]]</f>
        <v>OracleFlashbackRow movement</v>
      </c>
    </row>
    <row r="541" spans="1:8" ht="28.5" customHeight="1">
      <c r="A541" s="1" t="s">
        <v>748</v>
      </c>
      <c r="B541" s="1" t="s">
        <v>933</v>
      </c>
      <c r="C541" s="50" t="s">
        <v>934</v>
      </c>
      <c r="D541" s="59" t="s">
        <v>450</v>
      </c>
      <c r="E541" s="57">
        <v>86</v>
      </c>
      <c r="F541" s="58" t="s">
        <v>94</v>
      </c>
      <c r="G541" s="1"/>
      <c r="H541" s="60" t="str">
        <f>Viewpoints_Statements[[#This Row],[ViewpointName]]&amp;Viewpoints_Statements[[#This Row],[PrimaryResource]]&amp;Viewpoints_Statements[[#This Row],[SecondaryResource]]</f>
        <v>OracleRecycle binObjeto</v>
      </c>
    </row>
    <row r="542" spans="1:8" ht="28.5" customHeight="1">
      <c r="A542" s="1" t="s">
        <v>748</v>
      </c>
      <c r="B542" s="1" t="s">
        <v>933</v>
      </c>
      <c r="C542" s="50" t="s">
        <v>935</v>
      </c>
      <c r="D542" s="59" t="s">
        <v>914</v>
      </c>
      <c r="E542" s="57">
        <v>90</v>
      </c>
      <c r="F542" s="58" t="s">
        <v>226</v>
      </c>
      <c r="G542" s="1"/>
      <c r="H542" s="60" t="str">
        <f>Viewpoints_Statements[[#This Row],[ViewpointName]]&amp;Viewpoints_Statements[[#This Row],[PrimaryResource]]&amp;Viewpoints_Statements[[#This Row],[SecondaryResource]]</f>
        <v>OracleRecycle binActivacion</v>
      </c>
    </row>
    <row r="543" spans="1:8" ht="28.5" customHeight="1">
      <c r="A543" s="1" t="s">
        <v>748</v>
      </c>
      <c r="B543" s="1" t="s">
        <v>933</v>
      </c>
      <c r="C543" s="50" t="s">
        <v>936</v>
      </c>
      <c r="D543" s="59" t="s">
        <v>914</v>
      </c>
      <c r="E543" s="57">
        <v>90</v>
      </c>
      <c r="F543" s="58" t="s">
        <v>914</v>
      </c>
      <c r="G543" s="1"/>
      <c r="H543" s="60" t="str">
        <f>Viewpoints_Statements[[#This Row],[ViewpointName]]&amp;Viewpoints_Statements[[#This Row],[PrimaryResource]]&amp;Viewpoints_Statements[[#This Row],[SecondaryResource]]</f>
        <v>OracleRecycle binActivacion</v>
      </c>
    </row>
    <row r="544" spans="1:8" ht="28.5" customHeight="1">
      <c r="A544" s="1" t="s">
        <v>748</v>
      </c>
      <c r="B544" s="1" t="s">
        <v>933</v>
      </c>
      <c r="C544" s="50" t="s">
        <v>937</v>
      </c>
      <c r="D544" s="59" t="s">
        <v>914</v>
      </c>
      <c r="E544" s="57">
        <v>71</v>
      </c>
      <c r="F544" s="58" t="s">
        <v>914</v>
      </c>
      <c r="G544" s="1"/>
      <c r="H544" s="60" t="str">
        <f>Viewpoints_Statements[[#This Row],[ViewpointName]]&amp;Viewpoints_Statements[[#This Row],[PrimaryResource]]&amp;Viewpoints_Statements[[#This Row],[SecondaryResource]]</f>
        <v>OracleRecycle binActivacion</v>
      </c>
    </row>
    <row r="545" spans="1:8" ht="28.5" customHeight="1">
      <c r="A545" s="1" t="s">
        <v>748</v>
      </c>
      <c r="B545" s="1" t="s">
        <v>933</v>
      </c>
      <c r="C545" s="50" t="s">
        <v>938</v>
      </c>
      <c r="D545" s="59" t="s">
        <v>939</v>
      </c>
      <c r="E545" s="57">
        <v>79</v>
      </c>
      <c r="F545" s="58" t="s">
        <v>465</v>
      </c>
      <c r="G545" s="1"/>
      <c r="H545" s="60" t="str">
        <f>Viewpoints_Statements[[#This Row],[ViewpointName]]&amp;Viewpoints_Statements[[#This Row],[PrimaryResource]]&amp;Viewpoints_Statements[[#This Row],[SecondaryResource]]</f>
        <v>OracleRecycle binPurga</v>
      </c>
    </row>
    <row r="546" spans="1:8" ht="28.5" customHeight="1">
      <c r="A546" s="1" t="s">
        <v>748</v>
      </c>
      <c r="B546" s="1" t="s">
        <v>933</v>
      </c>
      <c r="C546" s="50" t="s">
        <v>940</v>
      </c>
      <c r="D546" s="59" t="s">
        <v>423</v>
      </c>
      <c r="E546" s="57">
        <v>81</v>
      </c>
      <c r="F546" s="58" t="s">
        <v>465</v>
      </c>
      <c r="G546" s="1"/>
      <c r="H546" s="60" t="str">
        <f>Viewpoints_Statements[[#This Row],[ViewpointName]]&amp;Viewpoints_Statements[[#This Row],[PrimaryResource]]&amp;Viewpoints_Statements[[#This Row],[SecondaryResource]]</f>
        <v>OracleRecycle binUsuario</v>
      </c>
    </row>
    <row r="547" spans="1:8" ht="28.5" customHeight="1">
      <c r="A547" s="1" t="s">
        <v>748</v>
      </c>
      <c r="B547" s="1" t="s">
        <v>933</v>
      </c>
      <c r="C547" s="50" t="s">
        <v>941</v>
      </c>
      <c r="D547" s="59" t="s">
        <v>867</v>
      </c>
      <c r="E547" s="57">
        <v>95</v>
      </c>
      <c r="F547" s="58" t="s">
        <v>465</v>
      </c>
      <c r="G547" s="1"/>
      <c r="H547" s="60" t="str">
        <f>Viewpoints_Statements[[#This Row],[ViewpointName]]&amp;Viewpoints_Statements[[#This Row],[PrimaryResource]]&amp;Viewpoints_Statements[[#This Row],[SecondaryResource]]</f>
        <v>OracleRecycle binListar</v>
      </c>
    </row>
    <row r="548" spans="1:8" ht="28.5" customHeight="1">
      <c r="A548" s="1" t="s">
        <v>748</v>
      </c>
      <c r="B548" s="1" t="s">
        <v>933</v>
      </c>
      <c r="C548" s="50" t="s">
        <v>942</v>
      </c>
      <c r="D548" s="59" t="s">
        <v>914</v>
      </c>
      <c r="E548" s="57">
        <v>75</v>
      </c>
      <c r="F548" s="58" t="s">
        <v>465</v>
      </c>
      <c r="G548" s="1"/>
      <c r="H548" s="60" t="str">
        <f>Viewpoints_Statements[[#This Row],[ViewpointName]]&amp;Viewpoints_Statements[[#This Row],[PrimaryResource]]&amp;Viewpoints_Statements[[#This Row],[SecondaryResource]]</f>
        <v>OracleRecycle binActivacion</v>
      </c>
    </row>
    <row r="549" spans="1:8" ht="28.5" customHeight="1">
      <c r="A549" s="1" t="s">
        <v>748</v>
      </c>
      <c r="B549" s="1" t="s">
        <v>910</v>
      </c>
      <c r="C549" s="50" t="s">
        <v>943</v>
      </c>
      <c r="D549" s="59" t="s">
        <v>933</v>
      </c>
      <c r="E549" s="57">
        <v>76</v>
      </c>
      <c r="F549" s="58" t="s">
        <v>117</v>
      </c>
      <c r="G549" s="1"/>
      <c r="H549" s="60" t="str">
        <f>Viewpoints_Statements[[#This Row],[ViewpointName]]&amp;Viewpoints_Statements[[#This Row],[PrimaryResource]]&amp;Viewpoints_Statements[[#This Row],[SecondaryResource]]</f>
        <v>OracleFlashbackRecycle bin</v>
      </c>
    </row>
    <row r="550" spans="1:8" ht="28.5" customHeight="1">
      <c r="A550" s="1" t="s">
        <v>81</v>
      </c>
      <c r="B550" s="1" t="s">
        <v>944</v>
      </c>
      <c r="C550" s="50" t="s">
        <v>945</v>
      </c>
      <c r="D550" s="59" t="s">
        <v>594</v>
      </c>
      <c r="E550" s="57">
        <v>97</v>
      </c>
      <c r="F550" s="58" t="s">
        <v>94</v>
      </c>
      <c r="G550" s="1"/>
      <c r="H550" s="60" t="str">
        <f>Viewpoints_Statements[[#This Row],[ViewpointName]]&amp;Viewpoints_Statements[[#This Row],[PrimaryResource]]&amp;Viewpoints_Statements[[#This Row],[SecondaryResource]]</f>
        <v>Bases de datos funcionalGossipMensaje</v>
      </c>
    </row>
    <row r="551" spans="1:8" ht="28.5" customHeight="1">
      <c r="A551" s="1" t="s">
        <v>81</v>
      </c>
      <c r="B551" s="1" t="s">
        <v>706</v>
      </c>
      <c r="C551" s="50" t="s">
        <v>946</v>
      </c>
      <c r="D551" s="59" t="s">
        <v>776</v>
      </c>
      <c r="E551" s="57">
        <v>73</v>
      </c>
      <c r="F551" s="58" t="s">
        <v>117</v>
      </c>
      <c r="G551" s="1"/>
      <c r="H551" s="60" t="str">
        <f>Viewpoints_Statements[[#This Row],[ViewpointName]]&amp;Viewpoints_Statements[[#This Row],[PrimaryResource]]&amp;Viewpoints_Statements[[#This Row],[SecondaryResource]]</f>
        <v>Bases de datos funcionalARIESPrograma</v>
      </c>
    </row>
    <row r="552" spans="1:8" ht="28.5" customHeight="1">
      <c r="A552" s="1" t="s">
        <v>81</v>
      </c>
      <c r="B552" s="1" t="s">
        <v>141</v>
      </c>
      <c r="C552" s="50" t="s">
        <v>947</v>
      </c>
      <c r="D552" s="59" t="s">
        <v>776</v>
      </c>
      <c r="E552" s="57">
        <v>111</v>
      </c>
      <c r="F552" s="58" t="s">
        <v>232</v>
      </c>
      <c r="G552" s="1"/>
      <c r="H552" s="60" t="str">
        <f>Viewpoints_Statements[[#This Row],[ViewpointName]]&amp;Viewpoints_Statements[[#This Row],[PrimaryResource]]&amp;Viewpoints_Statements[[#This Row],[SecondaryResource]]</f>
        <v>Bases de datos funcionalBase de datosPrograma</v>
      </c>
    </row>
    <row r="553" spans="1:8" ht="28.5" customHeight="1">
      <c r="A553" s="1" t="s">
        <v>81</v>
      </c>
      <c r="B553" s="1" t="s">
        <v>948</v>
      </c>
      <c r="C553" s="50" t="s">
        <v>949</v>
      </c>
      <c r="D553" s="59" t="s">
        <v>950</v>
      </c>
      <c r="E553" s="57">
        <v>95</v>
      </c>
      <c r="F553" s="58" t="s">
        <v>232</v>
      </c>
      <c r="G553" s="1"/>
      <c r="H553" s="60" t="str">
        <f>Viewpoints_Statements[[#This Row],[ViewpointName]]&amp;Viewpoints_Statements[[#This Row],[PrimaryResource]]&amp;Viewpoints_Statements[[#This Row],[SecondaryResource]]</f>
        <v>Bases de datos funcionalNOSQLLectura</v>
      </c>
    </row>
  </sheetData>
  <dataConsolidate/>
  <conditionalFormatting sqref="E1">
    <cfRule type="dataBar" priority="503">
      <dataBar>
        <cfvo type="min"/>
        <cfvo type="max"/>
        <color rgb="FF638EC6"/>
      </dataBar>
      <extLst>
        <ext xmlns:x14="http://schemas.microsoft.com/office/spreadsheetml/2009/9/main" uri="{B025F937-C7B1-47D3-B67F-A62EFF666E3E}">
          <x14:id>{F990E37C-482D-4671-A8C2-60558AD37BF4}</x14:id>
        </ext>
      </extLst>
    </cfRule>
    <cfRule type="dataBar" priority="504">
      <dataBar>
        <cfvo type="min"/>
        <cfvo type="max"/>
        <color theme="8" tint="0.59999389629810485"/>
      </dataBar>
      <extLst>
        <ext xmlns:x14="http://schemas.microsoft.com/office/spreadsheetml/2009/9/main" uri="{B025F937-C7B1-47D3-B67F-A62EFF666E3E}">
          <x14:id>{426FED37-E58D-452F-A9E3-BBA8E6006AF1}</x14:id>
        </ext>
      </extLst>
    </cfRule>
    <cfRule type="dataBar" priority="505">
      <dataBar>
        <cfvo type="min"/>
        <cfvo type="max"/>
        <color theme="3"/>
      </dataBar>
      <extLst>
        <ext xmlns:x14="http://schemas.microsoft.com/office/spreadsheetml/2009/9/main" uri="{B025F937-C7B1-47D3-B67F-A62EFF666E3E}">
          <x14:id>{4E468B03-83BB-4821-8244-074FBDA61819}</x14:id>
        </ext>
      </extLst>
    </cfRule>
    <cfRule type="dataBar" priority="506">
      <dataBar>
        <cfvo type="min"/>
        <cfvo type="max"/>
        <color rgb="FFD6CCCF"/>
      </dataBar>
      <extLst>
        <ext xmlns:x14="http://schemas.microsoft.com/office/spreadsheetml/2009/9/main" uri="{B025F937-C7B1-47D3-B67F-A62EFF666E3E}">
          <x14:id>{E7505D00-0080-40EB-B93F-7FDD9B0969F3}</x14:id>
        </ext>
      </extLst>
    </cfRule>
    <cfRule type="dataBar" priority="507">
      <dataBar>
        <cfvo type="min"/>
        <cfvo type="max"/>
        <color theme="2"/>
      </dataBar>
      <extLst>
        <ext xmlns:x14="http://schemas.microsoft.com/office/spreadsheetml/2009/9/main" uri="{B025F937-C7B1-47D3-B67F-A62EFF666E3E}">
          <x14:id>{19FB1052-C367-4D66-A194-CE584046B10B}</x14:id>
        </ext>
      </extLst>
    </cfRule>
    <cfRule type="dataBar" priority="508">
      <dataBar>
        <cfvo type="min"/>
        <cfvo type="max"/>
        <color theme="1" tint="0.14999847407452621"/>
      </dataBar>
      <extLst>
        <ext xmlns:x14="http://schemas.microsoft.com/office/spreadsheetml/2009/9/main" uri="{B025F937-C7B1-47D3-B67F-A62EFF666E3E}">
          <x14:id>{0A1A0E4C-AF9B-4F91-9A9B-34B297921A49}</x14:id>
        </ext>
      </extLst>
    </cfRule>
    <cfRule type="dataBar" priority="509">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554:E1048576 E1">
    <cfRule type="dataBar" priority="64">
      <dataBar>
        <cfvo type="min"/>
        <cfvo type="max"/>
        <color rgb="FF638EC6"/>
      </dataBar>
      <extLst>
        <ext xmlns:x14="http://schemas.microsoft.com/office/spreadsheetml/2009/9/main" uri="{B025F937-C7B1-47D3-B67F-A62EFF666E3E}">
          <x14:id>{94862181-6939-462F-ADA8-C496E1848975}</x14:id>
        </ext>
      </extLst>
    </cfRule>
  </conditionalFormatting>
  <conditionalFormatting sqref="I1">
    <cfRule type="colorScale" priority="250">
      <colorScale>
        <cfvo type="min"/>
        <cfvo type="percentile" val="50"/>
        <cfvo type="max"/>
        <color rgb="FF63BE7B"/>
        <color rgb="FFFFEB84"/>
        <color rgb="FFF8696B"/>
      </colorScale>
    </cfRule>
    <cfRule type="dataBar" priority="251">
      <dataBar>
        <cfvo type="min"/>
        <cfvo type="max"/>
        <color rgb="FFD6007B"/>
      </dataBar>
      <extLst>
        <ext xmlns:x14="http://schemas.microsoft.com/office/spreadsheetml/2009/9/main" uri="{B025F937-C7B1-47D3-B67F-A62EFF666E3E}">
          <x14:id>{A049C488-DC1D-4F82-B689-2245CB5AA087}</x14:id>
        </ext>
      </extLst>
    </cfRule>
  </conditionalFormatting>
  <conditionalFormatting sqref="E554:E1048576 E1">
    <cfRule type="dataBar" priority="3322">
      <dataBar>
        <cfvo type="min"/>
        <cfvo type="max"/>
        <color rgb="FF638EC6"/>
      </dataBar>
      <extLst>
        <ext xmlns:x14="http://schemas.microsoft.com/office/spreadsheetml/2009/9/main" uri="{B025F937-C7B1-47D3-B67F-A62EFF666E3E}">
          <x14:id>{7D205B80-B367-4C62-8ADC-AF17D24B0644}</x14:id>
        </ext>
      </extLst>
    </cfRule>
    <cfRule type="dataBar" priority="3323">
      <dataBar>
        <cfvo type="min"/>
        <cfvo type="max"/>
        <color rgb="FF638EC6"/>
      </dataBar>
      <extLst>
        <ext xmlns:x14="http://schemas.microsoft.com/office/spreadsheetml/2009/9/main" uri="{B025F937-C7B1-47D3-B67F-A62EFF666E3E}">
          <x14:id>{AA5E6ACB-0393-4290-A74D-63A2E2588B28}</x14:id>
        </ext>
      </extLst>
    </cfRule>
  </conditionalFormatting>
  <conditionalFormatting sqref="E2:E553">
    <cfRule type="dataBar" priority="5">
      <dataBar>
        <cfvo type="min"/>
        <cfvo type="max"/>
        <color rgb="FF638EC6"/>
      </dataBar>
      <extLst>
        <ext xmlns:x14="http://schemas.microsoft.com/office/spreadsheetml/2009/9/main" uri="{B025F937-C7B1-47D3-B67F-A62EFF666E3E}">
          <x14:id>{2ADAB3F5-A2F7-4563-BBAA-37C01613AB4A}</x14:id>
        </ext>
      </extLst>
    </cfRule>
    <cfRule type="dataBar" priority="6">
      <dataBar>
        <cfvo type="min"/>
        <cfvo type="max"/>
        <color rgb="FF638EC6"/>
      </dataBar>
      <extLst>
        <ext xmlns:x14="http://schemas.microsoft.com/office/spreadsheetml/2009/9/main" uri="{B025F937-C7B1-47D3-B67F-A62EFF666E3E}">
          <x14:id>{5B241E51-B25F-4C61-B9B5-5C7941492358}</x14:id>
        </ext>
      </extLst>
    </cfRule>
  </conditionalFormatting>
  <conditionalFormatting sqref="E181:E235 E238:E334">
    <cfRule type="dataBar" priority="2">
      <dataBar>
        <cfvo type="min"/>
        <cfvo type="max"/>
        <color rgb="FF638EC6"/>
      </dataBar>
      <extLst>
        <ext xmlns:x14="http://schemas.microsoft.com/office/spreadsheetml/2009/9/main" uri="{B025F937-C7B1-47D3-B67F-A62EFF666E3E}">
          <x14:id>{8AA22190-AE13-4734-A0B8-9B654FD1A45A}</x14:id>
        </ext>
      </extLst>
    </cfRule>
  </conditionalFormatting>
  <conditionalFormatting sqref="E374">
    <cfRule type="dataBar" priority="1">
      <dataBar>
        <cfvo type="min"/>
        <cfvo type="max"/>
        <color rgb="FF638EC6"/>
      </dataBar>
      <extLst>
        <ext xmlns:x14="http://schemas.microsoft.com/office/spreadsheetml/2009/9/main" uri="{B025F937-C7B1-47D3-B67F-A62EFF666E3E}">
          <x14:id>{B5309A66-A199-471D-969B-2587C133BB4A}</x14:id>
        </ext>
      </extLst>
    </cfRule>
  </conditionalFormatting>
  <conditionalFormatting sqref="E375:E553 E335:E373">
    <cfRule type="dataBar" priority="3">
      <dataBar>
        <cfvo type="min"/>
        <cfvo type="max"/>
        <color rgb="FF638EC6"/>
      </dataBar>
      <extLst>
        <ext xmlns:x14="http://schemas.microsoft.com/office/spreadsheetml/2009/9/main" uri="{B025F937-C7B1-47D3-B67F-A62EFF666E3E}">
          <x14:id>{487B6D4D-DD7D-4EA3-BDE5-6CA96DDF5393}</x14:id>
        </ext>
      </extLst>
    </cfRule>
    <cfRule type="dataBar" priority="4">
      <dataBar>
        <cfvo type="min"/>
        <cfvo type="max"/>
        <color rgb="FF638EC6"/>
      </dataBar>
      <extLst>
        <ext xmlns:x14="http://schemas.microsoft.com/office/spreadsheetml/2009/9/main" uri="{B025F937-C7B1-47D3-B67F-A62EFF666E3E}">
          <x14:id>{0D7D1C35-19C7-4FEF-B068-B4D614E1360C}</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m:sqref>E554:E1048576 E1</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E554:E1048576 E1</xm:sqref>
        </x14:conditionalFormatting>
        <x14:conditionalFormatting xmlns:xm="http://schemas.microsoft.com/office/excel/2006/main">
          <x14:cfRule type="dataBar" id="{2ADAB3F5-A2F7-4563-BBAA-37C01613AB4A}">
            <x14:dataBar minLength="0" maxLength="100" gradient="0">
              <x14:cfvo type="autoMin"/>
              <x14:cfvo type="autoMax"/>
              <x14:negativeFillColor rgb="FFFF0000"/>
              <x14:axisColor rgb="FF000000"/>
            </x14:dataBar>
          </x14:cfRule>
          <x14:cfRule type="dataBar" id="{5B241E51-B25F-4C61-B9B5-5C7941492358}">
            <x14:dataBar minLength="0" maxLength="100" gradient="0">
              <x14:cfvo type="autoMin"/>
              <x14:cfvo type="autoMax"/>
              <x14:negativeFillColor rgb="FFFF0000"/>
              <x14:axisColor rgb="FF000000"/>
            </x14:dataBar>
          </x14:cfRule>
          <xm:sqref>E2:E553</xm:sqref>
        </x14:conditionalFormatting>
        <x14:conditionalFormatting xmlns:xm="http://schemas.microsoft.com/office/excel/2006/main">
          <x14:cfRule type="dataBar" id="{8AA22190-AE13-4734-A0B8-9B654FD1A45A}">
            <x14:dataBar minLength="0" maxLength="100" gradient="0">
              <x14:cfvo type="autoMin"/>
              <x14:cfvo type="autoMax"/>
              <x14:negativeFillColor rgb="FFFF0000"/>
              <x14:axisColor rgb="FF000000"/>
            </x14:dataBar>
          </x14:cfRule>
          <xm:sqref>E181:E235 E238:E334</xm:sqref>
        </x14:conditionalFormatting>
        <x14:conditionalFormatting xmlns:xm="http://schemas.microsoft.com/office/excel/2006/main">
          <x14:cfRule type="dataBar" id="{B5309A66-A199-471D-969B-2587C133BB4A}">
            <x14:dataBar minLength="0" maxLength="100" gradient="0">
              <x14:cfvo type="autoMin"/>
              <x14:cfvo type="autoMax"/>
              <x14:negativeFillColor rgb="FFFF0000"/>
              <x14:axisColor rgb="FF000000"/>
            </x14:dataBar>
          </x14:cfRule>
          <xm:sqref>E374</xm:sqref>
        </x14:conditionalFormatting>
        <x14:conditionalFormatting xmlns:xm="http://schemas.microsoft.com/office/excel/2006/main">
          <x14:cfRule type="dataBar" id="{487B6D4D-DD7D-4EA3-BDE5-6CA96DDF5393}">
            <x14:dataBar minLength="0" maxLength="100" gradient="0">
              <x14:cfvo type="autoMin"/>
              <x14:cfvo type="autoMax"/>
              <x14:negativeFillColor rgb="FFFF0000"/>
              <x14:axisColor rgb="FF000000"/>
            </x14:dataBar>
          </x14:cfRule>
          <x14:cfRule type="dataBar" id="{0D7D1C35-19C7-4FEF-B068-B4D614E1360C}">
            <x14:dataBar minLength="0" maxLength="100" gradient="0">
              <x14:cfvo type="autoMin"/>
              <x14:cfvo type="autoMax"/>
              <x14:negativeFillColor rgb="FFFF0000"/>
              <x14:axisColor rgb="FF000000"/>
            </x14:dataBar>
          </x14:cfRule>
          <xm:sqref>E375:E553 E335:E373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D139"/>
  <sheetViews>
    <sheetView topLeftCell="A97" workbookViewId="0">
      <selection activeCell="C135" sqref="C135"/>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t="s">
        <v>423</v>
      </c>
      <c r="C2" s="22">
        <v>100</v>
      </c>
      <c r="D2">
        <v>10</v>
      </c>
    </row>
    <row r="3" spans="1:4">
      <c r="A3" s="1" t="s">
        <v>103</v>
      </c>
      <c r="C3" s="22">
        <v>98</v>
      </c>
    </row>
    <row r="4" spans="1:4">
      <c r="A4" s="1" t="s">
        <v>99</v>
      </c>
      <c r="C4" s="22">
        <v>98</v>
      </c>
    </row>
    <row r="5" spans="1:4">
      <c r="A5" s="1" t="s">
        <v>98</v>
      </c>
      <c r="C5" s="22">
        <v>95</v>
      </c>
    </row>
    <row r="6" spans="1:4">
      <c r="A6" s="1" t="s">
        <v>151</v>
      </c>
      <c r="C6" s="22">
        <v>95</v>
      </c>
    </row>
    <row r="7" spans="1:4">
      <c r="A7" s="1" t="s">
        <v>210</v>
      </c>
      <c r="C7" s="22">
        <v>88</v>
      </c>
    </row>
    <row r="8" spans="1:4">
      <c r="A8" s="1" t="s">
        <v>179</v>
      </c>
      <c r="C8" s="22">
        <v>85</v>
      </c>
    </row>
    <row r="9" spans="1:4">
      <c r="A9" s="1" t="s">
        <v>807</v>
      </c>
      <c r="C9" s="23">
        <v>85</v>
      </c>
    </row>
    <row r="10" spans="1:4">
      <c r="A10" s="1" t="s">
        <v>218</v>
      </c>
      <c r="C10" s="22">
        <v>80</v>
      </c>
    </row>
    <row r="11" spans="1:4">
      <c r="A11" s="1" t="s">
        <v>549</v>
      </c>
      <c r="C11" s="22">
        <v>80</v>
      </c>
    </row>
    <row r="12" spans="1:4">
      <c r="A12" s="1" t="s">
        <v>766</v>
      </c>
      <c r="C12" s="23">
        <v>80</v>
      </c>
    </row>
    <row r="13" spans="1:4">
      <c r="A13" s="1" t="s">
        <v>835</v>
      </c>
      <c r="C13" s="23">
        <v>80</v>
      </c>
    </row>
    <row r="14" spans="1:4">
      <c r="A14" s="1" t="s">
        <v>91</v>
      </c>
      <c r="C14" s="22">
        <v>75</v>
      </c>
    </row>
    <row r="15" spans="1:4">
      <c r="A15" s="1" t="s">
        <v>216</v>
      </c>
      <c r="C15" s="22">
        <v>70</v>
      </c>
    </row>
    <row r="16" spans="1:4">
      <c r="A16" s="1" t="s">
        <v>763</v>
      </c>
      <c r="C16" s="23">
        <v>70</v>
      </c>
    </row>
    <row r="17" spans="1:3">
      <c r="A17" s="1" t="s">
        <v>402</v>
      </c>
      <c r="C17" s="22">
        <v>62</v>
      </c>
    </row>
    <row r="18" spans="1:3">
      <c r="A18" s="1" t="s">
        <v>400</v>
      </c>
      <c r="C18" s="22">
        <v>67</v>
      </c>
    </row>
    <row r="19" spans="1:3">
      <c r="A19" s="1" t="s">
        <v>59</v>
      </c>
      <c r="C19" s="22">
        <v>65</v>
      </c>
    </row>
    <row r="20" spans="1:3">
      <c r="A20" s="1" t="s">
        <v>425</v>
      </c>
      <c r="C20" s="22">
        <v>60.9</v>
      </c>
    </row>
    <row r="21" spans="1:3">
      <c r="A21" s="1" t="s">
        <v>447</v>
      </c>
      <c r="C21" s="22">
        <v>63</v>
      </c>
    </row>
    <row r="22" spans="1:3">
      <c r="A22" s="1" t="s">
        <v>596</v>
      </c>
      <c r="C22" s="22">
        <v>63</v>
      </c>
    </row>
    <row r="23" spans="1:3">
      <c r="A23" s="1" t="s">
        <v>594</v>
      </c>
      <c r="C23" s="22">
        <v>62</v>
      </c>
    </row>
    <row r="24" spans="1:3">
      <c r="A24" s="1" t="s">
        <v>578</v>
      </c>
      <c r="C24" s="22">
        <v>62</v>
      </c>
    </row>
    <row r="25" spans="1:3">
      <c r="A25" s="1" t="s">
        <v>581</v>
      </c>
      <c r="C25" s="22">
        <v>62</v>
      </c>
    </row>
    <row r="26" spans="1:3">
      <c r="A26" s="1" t="s">
        <v>419</v>
      </c>
      <c r="C26" s="22">
        <v>62</v>
      </c>
    </row>
    <row r="27" spans="1:3">
      <c r="A27" s="1" t="s">
        <v>438</v>
      </c>
      <c r="C27" s="22">
        <v>60.55</v>
      </c>
    </row>
    <row r="28" spans="1:3">
      <c r="A28" s="1" t="s">
        <v>642</v>
      </c>
      <c r="C28" s="22">
        <v>61</v>
      </c>
    </row>
    <row r="29" spans="1:3">
      <c r="A29" s="1" t="s">
        <v>141</v>
      </c>
      <c r="C29" s="22">
        <v>60</v>
      </c>
    </row>
    <row r="30" spans="1:3">
      <c r="A30" s="1" t="s">
        <v>405</v>
      </c>
      <c r="C30" s="22">
        <v>60.5</v>
      </c>
    </row>
    <row r="31" spans="1:3">
      <c r="A31" s="1" t="s">
        <v>396</v>
      </c>
      <c r="C31" s="22">
        <v>60.5</v>
      </c>
    </row>
    <row r="32" spans="1:3">
      <c r="A32" s="1" t="s">
        <v>350</v>
      </c>
      <c r="C32" s="22">
        <v>60.5</v>
      </c>
    </row>
    <row r="33" spans="1:3">
      <c r="A33" s="24" t="s">
        <v>354</v>
      </c>
      <c r="C33" s="22">
        <v>60</v>
      </c>
    </row>
    <row r="34" spans="1:3">
      <c r="A34" s="1" t="s">
        <v>398</v>
      </c>
      <c r="C34" s="22">
        <v>60.5</v>
      </c>
    </row>
    <row r="35" spans="1:3">
      <c r="A35" s="1" t="s">
        <v>436</v>
      </c>
      <c r="C35" s="22">
        <v>60.5</v>
      </c>
    </row>
    <row r="36" spans="1:3">
      <c r="A36" s="1" t="s">
        <v>409</v>
      </c>
      <c r="C36" s="22">
        <v>60.5</v>
      </c>
    </row>
    <row r="37" spans="1:3">
      <c r="A37" s="1" t="s">
        <v>618</v>
      </c>
      <c r="C37" s="22">
        <v>60.5</v>
      </c>
    </row>
    <row r="38" spans="1:3">
      <c r="A38" s="1" t="s">
        <v>778</v>
      </c>
      <c r="C38" s="23">
        <v>60</v>
      </c>
    </row>
    <row r="39" spans="1:3">
      <c r="A39" s="1" t="s">
        <v>773</v>
      </c>
      <c r="C39" s="23">
        <v>60</v>
      </c>
    </row>
    <row r="40" spans="1:3">
      <c r="A40" s="1" t="s">
        <v>392</v>
      </c>
      <c r="C40" s="22">
        <v>59</v>
      </c>
    </row>
    <row r="41" spans="1:3">
      <c r="A41" s="1" t="s">
        <v>70</v>
      </c>
      <c r="C41" s="22">
        <v>59</v>
      </c>
    </row>
    <row r="42" spans="1:3">
      <c r="A42" s="1" t="s">
        <v>655</v>
      </c>
      <c r="C42" s="22">
        <v>59</v>
      </c>
    </row>
    <row r="43" spans="1:3">
      <c r="A43" s="1" t="s">
        <v>659</v>
      </c>
      <c r="C43" s="22">
        <v>57.999999999999993</v>
      </c>
    </row>
    <row r="44" spans="1:3">
      <c r="A44" s="1" t="s">
        <v>620</v>
      </c>
      <c r="C44" s="22">
        <v>60</v>
      </c>
    </row>
    <row r="45" spans="1:3">
      <c r="A45" s="1" t="s">
        <v>652</v>
      </c>
      <c r="C45" s="22">
        <v>57.999999999999993</v>
      </c>
    </row>
    <row r="46" spans="1:3">
      <c r="A46" s="1" t="s">
        <v>598</v>
      </c>
      <c r="C46" s="22">
        <v>56.999999999999993</v>
      </c>
    </row>
    <row r="47" spans="1:3">
      <c r="A47" s="1" t="s">
        <v>577</v>
      </c>
      <c r="C47" s="22">
        <v>65</v>
      </c>
    </row>
    <row r="48" spans="1:3">
      <c r="A48" s="1" t="s">
        <v>455</v>
      </c>
      <c r="C48" s="22">
        <v>65</v>
      </c>
    </row>
    <row r="49" spans="1:3">
      <c r="A49" s="1" t="s">
        <v>394</v>
      </c>
      <c r="C49" s="22">
        <v>55.000000000000007</v>
      </c>
    </row>
    <row r="50" spans="1:3">
      <c r="A50" s="1" t="s">
        <v>82</v>
      </c>
      <c r="C50" s="22">
        <v>55.000000000000007</v>
      </c>
    </row>
    <row r="51" spans="1:3">
      <c r="A51" s="1" t="s">
        <v>270</v>
      </c>
      <c r="C51" s="22">
        <v>51</v>
      </c>
    </row>
    <row r="52" spans="1:3">
      <c r="A52" s="1" t="s">
        <v>95</v>
      </c>
      <c r="C52" s="22">
        <v>50</v>
      </c>
    </row>
    <row r="53" spans="1:3">
      <c r="A53" s="1" t="s">
        <v>101</v>
      </c>
      <c r="C53" s="22">
        <v>50</v>
      </c>
    </row>
    <row r="54" spans="1:3">
      <c r="A54" s="1" t="s">
        <v>390</v>
      </c>
      <c r="C54" s="22">
        <v>10</v>
      </c>
    </row>
    <row r="55" spans="1:3">
      <c r="A55" s="1" t="s">
        <v>259</v>
      </c>
      <c r="C55" s="22">
        <v>50</v>
      </c>
    </row>
    <row r="56" spans="1:3">
      <c r="A56" s="1" t="s">
        <v>495</v>
      </c>
      <c r="C56" s="22">
        <v>50</v>
      </c>
    </row>
    <row r="57" spans="1:3">
      <c r="A57" s="1" t="s">
        <v>792</v>
      </c>
      <c r="C57" s="23">
        <v>50</v>
      </c>
    </row>
    <row r="58" spans="1:3">
      <c r="A58" s="1" t="s">
        <v>328</v>
      </c>
      <c r="C58" s="22">
        <v>49</v>
      </c>
    </row>
    <row r="59" spans="1:3">
      <c r="A59" s="1" t="s">
        <v>467</v>
      </c>
      <c r="C59" s="22">
        <v>49</v>
      </c>
    </row>
    <row r="60" spans="1:3">
      <c r="A60" s="1" t="s">
        <v>470</v>
      </c>
      <c r="C60" s="22">
        <v>49</v>
      </c>
    </row>
    <row r="61" spans="1:3">
      <c r="A61" s="1" t="s">
        <v>362</v>
      </c>
      <c r="C61" s="22">
        <v>45</v>
      </c>
    </row>
    <row r="62" spans="1:3">
      <c r="A62" s="1" t="s">
        <v>85</v>
      </c>
      <c r="C62" s="22">
        <v>45</v>
      </c>
    </row>
    <row r="63" spans="1:3">
      <c r="A63" s="1" t="s">
        <v>81</v>
      </c>
      <c r="C63" s="22">
        <v>40</v>
      </c>
    </row>
    <row r="64" spans="1:3">
      <c r="A64" s="1" t="s">
        <v>275</v>
      </c>
      <c r="C64" s="22">
        <v>40</v>
      </c>
    </row>
    <row r="65" spans="1:3">
      <c r="A65" s="1" t="s">
        <v>69</v>
      </c>
      <c r="C65" s="22">
        <v>37</v>
      </c>
    </row>
    <row r="66" spans="1:3">
      <c r="A66" s="1" t="s">
        <v>462</v>
      </c>
      <c r="C66" s="22">
        <v>37</v>
      </c>
    </row>
    <row r="67" spans="1:3">
      <c r="A67" s="1" t="s">
        <v>515</v>
      </c>
      <c r="C67" s="22">
        <v>37</v>
      </c>
    </row>
    <row r="68" spans="1:3">
      <c r="A68" s="1" t="s">
        <v>529</v>
      </c>
      <c r="C68" s="22">
        <v>36</v>
      </c>
    </row>
    <row r="69" spans="1:3">
      <c r="A69" s="1" t="s">
        <v>541</v>
      </c>
      <c r="C69" s="22">
        <v>36</v>
      </c>
    </row>
    <row r="70" spans="1:3">
      <c r="A70" s="1" t="s">
        <v>526</v>
      </c>
      <c r="C70" s="22">
        <v>36</v>
      </c>
    </row>
    <row r="71" spans="1:3">
      <c r="A71" s="1" t="s">
        <v>518</v>
      </c>
      <c r="C71" s="22">
        <v>36</v>
      </c>
    </row>
    <row r="72" spans="1:3">
      <c r="A72" s="1" t="s">
        <v>225</v>
      </c>
      <c r="C72" s="22">
        <v>35</v>
      </c>
    </row>
    <row r="73" spans="1:3">
      <c r="A73" s="1" t="s">
        <v>96</v>
      </c>
      <c r="C73" s="22">
        <v>34</v>
      </c>
    </row>
    <row r="74" spans="1:3">
      <c r="A74" s="1" t="s">
        <v>185</v>
      </c>
      <c r="C74" s="22">
        <v>33</v>
      </c>
    </row>
    <row r="75" spans="1:3">
      <c r="A75" s="1" t="s">
        <v>176</v>
      </c>
      <c r="C75" s="22">
        <v>33</v>
      </c>
    </row>
    <row r="76" spans="1:3">
      <c r="A76" s="1" t="s">
        <v>135</v>
      </c>
      <c r="C76" s="22">
        <v>33</v>
      </c>
    </row>
    <row r="77" spans="1:3">
      <c r="A77" s="1" t="s">
        <v>751</v>
      </c>
      <c r="C77" s="22">
        <v>30.54</v>
      </c>
    </row>
    <row r="78" spans="1:3">
      <c r="A78" s="1" t="s">
        <v>749</v>
      </c>
      <c r="C78" s="22">
        <v>30.54</v>
      </c>
    </row>
    <row r="79" spans="1:3">
      <c r="A79" s="1" t="s">
        <v>755</v>
      </c>
      <c r="C79" s="22">
        <v>30.54</v>
      </c>
    </row>
    <row r="80" spans="1:3">
      <c r="A80" s="1" t="s">
        <v>758</v>
      </c>
      <c r="C80" s="22">
        <v>30.54</v>
      </c>
    </row>
    <row r="81" spans="1:3">
      <c r="A81" s="1" t="s">
        <v>760</v>
      </c>
      <c r="C81" s="22">
        <v>30.54</v>
      </c>
    </row>
    <row r="82" spans="1:3">
      <c r="A82" s="1" t="s">
        <v>851</v>
      </c>
      <c r="C82" s="23">
        <v>30.4</v>
      </c>
    </row>
    <row r="83" spans="1:3">
      <c r="A83" s="1" t="s">
        <v>853</v>
      </c>
      <c r="C83" s="23">
        <v>30.4</v>
      </c>
    </row>
    <row r="84" spans="1:3">
      <c r="A84" s="1" t="s">
        <v>849</v>
      </c>
      <c r="C84" s="23">
        <v>30.4</v>
      </c>
    </row>
    <row r="85" spans="1:3">
      <c r="A85" s="1" t="s">
        <v>71</v>
      </c>
      <c r="C85" s="22">
        <v>30</v>
      </c>
    </row>
    <row r="86" spans="1:3">
      <c r="A86" s="1" t="s">
        <v>208</v>
      </c>
      <c r="C86" s="22">
        <v>30</v>
      </c>
    </row>
    <row r="87" spans="1:3">
      <c r="A87" s="1" t="s">
        <v>68</v>
      </c>
      <c r="C87" s="22">
        <v>30</v>
      </c>
    </row>
    <row r="88" spans="1:3">
      <c r="A88" s="1" t="s">
        <v>367</v>
      </c>
      <c r="C88" s="22">
        <v>30</v>
      </c>
    </row>
    <row r="89" spans="1:3">
      <c r="A89" s="1" t="s">
        <v>144</v>
      </c>
      <c r="C89" s="22">
        <v>30</v>
      </c>
    </row>
    <row r="90" spans="1:3">
      <c r="A90" s="1" t="s">
        <v>302</v>
      </c>
      <c r="C90" s="22">
        <v>28.000000000000004</v>
      </c>
    </row>
    <row r="91" spans="1:3">
      <c r="A91" s="1" t="s">
        <v>348</v>
      </c>
      <c r="C91" s="22">
        <v>28.000000000000004</v>
      </c>
    </row>
    <row r="92" spans="1:3">
      <c r="A92" s="1" t="s">
        <v>114</v>
      </c>
      <c r="C92" s="22">
        <v>28.000000000000004</v>
      </c>
    </row>
    <row r="93" spans="1:3">
      <c r="A93" s="1" t="s">
        <v>105</v>
      </c>
      <c r="C93" s="22">
        <v>27</v>
      </c>
    </row>
    <row r="94" spans="1:3">
      <c r="A94" s="1" t="s">
        <v>138</v>
      </c>
      <c r="C94" s="22">
        <v>26</v>
      </c>
    </row>
    <row r="95" spans="1:3">
      <c r="A95" s="1" t="s">
        <v>108</v>
      </c>
      <c r="C95" s="22">
        <v>26</v>
      </c>
    </row>
    <row r="96" spans="1:3">
      <c r="A96" s="1" t="s">
        <v>112</v>
      </c>
      <c r="C96" s="22">
        <v>25</v>
      </c>
    </row>
    <row r="97" spans="1:3">
      <c r="A97" s="1" t="s">
        <v>359</v>
      </c>
      <c r="C97" s="22">
        <v>25</v>
      </c>
    </row>
    <row r="98" spans="1:3">
      <c r="A98" s="1" t="s">
        <v>195</v>
      </c>
      <c r="C98" s="22">
        <v>25</v>
      </c>
    </row>
    <row r="99" spans="1:3">
      <c r="A99" s="1" t="s">
        <v>191</v>
      </c>
      <c r="C99" s="22">
        <v>25</v>
      </c>
    </row>
    <row r="100" spans="1:3">
      <c r="A100" s="1" t="s">
        <v>153</v>
      </c>
      <c r="C100" s="22">
        <v>25</v>
      </c>
    </row>
    <row r="101" spans="1:3">
      <c r="A101" s="1" t="s">
        <v>147</v>
      </c>
      <c r="C101" s="22">
        <v>25</v>
      </c>
    </row>
    <row r="102" spans="1:3">
      <c r="A102" s="1" t="s">
        <v>89</v>
      </c>
      <c r="C102" s="22">
        <v>25</v>
      </c>
    </row>
    <row r="103" spans="1:3">
      <c r="A103" s="1" t="s">
        <v>796</v>
      </c>
      <c r="C103" s="23">
        <v>25</v>
      </c>
    </row>
    <row r="104" spans="1:3">
      <c r="A104" s="1" t="s">
        <v>212</v>
      </c>
      <c r="C104" s="22">
        <v>24</v>
      </c>
    </row>
    <row r="105" spans="1:3">
      <c r="A105" s="1" t="s">
        <v>178</v>
      </c>
      <c r="C105" s="22">
        <v>23</v>
      </c>
    </row>
    <row r="106" spans="1:3">
      <c r="A106" s="1" t="s">
        <v>330</v>
      </c>
      <c r="C106" s="22">
        <v>23</v>
      </c>
    </row>
    <row r="107" spans="1:3">
      <c r="A107" s="1" t="s">
        <v>202</v>
      </c>
      <c r="C107" s="22">
        <v>22</v>
      </c>
    </row>
    <row r="108" spans="1:3">
      <c r="A108" s="1" t="s">
        <v>284</v>
      </c>
      <c r="C108" s="22">
        <v>21</v>
      </c>
    </row>
    <row r="109" spans="1:3">
      <c r="A109" s="1" t="s">
        <v>158</v>
      </c>
      <c r="C109" s="22">
        <v>21</v>
      </c>
    </row>
    <row r="110" spans="1:3">
      <c r="A110" s="1" t="s">
        <v>223</v>
      </c>
      <c r="C110" s="22">
        <v>20</v>
      </c>
    </row>
    <row r="111" spans="1:3">
      <c r="A111" s="1" t="s">
        <v>247</v>
      </c>
      <c r="C111" s="22">
        <v>20</v>
      </c>
    </row>
    <row r="112" spans="1:3">
      <c r="A112" s="1" t="s">
        <v>80</v>
      </c>
      <c r="C112" s="22">
        <v>20</v>
      </c>
    </row>
    <row r="113" spans="1:3">
      <c r="A113" s="1" t="s">
        <v>121</v>
      </c>
      <c r="C113" s="22">
        <v>20</v>
      </c>
    </row>
    <row r="114" spans="1:3">
      <c r="A114" s="1" t="s">
        <v>333</v>
      </c>
      <c r="C114" s="22">
        <v>15</v>
      </c>
    </row>
    <row r="115" spans="1:3">
      <c r="A115" s="1" t="s">
        <v>146</v>
      </c>
      <c r="C115" s="22">
        <v>15</v>
      </c>
    </row>
    <row r="116" spans="1:3">
      <c r="A116" s="1" t="s">
        <v>12</v>
      </c>
      <c r="C116" s="22">
        <v>15</v>
      </c>
    </row>
    <row r="117" spans="1:3">
      <c r="A117" s="1" t="s">
        <v>197</v>
      </c>
      <c r="C117" s="22">
        <v>14.000000000000002</v>
      </c>
    </row>
    <row r="118" spans="1:3">
      <c r="A118" s="1" t="s">
        <v>199</v>
      </c>
      <c r="C118" s="22">
        <v>13</v>
      </c>
    </row>
    <row r="119" spans="1:3">
      <c r="A119" s="1" t="s">
        <v>317</v>
      </c>
      <c r="C119" s="22">
        <v>13</v>
      </c>
    </row>
    <row r="120" spans="1:3">
      <c r="A120" s="1" t="s">
        <v>335</v>
      </c>
      <c r="C120" s="22">
        <v>10</v>
      </c>
    </row>
    <row r="121" spans="1:3">
      <c r="A121" s="1" t="s">
        <v>193</v>
      </c>
      <c r="C121" s="22">
        <v>10</v>
      </c>
    </row>
    <row r="122" spans="1:3">
      <c r="A122" s="1" t="s">
        <v>166</v>
      </c>
      <c r="C122" s="22">
        <v>10</v>
      </c>
    </row>
    <row r="123" spans="1:3">
      <c r="A123" s="1" t="s">
        <v>122</v>
      </c>
      <c r="C123" s="22">
        <v>10</v>
      </c>
    </row>
    <row r="124" spans="1:3">
      <c r="A124" s="1" t="s">
        <v>305</v>
      </c>
      <c r="C124" s="22">
        <v>8</v>
      </c>
    </row>
    <row r="125" spans="1:3">
      <c r="A125" s="1" t="s">
        <v>320</v>
      </c>
      <c r="C125" s="22">
        <v>8</v>
      </c>
    </row>
    <row r="126" spans="1:3">
      <c r="A126" s="1" t="s">
        <v>182</v>
      </c>
      <c r="C126" s="22">
        <v>8</v>
      </c>
    </row>
    <row r="127" spans="1:3">
      <c r="A127" s="1" t="s">
        <v>653</v>
      </c>
    </row>
    <row r="128" spans="1:3">
      <c r="A128" s="1" t="s">
        <v>799</v>
      </c>
    </row>
    <row r="129" spans="1:1">
      <c r="A129" s="1" t="s">
        <v>706</v>
      </c>
    </row>
    <row r="130" spans="1:1">
      <c r="A130" s="1" t="s">
        <v>675</v>
      </c>
    </row>
    <row r="131" spans="1:1">
      <c r="A131" s="1" t="s">
        <v>677</v>
      </c>
    </row>
    <row r="132" spans="1:1">
      <c r="A132" s="1" t="s">
        <v>633</v>
      </c>
    </row>
    <row r="133" spans="1:1">
      <c r="A133" s="1" t="s">
        <v>716</v>
      </c>
    </row>
    <row r="134" spans="1:1">
      <c r="A134" s="1" t="s">
        <v>730</v>
      </c>
    </row>
    <row r="135" spans="1:1">
      <c r="A135" s="1" t="s">
        <v>698</v>
      </c>
    </row>
    <row r="136" spans="1:1">
      <c r="A136" s="1" t="s">
        <v>508</v>
      </c>
    </row>
    <row r="137" spans="1:1">
      <c r="A137" s="1" t="s">
        <v>668</v>
      </c>
    </row>
    <row r="138" spans="1:1">
      <c r="A138" s="1" t="s">
        <v>553</v>
      </c>
    </row>
    <row r="139" spans="1:1">
      <c r="A139" s="1" t="s">
        <v>944</v>
      </c>
    </row>
  </sheetData>
  <phoneticPr fontId="6" type="noConversion"/>
  <conditionalFormatting sqref="C140:C1048576 C1">
    <cfRule type="dataBar" priority="6">
      <dataBar>
        <cfvo type="min"/>
        <cfvo type="max"/>
        <color rgb="FF638EC6"/>
      </dataBar>
      <extLst>
        <ext xmlns:x14="http://schemas.microsoft.com/office/spreadsheetml/2009/9/main" uri="{B025F937-C7B1-47D3-B67F-A62EFF666E3E}">
          <x14:id>{F0019FB9-CDC2-4537-BF76-9162BD2173B5}</x14:id>
        </ext>
      </extLst>
    </cfRule>
  </conditionalFormatting>
  <conditionalFormatting sqref="C140:C1048576 C1">
    <cfRule type="dataBar" priority="3332">
      <dataBar>
        <cfvo type="min"/>
        <cfvo type="max"/>
        <color rgb="FF638EC6"/>
      </dataBar>
      <extLst>
        <ext xmlns:x14="http://schemas.microsoft.com/office/spreadsheetml/2009/9/main" uri="{B025F937-C7B1-47D3-B67F-A62EFF666E3E}">
          <x14:id>{973C1D2C-69FC-4AEA-899E-717A17FCB6E6}</x14:id>
        </ext>
      </extLst>
    </cfRule>
  </conditionalFormatting>
  <conditionalFormatting sqref="C2:C139">
    <cfRule type="dataBar" priority="1">
      <dataBar>
        <cfvo type="min"/>
        <cfvo type="max"/>
        <color rgb="FF638EC6"/>
      </dataBar>
      <extLst>
        <ext xmlns:x14="http://schemas.microsoft.com/office/spreadsheetml/2009/9/main" uri="{B025F937-C7B1-47D3-B67F-A62EFF666E3E}">
          <x14:id>{ECB61D98-DB70-4FFD-ADD3-84B687847308}</x14:id>
        </ext>
      </extLst>
    </cfRule>
  </conditionalFormatting>
  <conditionalFormatting sqref="C116:C139">
    <cfRule type="dataBar" priority="2">
      <dataBar>
        <cfvo type="min"/>
        <cfvo type="max"/>
        <color rgb="FF638EC6"/>
      </dataBar>
      <extLst>
        <ext xmlns:x14="http://schemas.microsoft.com/office/spreadsheetml/2009/9/main" uri="{B025F937-C7B1-47D3-B67F-A62EFF666E3E}">
          <x14:id>{C094C2AF-EF58-4063-A3FA-63A8CC093700}</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C140:C1048576 C1</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C140:C1048576 C1</xm:sqref>
        </x14:conditionalFormatting>
        <x14:conditionalFormatting xmlns:xm="http://schemas.microsoft.com/office/excel/2006/main">
          <x14:cfRule type="dataBar" id="{ECB61D98-DB70-4FFD-ADD3-84B687847308}">
            <x14:dataBar minLength="0" maxLength="100" gradient="0">
              <x14:cfvo type="autoMin"/>
              <x14:cfvo type="autoMax"/>
              <x14:negativeFillColor rgb="FFFF0000"/>
              <x14:axisColor rgb="FF000000"/>
            </x14:dataBar>
          </x14:cfRule>
          <xm:sqref>C2:C139</xm:sqref>
        </x14:conditionalFormatting>
        <x14:conditionalFormatting xmlns:xm="http://schemas.microsoft.com/office/excel/2006/main">
          <x14:cfRule type="dataBar" id="{C094C2AF-EF58-4063-A3FA-63A8CC093700}">
            <x14:dataBar minLength="0" maxLength="100" gradient="0">
              <x14:cfvo type="autoMin"/>
              <x14:cfvo type="autoMax"/>
              <x14:negativeFillColor rgb="FFFF0000"/>
              <x14:axisColor rgb="FF000000"/>
            </x14:dataBar>
          </x14:cfRule>
          <xm:sqref>C116:C139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Usuario</v>
      </c>
      <c r="B2">
        <f>Resources[[#This Row],[AdditionalNotes]]</f>
        <v>0</v>
      </c>
      <c r="C2" s="22">
        <f>Resources[[#This Row],[Granularity Level]]</f>
        <v>100</v>
      </c>
      <c r="D2" s="21" t="s">
        <v>56</v>
      </c>
    </row>
    <row r="3" spans="1:4">
      <c r="A3" s="1" t="str">
        <f>Resources[[#This Row],[ResourceName]]</f>
        <v>Recursos analiticos</v>
      </c>
      <c r="B3">
        <f>Resources[[#This Row],[AdditionalNotes]]</f>
        <v>0</v>
      </c>
      <c r="C3" s="23">
        <f>Resources[[#This Row],[Granularity Level]]</f>
        <v>98</v>
      </c>
    </row>
    <row r="4" spans="1:4">
      <c r="A4" s="1" t="str">
        <f>Resources[[#This Row],[ResourceName]]</f>
        <v>Reportes</v>
      </c>
      <c r="B4">
        <f>Resources[[#This Row],[AdditionalNotes]]</f>
        <v>0</v>
      </c>
      <c r="C4" s="23">
        <f>Resources[[#This Row],[Granularity Level]]</f>
        <v>98</v>
      </c>
    </row>
    <row r="5" spans="1:4">
      <c r="A5" s="1" t="str">
        <f>Resources[[#This Row],[ResourceName]]</f>
        <v>Analisis</v>
      </c>
      <c r="B5">
        <f>Resources[[#This Row],[AdditionalNotes]]</f>
        <v>0</v>
      </c>
      <c r="C5" s="23">
        <f>Resources[[#This Row],[Granularity Level]]</f>
        <v>95</v>
      </c>
    </row>
    <row r="6" spans="1:4">
      <c r="A6" s="1" t="str">
        <f>Resources[[#This Row],[ResourceName]]</f>
        <v>OLAP</v>
      </c>
      <c r="B6">
        <f>Resources[[#This Row],[AdditionalNotes]]</f>
        <v>0</v>
      </c>
      <c r="C6" s="23">
        <f>Resources[[#This Row],[Granularity Level]]</f>
        <v>95</v>
      </c>
    </row>
    <row r="7" spans="1:4">
      <c r="A7" t="str">
        <f>Resources[[#This Row],[ResourceName]]</f>
        <v>Fondos</v>
      </c>
      <c r="B7">
        <f>Resources[[#This Row],[AdditionalNotes]]</f>
        <v>0</v>
      </c>
      <c r="C7" s="23">
        <f>Resources[[#This Row],[Granularity Level]]</f>
        <v>88</v>
      </c>
    </row>
    <row r="8" spans="1:4">
      <c r="A8" s="1" t="str">
        <f>Resources[[#This Row],[ResourceName]]</f>
        <v>Mineria de datos</v>
      </c>
      <c r="B8">
        <f>Resources[[#This Row],[AdditionalNotes]]</f>
        <v>0</v>
      </c>
      <c r="C8" s="23">
        <f>Resources[[#This Row],[Granularity Level]]</f>
        <v>85</v>
      </c>
    </row>
    <row r="9" spans="1:4">
      <c r="A9" t="str">
        <f>Resources[[#This Row],[ResourceName]]</f>
        <v>Oracle data pump</v>
      </c>
      <c r="B9">
        <f>Resources[[#This Row],[AdditionalNotes]]</f>
        <v>0</v>
      </c>
      <c r="C9" s="23">
        <f>Resources[[#This Row],[Granularity Level]]</f>
        <v>85</v>
      </c>
    </row>
    <row r="10" spans="1:4">
      <c r="A10" s="1" t="str">
        <f>Resources[[#This Row],[ResourceName]]</f>
        <v>Explorador de paquetes</v>
      </c>
      <c r="B10">
        <f>Resources[[#This Row],[AdditionalNotes]]</f>
        <v>0</v>
      </c>
      <c r="C10" s="23">
        <f>Resources[[#This Row],[Granularity Level]]</f>
        <v>80</v>
      </c>
    </row>
    <row r="11" spans="1:4">
      <c r="A11" s="1" t="str">
        <f>Resources[[#This Row],[ResourceName]]</f>
        <v>Stateless service</v>
      </c>
      <c r="B11">
        <f>Resources[[#This Row],[AdditionalNotes]]</f>
        <v>0</v>
      </c>
      <c r="C11" s="23">
        <f>Resources[[#This Row],[Granularity Level]]</f>
        <v>80</v>
      </c>
    </row>
    <row r="12" spans="1:4">
      <c r="A12" s="1" t="str">
        <f>Resources[[#This Row],[ResourceName]]</f>
        <v>SQLPLUS</v>
      </c>
      <c r="B12">
        <f>Resources[[#This Row],[AdditionalNotes]]</f>
        <v>0</v>
      </c>
      <c r="C12" s="23">
        <f>Resources[[#This Row],[Granularity Level]]</f>
        <v>80</v>
      </c>
    </row>
    <row r="13" spans="1:4">
      <c r="A13" s="1" t="str">
        <f>Resources[[#This Row],[ResourceName]]</f>
        <v>RMAN</v>
      </c>
      <c r="B13">
        <f>Resources[[#This Row],[AdditionalNotes]]</f>
        <v>0</v>
      </c>
      <c r="C13" s="23">
        <f>Resources[[#This Row],[Granularity Level]]</f>
        <v>80</v>
      </c>
    </row>
    <row r="14" spans="1:4">
      <c r="A14" s="1" t="str">
        <f>Resources[[#This Row],[ResourceName]]</f>
        <v>Spearman</v>
      </c>
      <c r="B14">
        <f>Resources[[#This Row],[AdditionalNotes]]</f>
        <v>0</v>
      </c>
      <c r="C14" s="23">
        <f>Resources[[#This Row],[Granularity Level]]</f>
        <v>75</v>
      </c>
    </row>
    <row r="15" spans="1:4">
      <c r="A15" s="1" t="str">
        <f>Resources[[#This Row],[ResourceName]]</f>
        <v>Explorador de soluciones</v>
      </c>
      <c r="B15">
        <f>Resources[[#This Row],[AdditionalNotes]]</f>
        <v>0</v>
      </c>
      <c r="C15" s="23">
        <f>Resources[[#This Row],[Granularity Level]]</f>
        <v>70</v>
      </c>
    </row>
    <row r="16" spans="1:4">
      <c r="A16" s="1" t="str">
        <f>Resources[[#This Row],[ResourceName]]</f>
        <v>PL/SQL</v>
      </c>
      <c r="B16">
        <f>Resources[[#This Row],[AdditionalNotes]]</f>
        <v>0</v>
      </c>
      <c r="C16" s="23">
        <f>Resources[[#This Row],[Granularity Level]]</f>
        <v>70</v>
      </c>
    </row>
    <row r="17" spans="1:3">
      <c r="A17" s="1" t="str">
        <f>Resources[[#This Row],[ResourceName]]</f>
        <v>Particion de red</v>
      </c>
      <c r="B17">
        <f>Resources[[#This Row],[AdditionalNotes]]</f>
        <v>0</v>
      </c>
      <c r="C17" s="23">
        <f>Resources[[#This Row],[Granularity Level]]</f>
        <v>62</v>
      </c>
    </row>
    <row r="18" spans="1:3">
      <c r="A18" s="1" t="str">
        <f>Resources[[#This Row],[ResourceName]]</f>
        <v>Teorema CAP</v>
      </c>
      <c r="B18">
        <f>Resources[[#This Row],[AdditionalNotes]]</f>
        <v>0</v>
      </c>
      <c r="C18" s="23">
        <f>Resources[[#This Row],[Granularity Level]]</f>
        <v>67</v>
      </c>
    </row>
    <row r="19" spans="1:3">
      <c r="A19" s="1" t="str">
        <f>Resources[[#This Row],[ResourceName]]</f>
        <v>API</v>
      </c>
      <c r="B19">
        <f>Resources[[#This Row],[AdditionalNotes]]</f>
        <v>0</v>
      </c>
      <c r="C19" s="23">
        <f>Resources[[#This Row],[Granularity Level]]</f>
        <v>65</v>
      </c>
    </row>
    <row r="20" spans="1:3">
      <c r="A20" s="1" t="str">
        <f>Resources[[#This Row],[ResourceName]]</f>
        <v>Linearizacion</v>
      </c>
      <c r="B20">
        <f>Resources[[#This Row],[AdditionalNotes]]</f>
        <v>0</v>
      </c>
      <c r="C20" s="23">
        <f>Resources[[#This Row],[Granularity Level]]</f>
        <v>60.9</v>
      </c>
    </row>
    <row r="21" spans="1:3">
      <c r="A21" s="1" t="str">
        <f>Resources[[#This Row],[ResourceName]]</f>
        <v>Wall time</v>
      </c>
      <c r="B21">
        <f>Resources[[#This Row],[AdditionalNotes]]</f>
        <v>0</v>
      </c>
      <c r="C21" s="23">
        <f>Resources[[#This Row],[Granularity Level]]</f>
        <v>63</v>
      </c>
    </row>
    <row r="22" spans="1:3">
      <c r="A22" t="str">
        <f>Resources[[#This Row],[ResourceName]]</f>
        <v>Falla bizantina</v>
      </c>
      <c r="B22">
        <f>Resources[[#This Row],[AdditionalNotes]]</f>
        <v>0</v>
      </c>
      <c r="C22" s="23">
        <f>Resources[[#This Row],[Granularity Level]]</f>
        <v>63</v>
      </c>
    </row>
    <row r="23" spans="1:3">
      <c r="A23" t="str">
        <f>Resources[[#This Row],[ResourceName]]</f>
        <v>Mensaje</v>
      </c>
      <c r="B23">
        <f>Resources[[#This Row],[AdditionalNotes]]</f>
        <v>0</v>
      </c>
      <c r="C23" s="23">
        <f>Resources[[#This Row],[Granularity Level]]</f>
        <v>62</v>
      </c>
    </row>
    <row r="24" spans="1:3">
      <c r="A24" s="1" t="str">
        <f>Resources[[#This Row],[ResourceName]]</f>
        <v>Centralizado</v>
      </c>
      <c r="B24">
        <f>Resources[[#This Row],[AdditionalNotes]]</f>
        <v>0</v>
      </c>
      <c r="C24" s="23">
        <f>Resources[[#This Row],[Granularity Level]]</f>
        <v>62</v>
      </c>
    </row>
    <row r="25" spans="1:3">
      <c r="A25" t="str">
        <f>Resources[[#This Row],[ResourceName]]</f>
        <v>Descentralizado</v>
      </c>
      <c r="B25">
        <f>Resources[[#This Row],[AdditionalNotes]]</f>
        <v>0</v>
      </c>
      <c r="C25" s="23">
        <f>Resources[[#This Row],[Granularity Level]]</f>
        <v>62</v>
      </c>
    </row>
    <row r="26" spans="1:3">
      <c r="A26" t="str">
        <f>Resources[[#This Row],[ResourceName]]</f>
        <v>Operacion distribuida</v>
      </c>
      <c r="B26">
        <f>Resources[[#This Row],[AdditionalNotes]]</f>
        <v>0</v>
      </c>
      <c r="C26" s="23">
        <f>Resources[[#This Row],[Granularity Level]]</f>
        <v>62</v>
      </c>
    </row>
    <row r="27" spans="1:3">
      <c r="A27" t="str">
        <f>Resources[[#This Row],[ResourceName]]</f>
        <v>Monotinicidad</v>
      </c>
      <c r="B27">
        <f>Resources[[#This Row],[AdditionalNotes]]</f>
        <v>0</v>
      </c>
      <c r="C27" s="23">
        <f>Resources[[#This Row],[Granularity Level]]</f>
        <v>60.55</v>
      </c>
    </row>
    <row r="28" spans="1:3">
      <c r="A28" t="str">
        <f>Resources[[#This Row],[ResourceName]]</f>
        <v>Copia del log</v>
      </c>
      <c r="B28">
        <f>Resources[[#This Row],[AdditionalNotes]]</f>
        <v>0</v>
      </c>
      <c r="C28" s="23">
        <f>Resources[[#This Row],[Granularity Level]]</f>
        <v>61</v>
      </c>
    </row>
    <row r="29" spans="1:3">
      <c r="A29" t="str">
        <f>Resources[[#This Row],[ResourceName]]</f>
        <v>Base de datos</v>
      </c>
      <c r="B29">
        <f>Resources[[#This Row],[AdditionalNotes]]</f>
        <v>0</v>
      </c>
      <c r="C29" s="23">
        <f>Resources[[#This Row],[Granularity Level]]</f>
        <v>60</v>
      </c>
    </row>
    <row r="30" spans="1:3">
      <c r="A30" t="str">
        <f>Resources[[#This Row],[ResourceName]]</f>
        <v>Consistencia</v>
      </c>
      <c r="B30">
        <f>Resources[[#This Row],[AdditionalNotes]]</f>
        <v>0</v>
      </c>
      <c r="C30" s="23">
        <f>Resources[[#This Row],[Granularity Level]]</f>
        <v>60.5</v>
      </c>
    </row>
    <row r="31" spans="1:3">
      <c r="A31" t="str">
        <f>Resources[[#This Row],[ResourceName]]</f>
        <v>Distribucion</v>
      </c>
      <c r="B31">
        <f>Resources[[#This Row],[AdditionalNotes]]</f>
        <v>0</v>
      </c>
      <c r="C31" s="23">
        <f>Resources[[#This Row],[Granularity Level]]</f>
        <v>60.5</v>
      </c>
    </row>
    <row r="32" spans="1:3">
      <c r="A32" t="str">
        <f>Resources[[#This Row],[ResourceName]]</f>
        <v>Replicacion</v>
      </c>
      <c r="B32">
        <f>Resources[[#This Row],[AdditionalNotes]]</f>
        <v>0</v>
      </c>
      <c r="C32" s="23">
        <f>Resources[[#This Row],[Granularity Level]]</f>
        <v>60.5</v>
      </c>
    </row>
    <row r="33" spans="1:3">
      <c r="A33" t="str">
        <f>Resources[[#This Row],[ResourceName]]</f>
        <v>Sharding</v>
      </c>
      <c r="B33">
        <f>Resources[[#This Row],[AdditionalNotes]]</f>
        <v>0</v>
      </c>
      <c r="C33" s="23">
        <f>Resources[[#This Row],[Granularity Level]]</f>
        <v>60</v>
      </c>
    </row>
    <row r="34" spans="1:3">
      <c r="A34" t="str">
        <f>Resources[[#This Row],[ResourceName]]</f>
        <v>Fragmentacion</v>
      </c>
      <c r="B34">
        <f>Resources[[#This Row],[AdditionalNotes]]</f>
        <v>0</v>
      </c>
      <c r="C34" s="23">
        <f>Resources[[#This Row],[Granularity Level]]</f>
        <v>60.5</v>
      </c>
    </row>
    <row r="35" spans="1:3">
      <c r="A35" t="str">
        <f>Resources[[#This Row],[ResourceName]]</f>
        <v>Confluencia</v>
      </c>
      <c r="B35">
        <f>Resources[[#This Row],[AdditionalNotes]]</f>
        <v>0</v>
      </c>
      <c r="C35" s="23">
        <f>Resources[[#This Row],[Granularity Level]]</f>
        <v>60.5</v>
      </c>
    </row>
    <row r="36" spans="1:3">
      <c r="A36" t="str">
        <f>Resources[[#This Row],[ResourceName]]</f>
        <v>Convergencia</v>
      </c>
      <c r="B36">
        <f>Resources[[#This Row],[AdditionalNotes]]</f>
        <v>0</v>
      </c>
      <c r="C36" s="23">
        <f>Resources[[#This Row],[Granularity Level]]</f>
        <v>60.5</v>
      </c>
    </row>
    <row r="37" spans="1:3">
      <c r="A37" t="str">
        <f>Resources[[#This Row],[ResourceName]]</f>
        <v>Recuperacion</v>
      </c>
      <c r="B37">
        <f>Resources[[#This Row],[AdditionalNotes]]</f>
        <v>0</v>
      </c>
      <c r="C37" s="23">
        <f>Resources[[#This Row],[Granularity Level]]</f>
        <v>60.5</v>
      </c>
    </row>
    <row r="38" spans="1:3">
      <c r="A38" t="str">
        <f>Resources[[#This Row],[ResourceName]]</f>
        <v>CDB</v>
      </c>
      <c r="B38">
        <f>Resources[[#This Row],[AdditionalNotes]]</f>
        <v>0</v>
      </c>
      <c r="C38" s="23">
        <f>Resources[[#This Row],[Granularity Level]]</f>
        <v>60</v>
      </c>
    </row>
    <row r="39" spans="1:3">
      <c r="A39" t="str">
        <f>Resources[[#This Row],[ResourceName]]</f>
        <v>PDB</v>
      </c>
      <c r="B39">
        <f>Resources[[#This Row],[AdditionalNotes]]</f>
        <v>0</v>
      </c>
      <c r="C39" s="23">
        <f>Resources[[#This Row],[Granularity Level]]</f>
        <v>60</v>
      </c>
    </row>
    <row r="40" spans="1:3">
      <c r="A40" t="str">
        <f>Resources[[#This Row],[ResourceName]]</f>
        <v>Diccionario de datos</v>
      </c>
      <c r="B40">
        <f>Resources[[#This Row],[AdditionalNotes]]</f>
        <v>0</v>
      </c>
      <c r="C40" s="23">
        <f>Resources[[#This Row],[Granularity Level]]</f>
        <v>59</v>
      </c>
    </row>
    <row r="41" spans="1:3">
      <c r="A41" t="str">
        <f>Resources[[#This Row],[ResourceName]]</f>
        <v>Log</v>
      </c>
      <c r="B41">
        <f>Resources[[#This Row],[AdditionalNotes]]</f>
        <v>0</v>
      </c>
      <c r="C41" s="23">
        <f>Resources[[#This Row],[Granularity Level]]</f>
        <v>59</v>
      </c>
    </row>
    <row r="42" spans="1:3">
      <c r="A42" t="str">
        <f>Resources[[#This Row],[ResourceName]]</f>
        <v>Buffer</v>
      </c>
      <c r="B42">
        <f>Resources[[#This Row],[AdditionalNotes]]</f>
        <v>0</v>
      </c>
      <c r="C42" s="23">
        <f>Resources[[#This Row],[Granularity Level]]</f>
        <v>59</v>
      </c>
    </row>
    <row r="43" spans="1:3">
      <c r="A43" t="str">
        <f>Resources[[#This Row],[ResourceName]]</f>
        <v>Deshacer</v>
      </c>
      <c r="B43">
        <f>Resources[[#This Row],[AdditionalNotes]]</f>
        <v>0</v>
      </c>
      <c r="C43" s="23">
        <f>Resources[[#This Row],[Granularity Level]]</f>
        <v>57.999999999999993</v>
      </c>
    </row>
    <row r="44" spans="1:3">
      <c r="A44" t="str">
        <f>Resources[[#This Row],[ResourceName]]</f>
        <v>Operacion base de datos</v>
      </c>
      <c r="B44">
        <f>Resources[[#This Row],[AdditionalNotes]]</f>
        <v>0</v>
      </c>
      <c r="C44" s="23">
        <f>Resources[[#This Row],[Granularity Level]]</f>
        <v>60</v>
      </c>
    </row>
    <row r="45" spans="1:3">
      <c r="A45" t="str">
        <f>Resources[[#This Row],[ResourceName]]</f>
        <v>Acutalizacion diferida</v>
      </c>
      <c r="B45">
        <f>Resources[[#This Row],[AdditionalNotes]]</f>
        <v>0</v>
      </c>
      <c r="C45" s="23">
        <f>Resources[[#This Row],[Granularity Level]]</f>
        <v>57.999999999999993</v>
      </c>
    </row>
    <row r="46" spans="1:3">
      <c r="A46" t="str">
        <f>Resources[[#This Row],[ResourceName]]</f>
        <v>Quorum</v>
      </c>
      <c r="B46">
        <f>Resources[[#This Row],[AdditionalNotes]]</f>
        <v>0</v>
      </c>
      <c r="C46" s="23">
        <f>Resources[[#This Row],[Granularity Level]]</f>
        <v>56.999999999999993</v>
      </c>
    </row>
    <row r="47" spans="1:3">
      <c r="A47" t="str">
        <f>Resources[[#This Row],[ResourceName]]</f>
        <v>Nodo coordinador</v>
      </c>
      <c r="B47">
        <f>Resources[[#This Row],[AdditionalNotes]]</f>
        <v>0</v>
      </c>
      <c r="C47" s="23">
        <f>Resources[[#This Row],[Granularity Level]]</f>
        <v>65</v>
      </c>
    </row>
    <row r="48" spans="1:3">
      <c r="A48" t="str">
        <f>Resources[[#This Row],[ResourceName]]</f>
        <v>Nodo</v>
      </c>
      <c r="B48">
        <f>Resources[[#This Row],[AdditionalNotes]]</f>
        <v>0</v>
      </c>
      <c r="C48" s="23">
        <f>Resources[[#This Row],[Granularity Level]]</f>
        <v>65</v>
      </c>
    </row>
    <row r="49" spans="1:3">
      <c r="A49" t="str">
        <f>Resources[[#This Row],[ResourceName]]</f>
        <v>Tabla</v>
      </c>
      <c r="B49">
        <f>Resources[[#This Row],[AdditionalNotes]]</f>
        <v>0</v>
      </c>
      <c r="C49" s="23">
        <f>Resources[[#This Row],[Granularity Level]]</f>
        <v>55.000000000000007</v>
      </c>
    </row>
    <row r="50" spans="1:3">
      <c r="A50" t="str">
        <f>Resources[[#This Row],[ResourceName]]</f>
        <v>Vista materializada</v>
      </c>
      <c r="B50">
        <f>Resources[[#This Row],[AdditionalNotes]]</f>
        <v>0</v>
      </c>
      <c r="C50" s="23">
        <f>Resources[[#This Row],[Granularity Level]]</f>
        <v>55.000000000000007</v>
      </c>
    </row>
    <row r="51" spans="1:3">
      <c r="A51" t="str">
        <f>Resources[[#This Row],[ResourceName]]</f>
        <v>Data mart</v>
      </c>
      <c r="B51">
        <f>Resources[[#This Row],[AdditionalNotes]]</f>
        <v>0</v>
      </c>
      <c r="C51" s="23">
        <f>Resources[[#This Row],[Granularity Level]]</f>
        <v>51</v>
      </c>
    </row>
    <row r="52" spans="1:3">
      <c r="A52" t="str">
        <f>Resources[[#This Row],[ResourceName]]</f>
        <v>Analisis con python</v>
      </c>
      <c r="B52">
        <f>Resources[[#This Row],[AdditionalNotes]]</f>
        <v>0</v>
      </c>
      <c r="C52" s="23">
        <f>Resources[[#This Row],[Granularity Level]]</f>
        <v>50</v>
      </c>
    </row>
    <row r="53" spans="1:3">
      <c r="A53" t="str">
        <f>Resources[[#This Row],[ResourceName]]</f>
        <v>Data warehouse</v>
      </c>
      <c r="B53">
        <f>Resources[[#This Row],[AdditionalNotes]]</f>
        <v>0</v>
      </c>
      <c r="C53" s="23">
        <f>Resources[[#This Row],[Granularity Level]]</f>
        <v>50</v>
      </c>
    </row>
    <row r="54" spans="1:3">
      <c r="A54" t="str">
        <f>Resources[[#This Row],[ResourceName]]</f>
        <v>Datos</v>
      </c>
      <c r="B54">
        <f>Resources[[#This Row],[AdditionalNotes]]</f>
        <v>0</v>
      </c>
      <c r="C54" s="23">
        <f>Resources[[#This Row],[Granularity Level]]</f>
        <v>10</v>
      </c>
    </row>
    <row r="55" spans="1:3">
      <c r="A55" t="str">
        <f>Resources[[#This Row],[ResourceName]]</f>
        <v>SCD Tipo 2</v>
      </c>
      <c r="B55">
        <f>Resources[[#This Row],[AdditionalNotes]]</f>
        <v>0</v>
      </c>
      <c r="C55" s="23">
        <f>Resources[[#This Row],[Granularity Level]]</f>
        <v>50</v>
      </c>
    </row>
    <row r="56" spans="1:3">
      <c r="A56" t="str">
        <f>Resources[[#This Row],[ResourceName]]</f>
        <v>SCD Tipo 1</v>
      </c>
      <c r="B56">
        <f>Resources[[#This Row],[AdditionalNotes]]</f>
        <v>0</v>
      </c>
      <c r="C56" s="23">
        <f>Resources[[#This Row],[Granularity Level]]</f>
        <v>50</v>
      </c>
    </row>
    <row r="57" spans="1:3">
      <c r="A57" t="str">
        <f>Resources[[#This Row],[ResourceName]]</f>
        <v>Redo log</v>
      </c>
      <c r="B57">
        <f>Resources[[#This Row],[AdditionalNotes]]</f>
        <v>0</v>
      </c>
      <c r="C57" s="23">
        <f>Resources[[#This Row],[Granularity Level]]</f>
        <v>50</v>
      </c>
    </row>
    <row r="58" spans="1:3">
      <c r="A58" t="str">
        <f>Resources[[#This Row],[ResourceName]]</f>
        <v>MongoDB</v>
      </c>
      <c r="B58">
        <f>Resources[[#This Row],[AdditionalNotes]]</f>
        <v>0</v>
      </c>
      <c r="C58" s="23">
        <f>Resources[[#This Row],[Granularity Level]]</f>
        <v>49</v>
      </c>
    </row>
    <row r="59" spans="1:3">
      <c r="A59" t="str">
        <f>Resources[[#This Row],[ResourceName]]</f>
        <v>Batch</v>
      </c>
      <c r="B59">
        <f>Resources[[#This Row],[AdditionalNotes]]</f>
        <v>0</v>
      </c>
      <c r="C59" s="23">
        <f>Resources[[#This Row],[Granularity Level]]</f>
        <v>49</v>
      </c>
    </row>
    <row r="60" spans="1:3">
      <c r="A60" t="str">
        <f>Resources[[#This Row],[ResourceName]]</f>
        <v>Stream</v>
      </c>
      <c r="B60">
        <f>Resources[[#This Row],[AdditionalNotes]]</f>
        <v>0</v>
      </c>
      <c r="C60" s="23">
        <f>Resources[[#This Row],[Granularity Level]]</f>
        <v>49</v>
      </c>
    </row>
    <row r="61" spans="1:3">
      <c r="A61" t="str">
        <f>Resources[[#This Row],[ResourceName]]</f>
        <v>mongod</v>
      </c>
      <c r="B61">
        <f>Resources[[#This Row],[AdditionalNotes]]</f>
        <v>0</v>
      </c>
      <c r="C61" s="23">
        <f>Resources[[#This Row],[Granularity Level]]</f>
        <v>45</v>
      </c>
    </row>
    <row r="62" spans="1:3">
      <c r="A62" t="str">
        <f>Resources[[#This Row],[ResourceName]]</f>
        <v>SSIS</v>
      </c>
      <c r="B62">
        <f>Resources[[#This Row],[AdditionalNotes]]</f>
        <v>0</v>
      </c>
      <c r="C62" s="23">
        <f>Resources[[#This Row],[Granularity Level]]</f>
        <v>45</v>
      </c>
    </row>
    <row r="63" spans="1:3">
      <c r="A63" t="str">
        <f>Resources[[#This Row],[ResourceName]]</f>
        <v>Bases de datos funcional</v>
      </c>
      <c r="B63">
        <f>Resources[[#This Row],[AdditionalNotes]]</f>
        <v>0</v>
      </c>
      <c r="C63" s="23">
        <f>Resources[[#This Row],[Granularity Level]]</f>
        <v>40</v>
      </c>
    </row>
    <row r="64" spans="1:3">
      <c r="A64" t="str">
        <f>Resources[[#This Row],[ResourceName]]</f>
        <v>Cubo</v>
      </c>
      <c r="B64">
        <f>Resources[[#This Row],[AdditionalNotes]]</f>
        <v>0</v>
      </c>
      <c r="C64" s="23">
        <f>Resources[[#This Row],[Granularity Level]]</f>
        <v>40</v>
      </c>
    </row>
    <row r="65" spans="1:3">
      <c r="A65" t="str">
        <f>Resources[[#This Row],[ResourceName]]</f>
        <v>ETL</v>
      </c>
      <c r="B65">
        <f>Resources[[#This Row],[AdditionalNotes]]</f>
        <v>0</v>
      </c>
      <c r="C65" s="23">
        <f>Resources[[#This Row],[Granularity Level]]</f>
        <v>37</v>
      </c>
    </row>
    <row r="66" spans="1:3">
      <c r="A66" t="str">
        <f>Resources[[#This Row],[ResourceName]]</f>
        <v>Data refresh</v>
      </c>
      <c r="B66">
        <f>Resources[[#This Row],[AdditionalNotes]]</f>
        <v>0</v>
      </c>
      <c r="C66" s="23">
        <f>Resources[[#This Row],[Granularity Level]]</f>
        <v>37</v>
      </c>
    </row>
    <row r="67" spans="1:3">
      <c r="A67" t="str">
        <f>Resources[[#This Row],[ResourceName]]</f>
        <v>Limpieza</v>
      </c>
      <c r="B67">
        <f>Resources[[#This Row],[AdditionalNotes]]</f>
        <v>0</v>
      </c>
      <c r="C67" s="23">
        <f>Resources[[#This Row],[Granularity Level]]</f>
        <v>37</v>
      </c>
    </row>
    <row r="68" spans="1:3">
      <c r="A68" t="str">
        <f>Resources[[#This Row],[ResourceName]]</f>
        <v>Bining</v>
      </c>
      <c r="B68">
        <f>Resources[[#This Row],[AdditionalNotes]]</f>
        <v>0</v>
      </c>
      <c r="C68" s="23">
        <f>Resources[[#This Row],[Granularity Level]]</f>
        <v>36</v>
      </c>
    </row>
    <row r="69" spans="1:3">
      <c r="A69" t="str">
        <f>Resources[[#This Row],[ResourceName]]</f>
        <v>Reduccion de datos</v>
      </c>
      <c r="B69">
        <f>Resources[[#This Row],[AdditionalNotes]]</f>
        <v>0</v>
      </c>
      <c r="C69" s="23">
        <f>Resources[[#This Row],[Granularity Level]]</f>
        <v>36</v>
      </c>
    </row>
    <row r="70" spans="1:3">
      <c r="A70" t="str">
        <f>Resources[[#This Row],[ResourceName]]</f>
        <v>Ruido</v>
      </c>
      <c r="B70">
        <f>Resources[[#This Row],[AdditionalNotes]]</f>
        <v>0</v>
      </c>
      <c r="C70" s="23">
        <f>Resources[[#This Row],[Granularity Level]]</f>
        <v>36</v>
      </c>
    </row>
    <row r="71" spans="1:3">
      <c r="A71" t="str">
        <f>Resources[[#This Row],[ResourceName]]</f>
        <v>Valores faltantes</v>
      </c>
      <c r="B71">
        <f>Resources[[#This Row],[AdditionalNotes]]</f>
        <v>0</v>
      </c>
      <c r="C71" s="23">
        <f>Resources[[#This Row],[Granularity Level]]</f>
        <v>36</v>
      </c>
    </row>
    <row r="72" spans="1:3">
      <c r="A72" t="str">
        <f>Resources[[#This Row],[ResourceName]]</f>
        <v>Area preparacion</v>
      </c>
      <c r="B72">
        <f>Resources[[#This Row],[AdditionalNotes]]</f>
        <v>0</v>
      </c>
      <c r="C72" s="23">
        <f>Resources[[#This Row],[Granularity Level]]</f>
        <v>35</v>
      </c>
    </row>
    <row r="73" spans="1:3">
      <c r="A73" t="str">
        <f>Resources[[#This Row],[ResourceName]]</f>
        <v>Scipy</v>
      </c>
      <c r="B73">
        <f>Resources[[#This Row],[AdditionalNotes]]</f>
        <v>0</v>
      </c>
      <c r="C73" s="23">
        <f>Resources[[#This Row],[Granularity Level]]</f>
        <v>34</v>
      </c>
    </row>
    <row r="74" spans="1:3">
      <c r="A74" t="str">
        <f>Resources[[#This Row],[ResourceName]]</f>
        <v>Matplotlib</v>
      </c>
      <c r="B74">
        <f>Resources[[#This Row],[AdditionalNotes]]</f>
        <v>0</v>
      </c>
      <c r="C74" s="23">
        <f>Resources[[#This Row],[Granularity Level]]</f>
        <v>33</v>
      </c>
    </row>
    <row r="75" spans="1:3">
      <c r="A75" t="str">
        <f>Resources[[#This Row],[ResourceName]]</f>
        <v>Numpy</v>
      </c>
      <c r="B75">
        <f>Resources[[#This Row],[AdditionalNotes]]</f>
        <v>0</v>
      </c>
      <c r="C75" s="23">
        <f>Resources[[#This Row],[Granularity Level]]</f>
        <v>33</v>
      </c>
    </row>
    <row r="76" spans="1:3">
      <c r="A76" t="str">
        <f>Resources[[#This Row],[ResourceName]]</f>
        <v>Pandas</v>
      </c>
      <c r="B76">
        <f>Resources[[#This Row],[AdditionalNotes]]</f>
        <v>0</v>
      </c>
      <c r="C76" s="23">
        <f>Resources[[#This Row],[Granularity Level]]</f>
        <v>33</v>
      </c>
    </row>
    <row r="77" spans="1:3">
      <c r="A77" t="str">
        <f>Resources[[#This Row],[ResourceName]]</f>
        <v>nomount</v>
      </c>
      <c r="B77">
        <f>Resources[[#This Row],[AdditionalNotes]]</f>
        <v>0</v>
      </c>
      <c r="C77" s="23">
        <f>Resources[[#This Row],[Granularity Level]]</f>
        <v>30.54</v>
      </c>
    </row>
    <row r="78" spans="1:3">
      <c r="A78" t="str">
        <f>Resources[[#This Row],[ResourceName]]</f>
        <v>Modo arranque</v>
      </c>
      <c r="B78">
        <f>Resources[[#This Row],[AdditionalNotes]]</f>
        <v>0</v>
      </c>
      <c r="C78" s="23">
        <f>Resources[[#This Row],[Granularity Level]]</f>
        <v>30.54</v>
      </c>
    </row>
    <row r="79" spans="1:3">
      <c r="A79" t="str">
        <f>Resources[[#This Row],[ResourceName]]</f>
        <v>mount</v>
      </c>
      <c r="B79">
        <f>Resources[[#This Row],[AdditionalNotes]]</f>
        <v>0</v>
      </c>
      <c r="C79" s="23">
        <f>Resources[[#This Row],[Granularity Level]]</f>
        <v>30.54</v>
      </c>
    </row>
    <row r="80" spans="1:3">
      <c r="A80" t="str">
        <f>Resources[[#This Row],[ResourceName]]</f>
        <v>open</v>
      </c>
      <c r="B80">
        <f>Resources[[#This Row],[AdditionalNotes]]</f>
        <v>0</v>
      </c>
      <c r="C80" s="23">
        <f>Resources[[#This Row],[Granularity Level]]</f>
        <v>30.54</v>
      </c>
    </row>
    <row r="81" spans="1:3">
      <c r="A81" t="str">
        <f>Resources[[#This Row],[ResourceName]]</f>
        <v>restrict</v>
      </c>
      <c r="B81">
        <f>Resources[[#This Row],[AdditionalNotes]]</f>
        <v>0</v>
      </c>
      <c r="C81" s="23">
        <f>Resources[[#This Row],[Granularity Level]]</f>
        <v>30.54</v>
      </c>
    </row>
    <row r="82" spans="1:3">
      <c r="A82" t="str">
        <f>Resources[[#This Row],[ResourceName]]</f>
        <v>ARCHIVELOG</v>
      </c>
      <c r="B82">
        <f>Resources[[#This Row],[AdditionalNotes]]</f>
        <v>0</v>
      </c>
      <c r="C82" s="23">
        <f>Resources[[#This Row],[Granularity Level]]</f>
        <v>30.4</v>
      </c>
    </row>
    <row r="83" spans="1:3">
      <c r="A83" t="str">
        <f>Resources[[#This Row],[ResourceName]]</f>
        <v>NOARCHIVELOG</v>
      </c>
      <c r="B83">
        <f>Resources[[#This Row],[AdditionalNotes]]</f>
        <v>0</v>
      </c>
      <c r="C83" s="23">
        <f>Resources[[#This Row],[Granularity Level]]</f>
        <v>30.4</v>
      </c>
    </row>
    <row r="84" spans="1:3">
      <c r="A84" t="str">
        <f>Resources[[#This Row],[ResourceName]]</f>
        <v>log_mode</v>
      </c>
      <c r="B84">
        <f>Resources[[#This Row],[AdditionalNotes]]</f>
        <v>0</v>
      </c>
      <c r="C84" s="23">
        <f>Resources[[#This Row],[Granularity Level]]</f>
        <v>30.4</v>
      </c>
    </row>
    <row r="85" spans="1:3">
      <c r="A85" t="str">
        <f>Resources[[#This Row],[ResourceName]]</f>
        <v>CSV</v>
      </c>
      <c r="B85">
        <f>Resources[[#This Row],[AdditionalNotes]]</f>
        <v>0</v>
      </c>
      <c r="C85" s="23">
        <f>Resources[[#This Row],[Granularity Level]]</f>
        <v>30</v>
      </c>
    </row>
    <row r="86" spans="1:3">
      <c r="A86" t="str">
        <f>Resources[[#This Row],[ResourceName]]</f>
        <v>Foreach loop</v>
      </c>
      <c r="B86">
        <f>Resources[[#This Row],[AdditionalNotes]]</f>
        <v>0</v>
      </c>
      <c r="C86" s="23">
        <f>Resources[[#This Row],[Granularity Level]]</f>
        <v>30</v>
      </c>
    </row>
    <row r="87" spans="1:3">
      <c r="A87" t="str">
        <f>Resources[[#This Row],[ResourceName]]</f>
        <v>JSON</v>
      </c>
      <c r="B87">
        <f>Resources[[#This Row],[AdditionalNotes]]</f>
        <v>0</v>
      </c>
      <c r="C87" s="23">
        <f>Resources[[#This Row],[Granularity Level]]</f>
        <v>30</v>
      </c>
    </row>
    <row r="88" spans="1:3">
      <c r="A88" t="str">
        <f>Resources[[#This Row],[ResourceName]]</f>
        <v>Operacion update</v>
      </c>
      <c r="B88">
        <f>Resources[[#This Row],[AdditionalNotes]]</f>
        <v>0</v>
      </c>
      <c r="C88" s="23">
        <f>Resources[[#This Row],[Granularity Level]]</f>
        <v>30</v>
      </c>
    </row>
    <row r="89" spans="1:3">
      <c r="A89" t="str">
        <f>Resources[[#This Row],[ResourceName]]</f>
        <v>Fuente de datos</v>
      </c>
      <c r="B89">
        <f>Resources[[#This Row],[AdditionalNotes]]</f>
        <v>0</v>
      </c>
      <c r="C89" s="23">
        <f>Resources[[#This Row],[Granularity Level]]</f>
        <v>30</v>
      </c>
    </row>
    <row r="90" spans="1:3">
      <c r="A90" t="str">
        <f>Resources[[#This Row],[ResourceName]]</f>
        <v>axis</v>
      </c>
      <c r="B90">
        <f>Resources[[#This Row],[AdditionalNotes]]</f>
        <v>0</v>
      </c>
      <c r="C90" s="23">
        <f>Resources[[#This Row],[Granularity Level]]</f>
        <v>28.000000000000004</v>
      </c>
    </row>
    <row r="91" spans="1:3">
      <c r="A91" t="str">
        <f>Resources[[#This Row],[ResourceName]]</f>
        <v>BSON</v>
      </c>
      <c r="B91">
        <f>Resources[[#This Row],[AdditionalNotes]]</f>
        <v>0</v>
      </c>
      <c r="C91" s="23">
        <f>Resources[[#This Row],[Granularity Level]]</f>
        <v>28.000000000000004</v>
      </c>
    </row>
    <row r="92" spans="1:3">
      <c r="A92" t="str">
        <f>Resources[[#This Row],[ResourceName]]</f>
        <v>plot</v>
      </c>
      <c r="B92">
        <f>Resources[[#This Row],[AdditionalNotes]]</f>
        <v>0</v>
      </c>
      <c r="C92" s="23">
        <f>Resources[[#This Row],[Granularity Level]]</f>
        <v>28.000000000000004</v>
      </c>
    </row>
    <row r="93" spans="1:3">
      <c r="A93" t="str">
        <f>Resources[[#This Row],[ResourceName]]</f>
        <v>Provider</v>
      </c>
      <c r="B93">
        <f>Resources[[#This Row],[AdditionalNotes]]</f>
        <v>0</v>
      </c>
      <c r="C93" s="23">
        <f>Resources[[#This Row],[Granularity Level]]</f>
        <v>27</v>
      </c>
    </row>
    <row r="94" spans="1:3">
      <c r="A94" t="str">
        <f>Resources[[#This Row],[ResourceName]]</f>
        <v>Package connection</v>
      </c>
      <c r="B94">
        <f>Resources[[#This Row],[AdditionalNotes]]</f>
        <v>0</v>
      </c>
      <c r="C94" s="23">
        <f>Resources[[#This Row],[Granularity Level]]</f>
        <v>26</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6FBA3B9E-2B37-4C5D-A7F0-914F5D1B68B1}">
  <ds:schemaRefs/>
</ds:datastoreItem>
</file>

<file path=customXml/itemProps2.xml><?xml version="1.0" encoding="utf-8"?>
<ds:datastoreItem xmlns:ds="http://schemas.openxmlformats.org/officeDocument/2006/customXml" ds:itemID="{E966EDA8-2634-453A-ABC0-376FEBC5C48E}">
  <ds:schemaRefs/>
</ds:datastoreItem>
</file>

<file path=customXml/itemProps3.xml><?xml version="1.0" encoding="utf-8"?>
<ds:datastoreItem xmlns:ds="http://schemas.openxmlformats.org/officeDocument/2006/customXml" ds:itemID="{DA99F1F4-9252-4813-B8A0-1AAFBFA716E8}">
  <ds:schemaRefs/>
</ds:datastoreItem>
</file>

<file path=customXml/itemProps4.xml><?xml version="1.0" encoding="utf-8"?>
<ds:datastoreItem xmlns:ds="http://schemas.openxmlformats.org/officeDocument/2006/customXml" ds:itemID="{D41E133E-BEB7-4D6F-A2E4-12D77979AF62}">
  <ds:schemaRefs/>
</ds:datastoreItem>
</file>

<file path=customXml/itemProps5.xml><?xml version="1.0" encoding="utf-8"?>
<ds:datastoreItem xmlns:ds="http://schemas.openxmlformats.org/officeDocument/2006/customXml" ds:itemID="{AD4049BB-D80A-4751-96B4-D509BA740C57}">
  <ds:schemaRefs/>
</ds:datastoreItem>
</file>

<file path=customXml/itemProps6.xml><?xml version="1.0" encoding="utf-8"?>
<ds:datastoreItem xmlns:ds="http://schemas.openxmlformats.org/officeDocument/2006/customXml" ds:itemID="{F6615939-E64A-426C-8272-4DEAC9891B8E}">
  <ds:schemaRefs/>
</ds:datastoreItem>
</file>

<file path=customXml/itemProps7.xml><?xml version="1.0" encoding="utf-8"?>
<ds:datastoreItem xmlns:ds="http://schemas.openxmlformats.org/officeDocument/2006/customXml" ds:itemID="{DA5068B8-4B92-46CB-8725-004CA0DDB8AE}">
  <ds:schemaRefs/>
</ds:datastoreItem>
</file>

<file path=customXml/itemProps8.xml><?xml version="1.0" encoding="utf-8"?>
<ds:datastoreItem xmlns:ds="http://schemas.openxmlformats.org/officeDocument/2006/customXml" ds:itemID="{5536CB4A-EBD5-4CC9-AABF-4F4BC0871AD5}">
  <ds:schemaRefs/>
</ds:datastoreItem>
</file>

<file path=customXml/itemProps9.xml><?xml version="1.0" encoding="utf-8"?>
<ds:datastoreItem xmlns:ds="http://schemas.openxmlformats.org/officeDocument/2006/customXml" ds:itemID="{32A490AF-42C3-4D3C-A7B8-EF4479F323FD}">
  <ds:schemaRefs/>
</ds:datastoreItem>
</file>

<file path=customXml/itemProps10.xml><?xml version="1.0" encoding="utf-8"?>
<ds:datastoreItem xmlns:ds="http://schemas.openxmlformats.org/officeDocument/2006/customXml" ds:itemID="{FA002CAE-3790-431B-B588-F861C5ACCACA}">
  <ds:schemaRefs/>
</ds:datastoreItem>
</file>

<file path=customXml/itemProps11.xml><?xml version="1.0" encoding="utf-8"?>
<ds:datastoreItem xmlns:ds="http://schemas.openxmlformats.org/officeDocument/2006/customXml" ds:itemID="{F5BDFFCC-0F14-467D-97AF-F2C3FF83133B}">
  <ds:schemaRefs/>
</ds:datastoreItem>
</file>

<file path=customXml/itemProps12.xml><?xml version="1.0" encoding="utf-8"?>
<ds:datastoreItem xmlns:ds="http://schemas.openxmlformats.org/officeDocument/2006/customXml" ds:itemID="{1AC00C42-E112-4825-A94B-548AF1A4F9A8}">
  <ds:schemaRefs/>
</ds:datastoreItem>
</file>

<file path=customXml/itemProps13.xml><?xml version="1.0" encoding="utf-8"?>
<ds:datastoreItem xmlns:ds="http://schemas.openxmlformats.org/officeDocument/2006/customXml" ds:itemID="{D4EEA5EE-CA02-4497-89E9-7C3008ED29E8}">
  <ds:schemaRefs/>
</ds:datastoreItem>
</file>

<file path=customXml/itemProps14.xml><?xml version="1.0" encoding="utf-8"?>
<ds:datastoreItem xmlns:ds="http://schemas.openxmlformats.org/officeDocument/2006/customXml" ds:itemID="{9919F2B7-54B3-4146-95ED-8CDF4FF4C4D5}">
  <ds:schemaRefs/>
</ds:datastoreItem>
</file>

<file path=customXml/itemProps15.xml><?xml version="1.0" encoding="utf-8"?>
<ds:datastoreItem xmlns:ds="http://schemas.openxmlformats.org/officeDocument/2006/customXml" ds:itemID="{92D7C2C0-9903-488C-9081-F1F897DFBED1}">
  <ds:schemaRefs/>
</ds:datastoreItem>
</file>

<file path=customXml/itemProps16.xml><?xml version="1.0" encoding="utf-8"?>
<ds:datastoreItem xmlns:ds="http://schemas.openxmlformats.org/officeDocument/2006/customXml" ds:itemID="{EFA74EFE-B5CA-4507-A6AD-85BC4A8BB62E}">
  <ds:schemaRefs/>
</ds:datastoreItem>
</file>

<file path=customXml/itemProps17.xml><?xml version="1.0" encoding="utf-8"?>
<ds:datastoreItem xmlns:ds="http://schemas.openxmlformats.org/officeDocument/2006/customXml" ds:itemID="{F00F6463-10E9-4493-A55D-36C28581BCE9}">
  <ds:schemaRefs/>
</ds:datastoreItem>
</file>

<file path=customXml/itemProps18.xml><?xml version="1.0" encoding="utf-8"?>
<ds:datastoreItem xmlns:ds="http://schemas.openxmlformats.org/officeDocument/2006/customXml" ds:itemID="{4D5DF0EF-3F58-4B59-8AAA-A7B439DCE2E2}">
  <ds:schemaRefs/>
</ds:datastoreItem>
</file>

<file path=customXml/itemProps19.xml><?xml version="1.0" encoding="utf-8"?>
<ds:datastoreItem xmlns:ds="http://schemas.openxmlformats.org/officeDocument/2006/customXml" ds:itemID="{3EF9DB97-B1D8-48E3-83FD-71F6F6CA4E94}">
  <ds:schemaRefs/>
</ds:datastoreItem>
</file>

<file path=customXml/itemProps20.xml><?xml version="1.0" encoding="utf-8"?>
<ds:datastoreItem xmlns:ds="http://schemas.openxmlformats.org/officeDocument/2006/customXml" ds:itemID="{C324B81B-CF67-4483-AAD1-09BEAB7F1DD5}">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2024-12-31T08:06:53Z</dcterms:modified>
</cp:coreProperties>
</file>