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6FD36FFF-AD32-420E-8706-5A89AB12711A}"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Query1!$A$1:$C$149</definedName>
    <definedName name="ExternalData_2" localSheetId="1" hidden="1">Query2!$A$1:$L$1026</definedName>
    <definedName name="Slicer_PRGUpperLevel">#N/A</definedName>
    <definedName name="Slicer_PrimaryResourceGranularity">#N/A</definedName>
    <definedName name="Slicer_ViewpointName">#N/A</definedName>
  </definedNames>
  <calcPr calcId="191029"/>
  <pivotCaches>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010" i="1" l="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606" i="1"/>
  <c r="H456" i="1"/>
  <c r="H865" i="1"/>
  <c r="H70" i="1"/>
  <c r="H595" i="1"/>
  <c r="H594" i="1"/>
  <c r="H593" i="1"/>
  <c r="H451" i="1"/>
  <c r="H450" i="1"/>
  <c r="H449" i="1"/>
  <c r="H448" i="1"/>
  <c r="H447" i="1"/>
  <c r="H848" i="1"/>
  <c r="H847" i="1"/>
  <c r="H846" i="1"/>
  <c r="H845" i="1"/>
  <c r="H605" i="1"/>
  <c r="H844" i="1"/>
  <c r="H843" i="1"/>
  <c r="H842" i="1"/>
  <c r="H841" i="1"/>
  <c r="H840" i="1"/>
  <c r="H604" i="1"/>
  <c r="H592" i="1"/>
  <c r="H591" i="1"/>
  <c r="H590" i="1"/>
  <c r="H589" i="1"/>
  <c r="H406" i="1"/>
  <c r="H315" i="1"/>
  <c r="H332" i="1"/>
  <c r="H331" i="1"/>
  <c r="H314" i="1"/>
  <c r="H864" i="1"/>
  <c r="H863" i="1"/>
  <c r="H862" i="1"/>
  <c r="H585" i="1"/>
  <c r="H588" i="1"/>
  <c r="H587" i="1"/>
  <c r="H586" i="1"/>
  <c r="H584" i="1"/>
  <c r="H583" i="1"/>
  <c r="H603" i="1"/>
  <c r="H602" i="1"/>
  <c r="H582" i="1"/>
  <c r="H601" i="1"/>
  <c r="H600" i="1"/>
  <c r="H599" i="1"/>
  <c r="H598" i="1"/>
  <c r="H597" i="1"/>
  <c r="H596" i="1"/>
  <c r="H861" i="1"/>
  <c r="H860" i="1"/>
  <c r="H455" i="1"/>
  <c r="H859" i="1"/>
  <c r="H836" i="1"/>
  <c r="H217" i="1"/>
  <c r="H216" i="1"/>
  <c r="H556" i="1"/>
  <c r="H555" i="1"/>
  <c r="H549" i="1"/>
  <c r="H554" i="1"/>
  <c r="H548" i="1"/>
  <c r="H547" i="1"/>
  <c r="H553" i="1"/>
  <c r="H546" i="1"/>
  <c r="H552" i="1"/>
  <c r="H551" i="1"/>
  <c r="H545" i="1"/>
  <c r="H535" i="1"/>
  <c r="H717" i="1"/>
  <c r="H716" i="1"/>
  <c r="H715" i="1"/>
  <c r="H550" i="1"/>
  <c r="H714" i="1"/>
  <c r="H534" i="1"/>
  <c r="H533" i="1"/>
  <c r="H532" i="1"/>
  <c r="H531" i="1"/>
  <c r="H481" i="1"/>
  <c r="H755" i="1"/>
  <c r="H697" i="1"/>
  <c r="H296" i="1"/>
  <c r="H480" i="1"/>
  <c r="H479" i="1"/>
  <c r="H478" i="1"/>
  <c r="H477" i="1"/>
  <c r="H476" i="1"/>
  <c r="H475" i="1"/>
  <c r="H474" i="1"/>
  <c r="H473" i="1"/>
  <c r="H472" i="1"/>
  <c r="H471" i="1"/>
  <c r="H470" i="1"/>
  <c r="H494" i="1"/>
  <c r="H22" i="1"/>
  <c r="H493" i="1"/>
  <c r="H492" i="1"/>
  <c r="H491" i="1"/>
  <c r="H656" i="1"/>
  <c r="H655" i="1"/>
  <c r="H483" i="1"/>
  <c r="H579" i="1"/>
  <c r="H295" i="1"/>
  <c r="H276" i="1"/>
  <c r="H275" i="1"/>
  <c r="H294" i="1"/>
  <c r="H274" i="1"/>
  <c r="H293" i="1"/>
  <c r="H292" i="1"/>
  <c r="H291" i="1"/>
  <c r="H198" i="1"/>
  <c r="H958" i="1"/>
  <c r="H196" i="1"/>
  <c r="H195" i="1"/>
  <c r="H194" i="1"/>
  <c r="H193" i="1"/>
  <c r="H835" i="1"/>
  <c r="H834" i="1"/>
  <c r="H833" i="1"/>
  <c r="H832" i="1"/>
  <c r="H192" i="1"/>
  <c r="H285" i="1"/>
  <c r="H961" i="1"/>
  <c r="H284" i="1"/>
  <c r="H283" i="1"/>
  <c r="H282" i="1"/>
  <c r="H191" i="1"/>
  <c r="H177" i="1"/>
  <c r="H176" i="1"/>
  <c r="H189" i="1"/>
  <c r="H813" i="1"/>
  <c r="H812" i="1"/>
  <c r="H811" i="1"/>
  <c r="H810" i="1"/>
  <c r="H969" i="1"/>
  <c r="H710" i="1"/>
  <c r="H960" i="1"/>
  <c r="H769" i="1"/>
  <c r="H816" i="1"/>
  <c r="H64" i="1"/>
  <c r="H68" i="1"/>
  <c r="H800" i="1"/>
  <c r="H968" i="1"/>
  <c r="H967" i="1"/>
  <c r="H966" i="1"/>
  <c r="H965" i="1"/>
  <c r="H963" i="1"/>
  <c r="H186" i="1"/>
  <c r="H310" i="1"/>
  <c r="H370" i="1"/>
  <c r="H197" i="1"/>
  <c r="H175" i="1"/>
  <c r="H744" i="1"/>
  <c r="H677" i="1"/>
  <c r="H636" i="1"/>
  <c r="H482" i="1"/>
  <c r="H272" i="1"/>
  <c r="H271" i="1"/>
  <c r="H270" i="1"/>
  <c r="H273" i="1"/>
  <c r="H4" i="1"/>
  <c r="H607" i="1"/>
  <c r="H651" i="1"/>
  <c r="H650" i="1"/>
  <c r="H490" i="1"/>
  <c r="H538" i="1"/>
  <c r="H632" i="1"/>
  <c r="H944" i="1"/>
  <c r="H23" i="1"/>
  <c r="H484" i="1"/>
  <c r="H154" i="1"/>
  <c r="H153" i="1"/>
  <c r="H152" i="1"/>
  <c r="H155" i="1"/>
  <c r="H156" i="1"/>
  <c r="H372" i="1"/>
  <c r="H381" i="1"/>
  <c r="H537" i="1"/>
  <c r="H539" i="1"/>
  <c r="H540" i="1"/>
  <c r="H921" i="1"/>
  <c r="H300" i="1"/>
  <c r="H299" i="1"/>
  <c r="H141" i="1"/>
  <c r="H143" i="1"/>
  <c r="H297" i="1"/>
  <c r="H298" i="1"/>
  <c r="H301" i="1"/>
  <c r="H543" i="1"/>
  <c r="H158" i="1"/>
  <c r="H142" i="1"/>
  <c r="H71" i="1"/>
  <c r="H73" i="1"/>
  <c r="H74" i="1"/>
  <c r="H75" i="1"/>
  <c r="H76" i="1"/>
  <c r="H72" i="1"/>
  <c r="H157" i="1"/>
  <c r="H917" i="1"/>
  <c r="H85" i="1"/>
  <c r="H79" i="1"/>
  <c r="H88" i="1"/>
  <c r="H87" i="1"/>
  <c r="H920" i="1"/>
  <c r="H919" i="1"/>
  <c r="H86" i="1"/>
  <c r="H30" i="1"/>
  <c r="H80" i="1"/>
  <c r="H633" i="1"/>
  <c r="H918" i="1"/>
  <c r="H634" i="1"/>
  <c r="H404" i="1"/>
  <c r="H311" i="1"/>
  <c r="H313" i="1"/>
  <c r="H309" i="1"/>
  <c r="H322" i="1"/>
  <c r="H330" i="1"/>
  <c r="H312" i="1"/>
  <c r="H454" i="1"/>
  <c r="H937" i="1"/>
  <c r="H648" i="1"/>
  <c r="H743" i="1"/>
  <c r="H149" i="1"/>
  <c r="H895" i="1"/>
  <c r="H868" i="1"/>
  <c r="H938" i="1"/>
  <c r="H437" i="1"/>
  <c r="H792" i="1"/>
  <c r="H730" i="1"/>
  <c r="H400" i="1"/>
  <c r="H935" i="1"/>
  <c r="H10" i="1"/>
  <c r="H20" i="1"/>
  <c r="H705" i="1"/>
  <c r="H783" i="1"/>
  <c r="H661" i="1"/>
  <c r="H657" i="1"/>
  <c r="H362" i="1"/>
  <c r="H361" i="1"/>
  <c r="H363" i="1"/>
  <c r="H302" i="1"/>
  <c r="H520" i="1"/>
  <c r="H523" i="1"/>
  <c r="H469" i="1"/>
  <c r="H516" i="1"/>
  <c r="H738" i="1"/>
  <c r="H164" i="1"/>
  <c r="H161" i="1"/>
  <c r="H903" i="1"/>
  <c r="H763" i="1"/>
  <c r="H899" i="1"/>
  <c r="H497" i="1"/>
  <c r="H502" i="1"/>
  <c r="H500" i="1"/>
  <c r="H333" i="1"/>
  <c r="H901" i="1"/>
  <c r="H623" i="1"/>
  <c r="H628" i="1"/>
  <c r="H620" i="1"/>
  <c r="H364" i="1"/>
  <c r="H173" i="1"/>
  <c r="H807" i="1"/>
  <c r="H277" i="1"/>
  <c r="H542" i="1"/>
  <c r="H81" i="1"/>
  <c r="H805" i="1"/>
  <c r="H808" i="1"/>
  <c r="H826" i="1"/>
  <c r="H806" i="1"/>
  <c r="H799" i="1"/>
  <c r="H825" i="1"/>
  <c r="H818" i="1"/>
  <c r="H770" i="1"/>
  <c r="H889" i="1"/>
  <c r="H407" i="1"/>
  <c r="H773" i="1"/>
  <c r="H828" i="1"/>
  <c r="H827" i="1"/>
  <c r="H890" i="1"/>
  <c r="H892" i="1"/>
  <c r="H893" i="1"/>
  <c r="H408" i="1"/>
  <c r="H891" i="1"/>
  <c r="H814" i="1"/>
  <c r="H778" i="1"/>
  <c r="H775" i="1"/>
  <c r="H772" i="1"/>
  <c r="H779" i="1"/>
  <c r="H829" i="1"/>
  <c r="H771" i="1"/>
  <c r="H658" i="1"/>
  <c r="H426" i="1"/>
  <c r="H428" i="1"/>
  <c r="H427" i="1"/>
  <c r="H429" i="1"/>
  <c r="H665" i="1"/>
  <c r="H703" i="1"/>
  <c r="H660" i="1"/>
  <c r="H702" i="1"/>
  <c r="H707" i="1"/>
  <c r="H663" i="1"/>
  <c r="H659" i="1"/>
  <c r="H704" i="1"/>
  <c r="H662" i="1"/>
  <c r="H709" i="1"/>
  <c r="H664" i="1"/>
  <c r="H711" i="1"/>
  <c r="H368" i="1"/>
  <c r="H673" i="1"/>
  <c r="H672" i="1"/>
  <c r="H7" i="1"/>
  <c r="H16" i="1"/>
  <c r="H19" i="1"/>
  <c r="H5" i="1"/>
  <c r="H756" i="1"/>
  <c r="H14" i="1"/>
  <c r="H17" i="1"/>
  <c r="H8" i="1"/>
  <c r="H6" i="1"/>
  <c r="H11" i="1"/>
  <c r="H18" i="1"/>
  <c r="H21" i="1"/>
  <c r="H501" i="1"/>
  <c r="H496" i="1"/>
  <c r="H498" i="1"/>
  <c r="H499" i="1"/>
  <c r="H495" i="1"/>
  <c r="H509" i="1"/>
  <c r="H504" i="1"/>
  <c r="H505" i="1"/>
  <c r="H507" i="1"/>
  <c r="H508" i="1"/>
  <c r="H732" i="1"/>
  <c r="H162" i="1"/>
  <c r="H727" i="1"/>
  <c r="H728" i="1"/>
  <c r="H735" i="1"/>
  <c r="H731" i="1"/>
  <c r="H733" i="1"/>
  <c r="H392" i="1"/>
  <c r="H898" i="1"/>
  <c r="H689" i="1"/>
  <c r="H713" i="1"/>
  <c r="H688" i="1"/>
  <c r="H759" i="1"/>
  <c r="H897" i="1"/>
  <c r="H712" i="1"/>
  <c r="H165" i="1"/>
  <c r="H160" i="1"/>
  <c r="H159" i="1"/>
  <c r="H970" i="1"/>
  <c r="H957" i="1"/>
  <c r="H959" i="1"/>
  <c r="H951" i="1"/>
  <c r="H954" i="1"/>
  <c r="H952" i="1"/>
  <c r="H956" i="1"/>
  <c r="H955" i="1"/>
  <c r="H953" i="1"/>
  <c r="H947" i="1"/>
  <c r="H945" i="1"/>
  <c r="H946" i="1"/>
  <c r="H949" i="1"/>
  <c r="H950" i="1"/>
  <c r="H948" i="1"/>
  <c r="H943" i="1"/>
  <c r="H941" i="1"/>
  <c r="H940" i="1"/>
  <c r="H934" i="1"/>
  <c r="H942" i="1"/>
  <c r="H936" i="1"/>
  <c r="H939" i="1"/>
  <c r="H933" i="1"/>
  <c r="H932" i="1"/>
  <c r="H931" i="1"/>
  <c r="H925" i="1"/>
  <c r="H924" i="1"/>
  <c r="H923" i="1"/>
  <c r="H916" i="1"/>
  <c r="H915" i="1"/>
  <c r="H914" i="1"/>
  <c r="H913" i="1"/>
  <c r="H912" i="1"/>
  <c r="H911" i="1"/>
  <c r="H910" i="1"/>
  <c r="H909" i="1"/>
  <c r="H908" i="1"/>
  <c r="H907" i="1"/>
  <c r="H904" i="1"/>
  <c r="H905" i="1"/>
  <c r="H906" i="1"/>
  <c r="H900" i="1"/>
  <c r="H896" i="1"/>
  <c r="H902" i="1"/>
  <c r="H894" i="1"/>
  <c r="H883" i="1"/>
  <c r="H870" i="1"/>
  <c r="H872" i="1"/>
  <c r="H875" i="1"/>
  <c r="H869" i="1"/>
  <c r="H871" i="1"/>
  <c r="H874" i="1"/>
  <c r="H879" i="1"/>
  <c r="H882" i="1"/>
  <c r="H885" i="1"/>
  <c r="H877" i="1"/>
  <c r="H878" i="1"/>
  <c r="H888" i="1"/>
  <c r="H881" i="1"/>
  <c r="H876" i="1"/>
  <c r="H880" i="1"/>
  <c r="H886" i="1"/>
  <c r="H884" i="1"/>
  <c r="H873" i="1"/>
  <c r="H867" i="1"/>
  <c r="H854" i="1"/>
  <c r="H853" i="1"/>
  <c r="H856" i="1"/>
  <c r="H857" i="1"/>
  <c r="H849" i="1"/>
  <c r="H850" i="1"/>
  <c r="H855" i="1"/>
  <c r="H858" i="1"/>
  <c r="H851" i="1"/>
  <c r="H852" i="1"/>
  <c r="H837" i="1"/>
  <c r="H838" i="1"/>
  <c r="H839" i="1"/>
  <c r="H824" i="1"/>
  <c r="H817" i="1"/>
  <c r="H830" i="1"/>
  <c r="H815" i="1"/>
  <c r="H804" i="1"/>
  <c r="H819" i="1"/>
  <c r="H820" i="1"/>
  <c r="H831" i="1"/>
  <c r="H821" i="1"/>
  <c r="H823" i="1"/>
  <c r="H822" i="1"/>
  <c r="H774" i="1"/>
  <c r="H798" i="1"/>
  <c r="H802" i="1"/>
  <c r="H796" i="1"/>
  <c r="H803" i="1"/>
  <c r="H801" i="1"/>
  <c r="H809" i="1"/>
  <c r="H797" i="1"/>
  <c r="H794" i="1"/>
  <c r="H795" i="1"/>
  <c r="H793" i="1"/>
  <c r="H788" i="1"/>
  <c r="H790" i="1"/>
  <c r="H791" i="1"/>
  <c r="H789" i="1"/>
  <c r="H786" i="1"/>
  <c r="H787" i="1"/>
  <c r="H784" i="1"/>
  <c r="H782" i="1"/>
  <c r="H785" i="1"/>
  <c r="H776" i="1"/>
  <c r="H777" i="1"/>
  <c r="H780" i="1"/>
  <c r="H781" i="1"/>
  <c r="H768" i="1"/>
  <c r="H765" i="1"/>
  <c r="H767" i="1"/>
  <c r="H766" i="1"/>
  <c r="H764" i="1"/>
  <c r="H762" i="1"/>
  <c r="H760" i="1"/>
  <c r="H757" i="1"/>
  <c r="H758" i="1"/>
  <c r="H754" i="1"/>
  <c r="H753" i="1"/>
  <c r="H751" i="1"/>
  <c r="H750" i="1"/>
  <c r="H752" i="1"/>
  <c r="H749" i="1"/>
  <c r="H746" i="1"/>
  <c r="H748" i="1"/>
  <c r="H747" i="1"/>
  <c r="H742" i="1"/>
  <c r="H745" i="1"/>
  <c r="H740" i="1"/>
  <c r="H741" i="1"/>
  <c r="H739" i="1"/>
  <c r="H737" i="1"/>
  <c r="H734" i="1"/>
  <c r="H736" i="1"/>
  <c r="H721" i="1"/>
  <c r="H725" i="1"/>
  <c r="H723" i="1"/>
  <c r="H726" i="1"/>
  <c r="H724" i="1"/>
  <c r="H722" i="1"/>
  <c r="H706" i="1"/>
  <c r="H701" i="1"/>
  <c r="H708" i="1"/>
  <c r="H700" i="1"/>
  <c r="H698" i="1"/>
  <c r="H699" i="1"/>
  <c r="H675" i="1"/>
  <c r="H683" i="1"/>
  <c r="H678" i="1"/>
  <c r="H694" i="1"/>
  <c r="H693" i="1"/>
  <c r="H684" i="1"/>
  <c r="H681" i="1"/>
  <c r="H687" i="1"/>
  <c r="H685" i="1"/>
  <c r="H682" i="1"/>
  <c r="H680" i="1"/>
  <c r="H696" i="1"/>
  <c r="H692" i="1"/>
  <c r="H691" i="1"/>
  <c r="H679" i="1"/>
  <c r="H676" i="1"/>
  <c r="H695" i="1"/>
  <c r="H669" i="1"/>
  <c r="H667" i="1"/>
  <c r="H666" i="1"/>
  <c r="H668" i="1"/>
  <c r="H653" i="1"/>
  <c r="H652" i="1"/>
  <c r="H654" i="1"/>
  <c r="H649" i="1"/>
  <c r="H641" i="1"/>
  <c r="H640" i="1"/>
  <c r="H639" i="1"/>
  <c r="H638" i="1"/>
  <c r="H637" i="1"/>
  <c r="H635" i="1"/>
  <c r="H631" i="1"/>
  <c r="H630" i="1"/>
  <c r="H624" i="1"/>
  <c r="H625" i="1"/>
  <c r="H621" i="1"/>
  <c r="H627" i="1"/>
  <c r="H626" i="1"/>
  <c r="H622" i="1"/>
  <c r="H619" i="1"/>
  <c r="H629" i="1"/>
  <c r="H617" i="1"/>
  <c r="H616" i="1"/>
  <c r="H618" i="1"/>
  <c r="H615" i="1"/>
  <c r="H613" i="1"/>
  <c r="H614" i="1"/>
  <c r="H612" i="1"/>
  <c r="H611" i="1"/>
  <c r="H576" i="1"/>
  <c r="H580" i="1"/>
  <c r="H571" i="1"/>
  <c r="H581" i="1"/>
  <c r="H570" i="1"/>
  <c r="H573" i="1"/>
  <c r="H574" i="1"/>
  <c r="H560" i="1"/>
  <c r="H561" i="1"/>
  <c r="H558" i="1"/>
  <c r="H569" i="1"/>
  <c r="H566" i="1"/>
  <c r="H565" i="1"/>
  <c r="H559" i="1"/>
  <c r="H577" i="1"/>
  <c r="H557" i="1"/>
  <c r="H572" i="1"/>
  <c r="H563" i="1"/>
  <c r="H567" i="1"/>
  <c r="H578" i="1"/>
  <c r="H568" i="1"/>
  <c r="H564" i="1"/>
  <c r="H575" i="1"/>
  <c r="H544" i="1"/>
  <c r="H541" i="1"/>
  <c r="H536" i="1"/>
  <c r="H519" i="1"/>
  <c r="H518" i="1"/>
  <c r="H526" i="1"/>
  <c r="H524" i="1"/>
  <c r="H514" i="1"/>
  <c r="H511" i="1"/>
  <c r="H529" i="1"/>
  <c r="H527" i="1"/>
  <c r="H522" i="1"/>
  <c r="H521" i="1"/>
  <c r="H530" i="1"/>
  <c r="H515" i="1"/>
  <c r="H528" i="1"/>
  <c r="H525" i="1"/>
  <c r="H513" i="1"/>
  <c r="H512" i="1"/>
  <c r="H517" i="1"/>
  <c r="H510" i="1"/>
  <c r="H503" i="1"/>
  <c r="H506" i="1"/>
  <c r="H489" i="1"/>
  <c r="H487" i="1"/>
  <c r="H488" i="1"/>
  <c r="H486" i="1"/>
  <c r="H485" i="1"/>
  <c r="H462" i="1"/>
  <c r="H465" i="1"/>
  <c r="H461" i="1"/>
  <c r="H463" i="1"/>
  <c r="H466" i="1"/>
  <c r="H464" i="1"/>
  <c r="H467" i="1"/>
  <c r="H460" i="1"/>
  <c r="H459" i="1"/>
  <c r="H458" i="1"/>
  <c r="H457" i="1"/>
  <c r="H453" i="1"/>
  <c r="H452" i="1"/>
  <c r="H442" i="1"/>
  <c r="H441" i="1"/>
  <c r="H440" i="1"/>
  <c r="H439" i="1"/>
  <c r="H443" i="1"/>
  <c r="H444" i="1"/>
  <c r="H446" i="1"/>
  <c r="H445" i="1"/>
  <c r="H438" i="1"/>
  <c r="H436" i="1"/>
  <c r="H435" i="1"/>
  <c r="H433" i="1"/>
  <c r="H431" i="1"/>
  <c r="H432" i="1"/>
  <c r="H434" i="1"/>
  <c r="H430" i="1"/>
  <c r="H420" i="1"/>
  <c r="H419" i="1"/>
  <c r="H402" i="1"/>
  <c r="H398" i="1"/>
  <c r="H421" i="1"/>
  <c r="H423" i="1"/>
  <c r="H399" i="1"/>
  <c r="H397" i="1"/>
  <c r="H418" i="1"/>
  <c r="H416" i="1"/>
  <c r="H417" i="1"/>
  <c r="H962" i="1"/>
  <c r="H411" i="1"/>
  <c r="H410" i="1"/>
  <c r="H409" i="1"/>
  <c r="H405" i="1"/>
  <c r="H403" i="1"/>
  <c r="H390" i="1"/>
  <c r="H385" i="1"/>
  <c r="H377" i="1"/>
  <c r="H388" i="1"/>
  <c r="H378" i="1"/>
  <c r="H383" i="1"/>
  <c r="H386" i="1"/>
  <c r="H395" i="1"/>
  <c r="H393" i="1"/>
  <c r="H376" i="1"/>
  <c r="H380" i="1"/>
  <c r="H394" i="1"/>
  <c r="H360" i="1"/>
  <c r="H366" i="1"/>
  <c r="H375" i="1"/>
  <c r="H379" i="1"/>
  <c r="H389" i="1"/>
  <c r="H356" i="1"/>
  <c r="H353" i="1"/>
  <c r="H387" i="1"/>
  <c r="H371" i="1"/>
  <c r="H391" i="1"/>
  <c r="H396" i="1"/>
  <c r="H359" i="1"/>
  <c r="H374" i="1"/>
  <c r="H357" i="1"/>
  <c r="H354" i="1"/>
  <c r="H367" i="1"/>
  <c r="H384" i="1"/>
  <c r="H365" i="1"/>
  <c r="H369" i="1"/>
  <c r="H373" i="1"/>
  <c r="H351" i="1"/>
  <c r="H350" i="1"/>
  <c r="H347" i="1"/>
  <c r="H349" i="1"/>
  <c r="H348" i="1"/>
  <c r="H344" i="1"/>
  <c r="H339" i="1"/>
  <c r="H342" i="1"/>
  <c r="H337" i="1"/>
  <c r="H336" i="1"/>
  <c r="H334" i="1"/>
  <c r="H343" i="1"/>
  <c r="H345" i="1"/>
  <c r="H341" i="1"/>
  <c r="H340" i="1"/>
  <c r="H335" i="1"/>
  <c r="H338" i="1"/>
  <c r="H346" i="1"/>
  <c r="H328" i="1"/>
  <c r="H324" i="1"/>
  <c r="H329" i="1"/>
  <c r="H326" i="1"/>
  <c r="H327" i="1"/>
  <c r="H323" i="1"/>
  <c r="H325" i="1"/>
  <c r="H319" i="1"/>
  <c r="H320" i="1"/>
  <c r="H321" i="1"/>
  <c r="H316" i="1"/>
  <c r="H318" i="1"/>
  <c r="H317" i="1"/>
  <c r="H306" i="1"/>
  <c r="H303" i="1"/>
  <c r="H308" i="1"/>
  <c r="H307" i="1"/>
  <c r="H305" i="1"/>
  <c r="H304" i="1"/>
  <c r="H290" i="1"/>
  <c r="H287" i="1"/>
  <c r="H288" i="1"/>
  <c r="H289" i="1"/>
  <c r="H286" i="1"/>
  <c r="H280" i="1"/>
  <c r="H278" i="1"/>
  <c r="H279" i="1"/>
  <c r="H281" i="1"/>
  <c r="H267" i="1"/>
  <c r="H268" i="1"/>
  <c r="H266" i="1"/>
  <c r="H264" i="1"/>
  <c r="H263" i="1"/>
  <c r="H269" i="1"/>
  <c r="H265" i="1"/>
  <c r="H262" i="1"/>
  <c r="H261" i="1"/>
  <c r="H260" i="1"/>
  <c r="H259" i="1"/>
  <c r="H258" i="1"/>
  <c r="H257" i="1"/>
  <c r="H256" i="1"/>
  <c r="H255" i="1"/>
  <c r="H254" i="1"/>
  <c r="H253" i="1"/>
  <c r="H252" i="1"/>
  <c r="H251" i="1"/>
  <c r="H250" i="1"/>
  <c r="H249" i="1"/>
  <c r="H246" i="1"/>
  <c r="H240" i="1"/>
  <c r="H247" i="1"/>
  <c r="H244" i="1"/>
  <c r="H245" i="1"/>
  <c r="H242" i="1"/>
  <c r="H248" i="1"/>
  <c r="H241" i="1"/>
  <c r="H243" i="1"/>
  <c r="H239" i="1"/>
  <c r="H238" i="1"/>
  <c r="H237" i="1"/>
  <c r="H234" i="1"/>
  <c r="H233" i="1"/>
  <c r="H235" i="1"/>
  <c r="H236" i="1"/>
  <c r="H232" i="1"/>
  <c r="H231" i="1"/>
  <c r="H230" i="1"/>
  <c r="H228" i="1"/>
  <c r="H224" i="1"/>
  <c r="H227" i="1"/>
  <c r="H225" i="1"/>
  <c r="H226" i="1"/>
  <c r="H199" i="1"/>
  <c r="H212" i="1"/>
  <c r="H215" i="1"/>
  <c r="H202" i="1"/>
  <c r="H201" i="1"/>
  <c r="H206" i="1"/>
  <c r="H204" i="1"/>
  <c r="H210" i="1"/>
  <c r="H205" i="1"/>
  <c r="H213" i="1"/>
  <c r="H208" i="1"/>
  <c r="H178" i="1"/>
  <c r="H182" i="1"/>
  <c r="H181" i="1"/>
  <c r="H170" i="1"/>
  <c r="H188" i="1"/>
  <c r="H179" i="1"/>
  <c r="H183" i="1"/>
  <c r="H168" i="1"/>
  <c r="H190" i="1"/>
  <c r="H187" i="1"/>
  <c r="H184" i="1"/>
  <c r="H185" i="1"/>
  <c r="H169" i="1"/>
  <c r="H171" i="1"/>
  <c r="H172" i="1"/>
  <c r="H174" i="1"/>
  <c r="H180" i="1"/>
  <c r="H166" i="1"/>
  <c r="H167" i="1"/>
  <c r="H151" i="1"/>
  <c r="H150" i="1"/>
  <c r="H148" i="1"/>
  <c r="H147" i="1"/>
  <c r="H145" i="1"/>
  <c r="H146" i="1"/>
  <c r="H144" i="1"/>
  <c r="H138" i="1"/>
  <c r="H125" i="1"/>
  <c r="H115" i="1"/>
  <c r="H136" i="1"/>
  <c r="H98" i="1"/>
  <c r="H97" i="1"/>
  <c r="H104" i="1"/>
  <c r="H91" i="1"/>
  <c r="H102" i="1"/>
  <c r="H108" i="1"/>
  <c r="H99" i="1"/>
  <c r="H96" i="1"/>
  <c r="H101" i="1"/>
  <c r="H105" i="1"/>
  <c r="H94" i="1"/>
  <c r="H95" i="1"/>
  <c r="H93" i="1"/>
  <c r="H109" i="1"/>
  <c r="H90" i="1"/>
  <c r="H107" i="1"/>
  <c r="H106" i="1"/>
  <c r="H89" i="1"/>
  <c r="H92" i="1"/>
  <c r="H100" i="1"/>
  <c r="H103" i="1"/>
  <c r="H77" i="1"/>
  <c r="H83" i="1"/>
  <c r="H78" i="1"/>
  <c r="H84" i="1"/>
  <c r="H82" i="1"/>
  <c r="H69" i="1"/>
  <c r="H66" i="1"/>
  <c r="H63" i="1"/>
  <c r="H65" i="1"/>
  <c r="H67" i="1"/>
  <c r="H62" i="1"/>
  <c r="H43" i="1"/>
  <c r="H44" i="1"/>
  <c r="H46" i="1"/>
  <c r="H47" i="1"/>
  <c r="H49" i="1"/>
  <c r="H48" i="1"/>
  <c r="H50" i="1"/>
  <c r="H45" i="1"/>
  <c r="H42" i="1"/>
  <c r="H40" i="1"/>
  <c r="H41" i="1"/>
  <c r="H39" i="1"/>
  <c r="H38" i="1"/>
  <c r="H35" i="1"/>
  <c r="H37" i="1"/>
  <c r="H36" i="1"/>
  <c r="H34" i="1"/>
  <c r="H32" i="1"/>
  <c r="H33" i="1"/>
  <c r="H31" i="1"/>
  <c r="H29" i="1"/>
  <c r="H28" i="1"/>
  <c r="H27" i="1"/>
  <c r="H24" i="1"/>
  <c r="H26" i="1"/>
  <c r="H25" i="1"/>
  <c r="H13" i="1"/>
  <c r="H15" i="1"/>
  <c r="H12" i="1"/>
  <c r="H9" i="1"/>
  <c r="H3" i="1"/>
  <c r="H425" i="1"/>
  <c r="H424" i="1"/>
  <c r="H422" i="1"/>
  <c r="H964" i="1"/>
  <c r="H401" i="1"/>
  <c r="H214" i="1"/>
  <c r="H209" i="1"/>
  <c r="H928" i="1"/>
  <c r="H926" i="1"/>
  <c r="H927" i="1"/>
  <c r="H929" i="1"/>
  <c r="H718" i="1"/>
  <c r="H719" i="1"/>
  <c r="H382" i="1"/>
  <c r="H358" i="1"/>
  <c r="H223" i="1"/>
  <c r="H221" i="1"/>
  <c r="H220" i="1"/>
  <c r="H219" i="1"/>
  <c r="H222" i="1"/>
  <c r="H720" i="1"/>
  <c r="H218" i="1"/>
  <c r="H412" i="1"/>
  <c r="H413" i="1"/>
  <c r="H414" i="1"/>
  <c r="H922" i="1"/>
  <c r="H2" i="1"/>
  <c r="H729" i="1"/>
  <c r="H51" i="1"/>
  <c r="H415" i="1"/>
  <c r="H52" i="1"/>
  <c r="H642" i="1"/>
  <c r="H761" i="1"/>
  <c r="H355" i="1"/>
  <c r="H352" i="1"/>
  <c r="H135" i="1"/>
  <c r="H126" i="1"/>
  <c r="H116" i="1"/>
  <c r="H132" i="1"/>
  <c r="H133" i="1"/>
  <c r="H140" i="1"/>
  <c r="H139" i="1"/>
  <c r="H686" i="1"/>
  <c r="H690" i="1"/>
  <c r="H131" i="1"/>
  <c r="H129" i="1"/>
  <c r="H113" i="1"/>
  <c r="H887" i="1"/>
  <c r="H121" i="1"/>
  <c r="H117" i="1"/>
  <c r="H111" i="1"/>
  <c r="H110" i="1"/>
  <c r="H646" i="1"/>
  <c r="H647" i="1"/>
  <c r="H645" i="1"/>
  <c r="H118" i="1"/>
  <c r="H122" i="1"/>
  <c r="H130" i="1"/>
  <c r="H124" i="1"/>
  <c r="H114" i="1"/>
  <c r="H119" i="1"/>
  <c r="H128" i="1"/>
  <c r="H134" i="1"/>
  <c r="H137" i="1"/>
  <c r="H229" i="1"/>
  <c r="H123" i="1"/>
  <c r="H200" i="1"/>
  <c r="H643" i="1"/>
  <c r="H211" i="1"/>
  <c r="H207" i="1"/>
  <c r="H610" i="1"/>
  <c r="H608" i="1"/>
  <c r="H60" i="1"/>
  <c r="H61" i="1"/>
  <c r="H53" i="1"/>
  <c r="H57" i="1"/>
  <c r="H58" i="1"/>
  <c r="H56" i="1"/>
  <c r="H59" i="1"/>
  <c r="H54" i="1"/>
  <c r="H55" i="1"/>
  <c r="H120" i="1"/>
  <c r="H127" i="1"/>
  <c r="H203" i="1"/>
  <c r="H930" i="1"/>
  <c r="H609" i="1"/>
  <c r="H644" i="1"/>
  <c r="H112" i="1"/>
  <c r="H671" i="1"/>
  <c r="H468" i="1"/>
  <c r="H866" i="1"/>
  <c r="H562" i="1"/>
  <c r="H674" i="1"/>
  <c r="H670" i="1"/>
  <c r="H163"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2"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148"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149"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262"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359"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676"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727"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746"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904"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926"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sharedStrings.xml><?xml version="1.0" encoding="utf-8"?>
<sst xmlns="http://schemas.openxmlformats.org/spreadsheetml/2006/main" count="10637" uniqueCount="1718">
  <si>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</si>
  <si>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</si>
  <si>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</si>
  <si>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</si>
  <si>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</si>
  <si>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</si>
  <si>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</si>
  <si>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</si>
  <si>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</si>
  <si>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</si>
  <si>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</si>
  <si>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</si>
  <si>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</si>
  <si>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</si>
  <si>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</si>
  <si>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</si>
  <si>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</si>
  <si>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</si>
  <si>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</si>
  <si>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</si>
  <si>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</si>
  <si>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</si>
  <si>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</si>
  <si>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</si>
  <si>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</si>
  <si>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</si>
  <si>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</si>
  <si>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</si>
  <si>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</si>
  <si>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</si>
  <si>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</si>
  <si>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</si>
  <si>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</si>
  <si>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</si>
  <si>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</si>
  <si>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</si>
  <si>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</si>
  <si>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</si>
  <si>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</si>
  <si>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</si>
  <si>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</si>
  <si>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</si>
  <si>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</si>
  <si>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</si>
  <si>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</si>
  <si>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</si>
  <si>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</si>
  <si>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</si>
  <si>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</si>
  <si>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</si>
  <si>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</si>
  <si>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</si>
  <si>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</si>
  <si>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</si>
  <si>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</si>
  <si>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</si>
  <si>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</si>
  <si>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</si>
  <si>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</si>
  <si>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</si>
  <si>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</si>
  <si>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</si>
  <si>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</si>
  <si>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</si>
  <si>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</si>
  <si>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</si>
  <si>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</si>
  <si>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</si>
  <si>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</si>
  <si>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</si>
  <si>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</si>
  <si>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</si>
  <si>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</si>
  <si>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Requirement</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</si>
  <si>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</si>
  <si>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</si>
  <si>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</si>
  <si>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</si>
  <si>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</si>
  <si>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</si>
  <si>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</si>
  <si>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</si>
  <si>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</si>
  <si>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</si>
  <si>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</si>
  <si>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</si>
  <si>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</si>
  <si>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</si>
  <si>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</si>
  <si>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</si>
  <si>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</si>
  <si>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</si>
  <si>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</si>
  <si>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</si>
  <si>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</si>
  <si>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</si>
  <si>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</si>
  <si>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</si>
  <si>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</si>
  <si>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</si>
  <si>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</si>
  <si>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</si>
  <si>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</si>
  <si>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</si>
  <si>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</si>
  <si>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</si>
  <si>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</si>
  <si>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</si>
  <si>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</si>
  <si>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</si>
  <si>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</si>
  <si>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</si>
  <si>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</si>
  <si>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</si>
  <si>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</si>
  <si>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</si>
  <si>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</si>
  <si>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</si>
  <si>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</si>
  <si>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</si>
  <si>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</si>
  <si>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</si>
  <si>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</si>
  <si>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</si>
  <si>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</si>
  <si>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</si>
  <si>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</si>
  <si>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</si>
  <si>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</si>
  <si>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</si>
  <si>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</si>
  <si>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</si>
  <si>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</si>
  <si>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</si>
  <si>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</si>
  <si>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</si>
  <si>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</si>
  <si>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</si>
  <si>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</si>
  <si>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</si>
  <si>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</si>
  <si>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</si>
  <si>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</si>
  <si>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</si>
  <si>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</si>
  <si>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</si>
  <si>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</si>
  <si>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</si>
  <si>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</si>
  <si>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</si>
  <si>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</si>
  <si>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</si>
  <si>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</si>
  <si>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</si>
  <si>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</si>
  <si>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</si>
  <si>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</si>
  <si>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</si>
  <si>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</si>
  <si>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</si>
  <si>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</si>
  <si>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</si>
  <si>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</si>
  <si>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</si>
  <si>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</si>
  <si>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</si>
  <si>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</si>
  <si>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</si>
  <si>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</si>
  <si>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</si>
  <si>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</si>
  <si>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</si>
  <si>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</si>
  <si>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</si>
  <si>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</si>
  <si>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</si>
  <si>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</si>
  <si>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</si>
  <si>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</si>
  <si>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</si>
  <si>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</si>
  <si>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</si>
  <si>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</si>
  <si>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</si>
  <si>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</si>
  <si>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</si>
  <si>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</si>
  <si>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</si>
  <si>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</si>
  <si>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</si>
  <si>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</si>
  <si>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</si>
  <si>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</si>
  <si>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</si>
  <si>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</si>
  <si>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</si>
  <si>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</si>
  <si>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</si>
  <si>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</si>
  <si>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</si>
  <si>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</si>
  <si>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</si>
  <si>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</si>
  <si>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</si>
  <si>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</si>
  <si>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</si>
  <si>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</si>
  <si>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</si>
  <si>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</si>
  <si>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</si>
  <si>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</si>
  <si>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</si>
  <si>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</si>
  <si>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</si>
  <si>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</si>
  <si>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</si>
  <si>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</si>
  <si>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</si>
  <si>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</si>
  <si>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</si>
  <si>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</si>
  <si>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</si>
  <si>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</si>
  <si>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</si>
  <si>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</si>
  <si>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</si>
  <si>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</si>
  <si>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</si>
  <si>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</si>
  <si>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</si>
  <si>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</si>
  <si>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</si>
  <si>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</si>
  <si>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</si>
  <si>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</si>
  <si>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</si>
  <si>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</si>
  <si>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</si>
  <si>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</si>
  <si>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</si>
  <si>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</si>
  <si>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</si>
  <si>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</si>
  <si>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</si>
  <si>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</si>
  <si>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</si>
  <si>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</si>
  <si>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</si>
  <si>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</si>
  <si>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</si>
  <si>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</si>
  <si>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</si>
  <si>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</si>
  <si>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</si>
  <si>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</si>
  <si>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</si>
  <si>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</si>
  <si>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</si>
  <si>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</si>
  <si>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</si>
  <si>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</si>
  <si>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</si>
  <si>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</si>
  <si>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</si>
  <si>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</si>
  <si>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</si>
  <si>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</si>
  <si>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</si>
  <si>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</si>
  <si>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</si>
  <si>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</si>
  <si>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</si>
  <si>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</si>
  <si>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</si>
  <si>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</si>
  <si>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</si>
  <si>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</si>
  <si>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</si>
  <si>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</si>
  <si>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</si>
  <si>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</si>
  <si>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</si>
  <si>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</si>
  <si>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</si>
  <si>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</si>
  <si>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</si>
  <si>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</si>
  <si>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</si>
  <si>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</si>
  <si>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</si>
  <si>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</si>
  <si>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</si>
  <si>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</si>
  <si>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</si>
  <si>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</si>
  <si>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</si>
  <si>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</si>
  <si>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</si>
  <si>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</si>
  <si>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</si>
  <si>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</si>
  <si>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</si>
  <si>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</si>
  <si>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</si>
  <si>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</si>
  <si>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</si>
  <si>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</si>
  <si>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</si>
  <si>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</si>
  <si>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</si>
  <si>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</si>
  <si>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</si>
  <si>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</si>
  <si>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</si>
  <si>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</si>
  <si>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</si>
  <si>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</si>
  <si>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</si>
  <si>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</si>
  <si>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</si>
  <si>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</si>
  <si>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</si>
  <si>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</si>
  <si>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</si>
  <si>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</si>
  <si>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</si>
  <si>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</si>
  <si>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</si>
  <si>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</si>
  <si>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</si>
  <si>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</si>
  <si>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</si>
  <si>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</si>
  <si>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</si>
  <si>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</si>
  <si>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</si>
  <si>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</si>
  <si>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</si>
  <si>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</si>
  <si>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</si>
  <si>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</si>
  <si>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</si>
  <si>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</si>
  <si>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</si>
  <si>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</si>
  <si>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</si>
  <si>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</si>
  <si>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</si>
  <si>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</si>
  <si>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</si>
  <si>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</si>
  <si>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</si>
  <si>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</si>
  <si>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</si>
  <si>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</si>
  <si>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</si>
  <si>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</si>
  <si>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</si>
  <si>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</si>
  <si>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</si>
  <si>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</si>
  <si>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</si>
  <si>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</si>
  <si>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</si>
  <si>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</si>
  <si>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</si>
  <si>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</si>
  <si>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</si>
  <si>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</si>
  <si>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</si>
  <si>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</si>
  <si>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</si>
  <si>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</si>
  <si>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</si>
  <si>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</si>
  <si>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</si>
  <si>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</si>
  <si>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</si>
  <si>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</si>
  <si>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</si>
  <si>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</si>
  <si>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</si>
  <si>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</si>
  <si>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</si>
  <si>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</si>
  <si>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</si>
  <si>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</si>
  <si>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</si>
  <si>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</si>
  <si>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</si>
  <si>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</si>
  <si>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</si>
  <si>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</si>
  <si>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</si>
  <si>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</si>
  <si>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</si>
  <si>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</si>
  <si>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</si>
  <si>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</si>
  <si>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</si>
  <si>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</si>
  <si>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</si>
  <si>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</si>
  <si>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</si>
  <si>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</si>
  <si>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</si>
  <si>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</si>
  <si>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</si>
  <si>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</si>
  <si>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</si>
  <si>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</si>
  <si>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</si>
  <si>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</si>
  <si>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</si>
  <si>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</si>
  <si>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</si>
  <si>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</si>
  <si>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</si>
  <si>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</si>
  <si>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</si>
  <si>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</si>
  <si>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</si>
  <si>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</si>
  <si>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</si>
  <si>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</si>
  <si>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</si>
  <si>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</si>
  <si>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</si>
  <si>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</si>
  <si>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</si>
  <si>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</si>
  <si>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</si>
  <si>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</si>
  <si>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</si>
  <si>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</si>
  <si>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</si>
  <si>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</si>
  <si>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</si>
  <si>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</si>
  <si>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</si>
  <si>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</si>
  <si>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</si>
  <si>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</si>
  <si>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</si>
  <si>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</si>
  <si>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</si>
  <si>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</si>
  <si>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</si>
  <si>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</si>
  <si>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</si>
  <si>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</si>
  <si>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</si>
  <si>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</si>
  <si>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</si>
  <si>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</si>
  <si>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</si>
  <si>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</si>
  <si>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</si>
  <si>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</si>
  <si>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</si>
  <si>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</si>
  <si>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</si>
  <si>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</si>
  <si>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</si>
  <si>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</si>
  <si>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</si>
  <si>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</si>
  <si>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</si>
  <si>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</si>
  <si>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</si>
  <si>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</si>
  <si>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</si>
  <si>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</si>
  <si>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</si>
  <si>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</si>
  <si>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</si>
  <si>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</si>
  <si>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</si>
  <si>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</si>
  <si>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</si>
  <si>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</si>
  <si>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</si>
  <si>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</si>
  <si>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</si>
  <si>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</si>
  <si>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</si>
  <si>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</si>
  <si>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</si>
  <si>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</si>
  <si>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</si>
  <si>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</si>
  <si>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</si>
  <si>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</si>
  <si>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</si>
  <si>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</si>
  <si>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</si>
  <si>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</si>
  <si>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</si>
  <si>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</si>
  <si>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</si>
  <si>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</si>
  <si>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</si>
  <si>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</si>
  <si>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</si>
  <si>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</si>
  <si>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</si>
  <si>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</si>
  <si>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</si>
  <si>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</si>
  <si>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</si>
  <si>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</si>
  <si>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</si>
  <si>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</si>
  <si>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</si>
  <si>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</si>
  <si>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</si>
  <si>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</si>
  <si>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</si>
  <si>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</si>
  <si>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</si>
  <si>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</si>
  <si>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</si>
  <si>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</si>
  <si>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</si>
  <si>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</si>
  <si>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</si>
  <si>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</si>
  <si>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</si>
  <si>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</si>
  <si>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</si>
  <si>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</si>
  <si>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</si>
  <si>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</si>
  <si>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</si>
  <si>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</si>
  <si>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</si>
  <si>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</si>
  <si>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</si>
  <si>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</si>
  <si>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</si>
  <si>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</si>
  <si>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</si>
  <si>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</si>
  <si>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</si>
  <si>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</si>
  <si>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</si>
  <si>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</si>
  <si>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</si>
  <si>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</si>
  <si>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</si>
  <si>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</si>
  <si>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</si>
  <si>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</si>
  <si>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</si>
  <si>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</si>
  <si>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</si>
  <si>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</si>
  <si>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</si>
  <si>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</si>
  <si>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</si>
  <si>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</si>
  <si>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</si>
  <si>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</si>
  <si>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</si>
  <si>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</si>
  <si>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</si>
  <si>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</si>
  <si>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</si>
  <si>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</si>
  <si>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</si>
  <si>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</si>
  <si>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</si>
  <si>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</si>
  <si>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</si>
  <si>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</si>
  <si>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</si>
  <si>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</si>
  <si>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</si>
  <si>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</si>
  <si>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</si>
  <si>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</si>
  <si>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</si>
  <si>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</si>
  <si>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</si>
  <si>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</si>
  <si>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</si>
  <si>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</si>
  <si>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</si>
  <si>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</si>
  <si>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</si>
  <si>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</si>
  <si>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</si>
  <si>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</si>
  <si>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</si>
  <si>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</si>
  <si>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</si>
  <si>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</si>
  <si>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</si>
  <si>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</si>
  <si>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</si>
  <si>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</si>
  <si>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</si>
  <si>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</si>
  <si>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</si>
  <si>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</si>
  <si>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</si>
  <si>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</si>
  <si>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</si>
  <si>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</si>
  <si>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</si>
  <si>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</si>
  <si>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</si>
  <si>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</si>
  <si>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</si>
  <si>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</si>
  <si>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</si>
  <si>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</si>
  <si>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</si>
  <si>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</si>
  <si>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</si>
  <si>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</si>
  <si>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</si>
  <si>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</si>
  <si>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</si>
  <si>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</si>
  <si>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</si>
  <si>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</si>
  <si>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</si>
  <si>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</si>
  <si>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</si>
  <si>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</si>
  <si>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</si>
  <si>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</si>
  <si>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</si>
  <si>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</si>
  <si>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</si>
  <si>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</si>
  <si>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</si>
  <si>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</si>
  <si>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</si>
  <si>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</si>
  <si>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</si>
  <si>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</si>
  <si>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</si>
  <si>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</si>
  <si>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</si>
  <si>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</si>
  <si>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</si>
  <si>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</si>
  <si>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</si>
  <si>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</si>
  <si>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</si>
  <si>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</si>
  <si>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</si>
  <si>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</si>
  <si>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</si>
  <si>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</si>
  <si>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</si>
  <si>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</si>
  <si>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</si>
  <si>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</si>
  <si>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</si>
  <si>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</si>
  <si>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</si>
  <si>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</si>
  <si>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</si>
  <si>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</si>
  <si>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</si>
  <si>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</si>
  <si>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</si>
  <si>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</si>
  <si>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</si>
  <si>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</si>
  <si>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</si>
  <si>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</si>
  <si>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</si>
  <si>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</si>
  <si>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</si>
  <si>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</si>
  <si>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</si>
  <si>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</si>
  <si>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</si>
  <si>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</si>
  <si>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</si>
  <si>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</si>
  <si>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</si>
  <si>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</si>
  <si>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</si>
  <si>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</si>
  <si>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</si>
  <si>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</si>
  <si>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</si>
  <si>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</si>
  <si>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</si>
  <si>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</si>
  <si>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</si>
  <si>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</si>
  <si>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</si>
  <si>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</si>
  <si>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</si>
  <si>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</si>
  <si>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</si>
  <si>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</si>
  <si>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</si>
  <si>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</si>
  <si>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</si>
  <si>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</si>
  <si>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</si>
  <si>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</si>
  <si>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</si>
  <si>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</si>
  <si>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</si>
  <si>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</si>
  <si>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</si>
  <si>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</si>
  <si>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</si>
  <si>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</si>
  <si>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</si>
  <si>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</si>
  <si>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</si>
  <si>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</si>
  <si>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</si>
  <si>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</si>
  <si>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</si>
  <si>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</si>
  <si>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</si>
  <si>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</si>
  <si>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</si>
  <si>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</si>
  <si>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</si>
  <si>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</si>
  <si>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</si>
  <si>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</si>
  <si>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</si>
  <si>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</si>
  <si>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</si>
  <si>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</si>
  <si>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</si>
  <si>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</si>
  <si>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</si>
  <si>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</si>
  <si>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</si>
  <si>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</si>
  <si>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</si>
  <si>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</si>
  <si>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</si>
  <si>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</si>
  <si>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</si>
  <si>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</si>
  <si>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</si>
  <si>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</si>
  <si>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</si>
  <si>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</si>
  <si>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</si>
  <si>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</si>
  <si>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</si>
  <si>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</si>
  <si>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</si>
  <si>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</si>
  <si>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</si>
  <si>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</si>
  <si>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</si>
  <si>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</si>
  <si>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</si>
  <si>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</si>
  <si>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</si>
  <si>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</si>
  <si>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</si>
  <si>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</si>
  <si>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</si>
  <si>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</si>
  <si>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</si>
  <si>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</si>
  <si>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</si>
  <si>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</si>
  <si>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</si>
  <si>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</si>
  <si>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</si>
  <si>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</si>
  <si>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</si>
  <si>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</si>
  <si>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</si>
  <si>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</si>
  <si>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</si>
  <si>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</si>
  <si>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</si>
  <si>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</si>
  <si>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</si>
  <si>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</si>
  <si>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</si>
  <si>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</si>
  <si>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</si>
  <si>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</si>
  <si>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</si>
  <si>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</si>
  <si>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</si>
  <si>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</si>
  <si>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</si>
  <si>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</si>
  <si>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</si>
  <si>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</si>
  <si>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</si>
  <si>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</si>
  <si>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</si>
  <si>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</si>
  <si>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</si>
  <si>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</si>
  <si>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</si>
  <si>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</si>
  <si>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</si>
  <si>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</si>
  <si>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</si>
  <si>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</si>
  <si>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</si>
  <si>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</si>
  <si>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</si>
  <si>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</si>
  <si>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</si>
  <si>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</si>
  <si>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</si>
  <si>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</si>
  <si>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</si>
  <si>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</si>
  <si>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</si>
  <si>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</si>
  <si>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</si>
  <si>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</si>
  <si>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</si>
  <si>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</si>
  <si>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</si>
  <si>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</si>
  <si>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</si>
  <si>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</si>
  <si>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</si>
  <si>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</si>
  <si>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</si>
  <si>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</si>
  <si>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</si>
  <si>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</si>
  <si>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</si>
  <si>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</si>
  <si>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</si>
  <si>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</si>
  <si>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</si>
  <si>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</si>
  <si>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</si>
  <si>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</si>
  <si>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</si>
  <si>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</si>
  <si>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</si>
  <si>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</si>
  <si>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</si>
  <si>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</si>
  <si>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</si>
  <si>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</si>
  <si>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</si>
  <si>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</si>
  <si>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</si>
  <si>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</si>
  <si>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</si>
  <si>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</si>
  <si>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</si>
  <si>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</si>
  <si>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</si>
  <si>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</si>
  <si>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</si>
  <si>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</si>
  <si>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</si>
  <si>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</si>
  <si>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</si>
  <si>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</si>
  <si>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</si>
  <si>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</si>
  <si>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</si>
  <si>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</si>
  <si>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</si>
  <si>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</si>
  <si>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</si>
  <si>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</si>
  <si>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</si>
  <si>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</si>
  <si>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</si>
  <si>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</si>
  <si>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</si>
  <si>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</si>
  <si>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</si>
  <si>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</si>
  <si>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</si>
  <si>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</si>
  <si>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</si>
  <si>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</si>
  <si>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</si>
  <si>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</si>
  <si>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</si>
  <si>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</si>
  <si>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</si>
  <si>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</si>
  <si>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</si>
  <si>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</si>
  <si>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</si>
  <si>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</si>
  <si>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</si>
  <si>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</si>
  <si>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</si>
  <si>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</si>
  <si>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</si>
  <si>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</si>
  <si>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</si>
  <si>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</si>
  <si>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</si>
  <si>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</si>
  <si>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</si>
  <si>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</si>
  <si>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</si>
  <si>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</si>
  <si>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</si>
  <si>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</si>
  <si>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</si>
  <si>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</si>
  <si>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</si>
  <si>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</si>
  <si>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</si>
  <si>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</si>
  <si>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</si>
  <si>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</si>
  <si>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</si>
  <si>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</si>
  <si>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</si>
  <si>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</si>
  <si>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</si>
  <si>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</si>
  <si>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</si>
  <si>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</si>
  <si>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</si>
  <si>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</si>
  <si>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</si>
  <si>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</si>
  <si>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</si>
  <si>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</si>
  <si>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</si>
  <si>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</si>
  <si>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</si>
  <si>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</si>
  <si>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</si>
  <si>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</si>
  <si>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</si>
  <si>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</si>
  <si>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</si>
  <si>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</si>
  <si>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</si>
  <si>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</si>
  <si>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</si>
  <si>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</si>
  <si>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</si>
  <si>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</si>
  <si>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</si>
  <si>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</si>
  <si>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</si>
  <si>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</si>
  <si>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</si>
  <si>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</si>
  <si>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</si>
  <si>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</si>
  <si>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</si>
  <si>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</si>
  <si>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</si>
  <si>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</si>
  <si>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</si>
  <si>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</si>
  <si>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</si>
  <si>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</si>
  <si>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</si>
  <si>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</si>
  <si>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</si>
  <si>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</si>
  <si>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</si>
  <si>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</si>
  <si>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</si>
  <si>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</si>
  <si>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</si>
  <si>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</si>
  <si>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</si>
  <si>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</si>
  <si>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</si>
  <si>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</si>
  <si>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</si>
  <si>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</si>
  <si>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</si>
  <si>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</si>
  <si>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</si>
  <si>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</si>
  <si>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</si>
  <si>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</si>
  <si>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</si>
  <si>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</si>
  <si>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</si>
  <si>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</si>
  <si>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</si>
  <si>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</si>
  <si>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</si>
  <si>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</si>
  <si>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</si>
  <si>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</si>
  <si>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</si>
  <si>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</si>
  <si>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</si>
  <si>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</si>
  <si>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</si>
  <si>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</si>
  <si>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</si>
  <si>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</si>
  <si>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</si>
  <si>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</si>
  <si>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</si>
  <si>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</si>
  <si>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</si>
  <si>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</si>
  <si>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</si>
  <si>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</si>
  <si>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</si>
  <si>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</si>
  <si>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</si>
  <si>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</si>
  <si>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</si>
  <si>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</si>
  <si>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</si>
  <si>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</si>
  <si>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</si>
  <si>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</si>
  <si>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</si>
  <si>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</si>
  <si>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</si>
  <si>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</si>
  <si>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</si>
  <si>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</si>
  <si>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</si>
  <si>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</si>
  <si>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</si>
  <si>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</si>
  <si>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</si>
  <si>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</si>
  <si>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</si>
  <si>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</si>
  <si>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</si>
  <si>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</si>
  <si>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</si>
  <si>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</si>
  <si>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</si>
  <si>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</si>
  <si>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</si>
  <si>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</si>
  <si>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</si>
  <si>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</si>
  <si>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</si>
  <si>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</si>
  <si>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</si>
  <si>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</si>
  <si>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</si>
  <si>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</si>
  <si>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</si>
  <si>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</si>
  <si>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</si>
  <si>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</si>
  <si>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</si>
  <si>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</si>
  <si>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</si>
  <si>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</si>
  <si>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</si>
  <si>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</si>
  <si>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</si>
  <si>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</si>
  <si>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</si>
  <si>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</si>
  <si>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</si>
  <si>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</si>
  <si>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</si>
  <si>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</si>
  <si>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</si>
  <si>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</si>
  <si>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</si>
  <si>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</si>
  <si>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</si>
  <si>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</si>
  <si>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</si>
  <si>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</si>
  <si>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</si>
  <si>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</si>
  <si>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</si>
  <si>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</si>
  <si>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</si>
  <si>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</si>
  <si>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</si>
  <si>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</si>
  <si>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</si>
  <si>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</si>
  <si>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</si>
  <si>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</si>
  <si>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</si>
  <si>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</si>
  <si>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</si>
  <si>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</si>
  <si>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</si>
  <si>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</si>
  <si>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</si>
  <si>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</si>
  <si>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</si>
  <si>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</si>
  <si>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</si>
  <si>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</si>
  <si>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</si>
  <si>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</si>
  <si>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</si>
  <si>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</si>
  <si>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</si>
  <si>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</si>
  <si>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</si>
  <si>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</si>
  <si>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</si>
  <si>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</si>
  <si>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</si>
  <si>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</si>
  <si>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</si>
  <si>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</si>
  <si>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</si>
  <si>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</si>
  <si>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</si>
  <si>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</si>
  <si>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</si>
  <si>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</si>
  <si>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</si>
  <si>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</si>
  <si>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</si>
  <si>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</si>
  <si>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</si>
  <si>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</si>
  <si>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</si>
  <si>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Summaries of these objects kind can be created ad hoc, which happens automatically everytime an user opens the Pivot editor of a data model</t>
  </si>
  <si>
    <t>Generate</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</si>
  <si>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</si>
  <si>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</si>
  <si>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</si>
  <si>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</si>
  <si>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</si>
  <si>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</si>
  <si>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</si>
  <si>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</si>
  <si>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</si>
  <si>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</si>
  <si>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</si>
  <si>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</si>
  <si>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</si>
  <si>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</si>
  <si>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</si>
  <si>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</si>
  <si>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</si>
  <si>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</si>
  <si>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</si>
  <si>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</si>
  <si>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</si>
  <si>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</si>
  <si>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</si>
  <si>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</si>
  <si>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</si>
  <si>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</si>
  <si>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</si>
  <si>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</si>
  <si>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</si>
  <si>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</si>
  <si>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</si>
  <si>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</si>
  <si>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</si>
  <si>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</si>
  <si>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</si>
  <si>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</si>
  <si>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</si>
  <si>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</si>
  <si>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Answer strictness</t>
  </si>
  <si>
    <t>When an answer from a question isnt stating something in a strict manner, then our response shouldn’t be as strict and be rather flexible,example on addnotes of a question and answer</t>
  </si>
  <si>
    <t>Answer pipeline</t>
  </si>
  <si>
    <t>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t>
  </si>
  <si>
    <t>Sounding of wording</t>
  </si>
  <si>
    <t>Relating to facts</t>
  </si>
  <si>
    <t xml:space="preserve">Normally an answer relate to 2 facts, more commonly to 1 and rarely to 3 or more </t>
  </si>
  <si>
    <t>Relating to facts count</t>
  </si>
  <si>
    <t>Actual wording</t>
  </si>
  <si>
    <t>Example of the processing explained in addnotes</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</si>
  <si>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</si>
  <si>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</si>
  <si>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</si>
  <si>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</si>
  <si>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</si>
  <si>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</si>
  <si>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t>
  </si>
  <si>
    <t>Biggest answer</t>
  </si>
  <si>
    <t>Its good to identify the answer that has the most 'big words' in it, so that we are able to decide with more confidence other answers we we skeptical, IF they too seem to use heavily big words, because that will make them likely true</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</si>
  <si>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</si>
  <si>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</si>
  <si>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</si>
  <si>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</si>
  <si>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</si>
  <si>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</si>
  <si>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t>
  </si>
  <si>
    <t>Question context</t>
  </si>
  <si>
    <t>4. Then, We focus on the SCOPE/CONTEXT OF THE QUESTION and if the answer falls in its scope, if it falls INSIDE the scope of the question, because a question might ask a specific moment where other things DO NOT APPLY, as explained in addnotes</t>
  </si>
  <si>
    <t>Answer context</t>
  </si>
  <si>
    <t>site: examtopics.com inurl:splk-1002 Question #: 50</t>
  </si>
  <si>
    <t>Hack splunk exam questions</t>
  </si>
  <si>
    <t>Hack</t>
  </si>
  <si>
    <t>Tool</t>
  </si>
  <si>
    <t>Splunk's answer</t>
  </si>
  <si>
    <t>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t>
  </si>
  <si>
    <t>Define word</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</si>
  <si>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</si>
  <si>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</si>
  <si>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</si>
  <si>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</si>
  <si>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</si>
  <si>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</si>
  <si>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</si>
  <si>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</si>
  <si>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</si>
  <si>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</si>
  <si>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</si>
  <si>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</si>
  <si>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</si>
  <si>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</si>
  <si>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</si>
  <si>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</si>
  <si>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</si>
  <si>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</si>
  <si>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</si>
  <si>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t>
  </si>
  <si>
    <t>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t>
  </si>
  <si>
    <t>Definition swap</t>
  </si>
  <si>
    <t>Answers in the exams tend to swap definitions or attributes between concepts, like mixing the definition of field extractor and search head in the question in addnotes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</si>
  <si>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</si>
  <si>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</si>
  <si>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</si>
  <si>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</si>
  <si>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</si>
  <si>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</si>
  <si>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</si>
  <si>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</si>
  <si>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</si>
  <si>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</si>
  <si>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</si>
  <si>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</si>
  <si>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</si>
  <si>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</si>
  <si>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</si>
  <si>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</si>
  <si>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</si>
  <si>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</si>
  <si>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</si>
  <si>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</si>
  <si>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</si>
  <si>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In exams, when the 'define' word is used in any of its forms, it is being used in the sense of 'creation' and not something like 'assigning a value', as in the programming sense, because it is more IT based(example in addnotes)</t>
  </si>
  <si>
    <t>Overwrite field values</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</si>
  <si>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</si>
  <si>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</si>
  <si>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</si>
  <si>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</si>
  <si>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</si>
  <si>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</si>
  <si>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</si>
  <si>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</si>
  <si>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https://certyiq.com/papers/splunk/splk-1002/2, we can pay 9 dollars for the questions</t>
  </si>
  <si>
    <t>Buy exam</t>
  </si>
  <si>
    <t>Use scribd or wayback machine archive to see pdfs of answers for exams</t>
  </si>
  <si>
    <t>Scribd or wayback machine</t>
  </si>
  <si>
    <t>Get exam</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</si>
  <si>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</si>
  <si>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</si>
  <si>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</si>
  <si>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</si>
  <si>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</si>
  <si>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</si>
  <si>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</si>
  <si>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</si>
  <si>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</si>
  <si>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</si>
  <si>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</si>
  <si>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</si>
  <si>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</si>
  <si>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</si>
  <si>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</si>
  <si>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</si>
  <si>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</si>
  <si>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</si>
  <si>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</si>
  <si>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</si>
  <si>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</si>
  <si>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While summary indexes mean a tsidx linked to them, a tsidx file DOESN’T necessarily mean a summary index linked to it</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</si>
  <si>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</si>
  <si>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</si>
  <si>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</si>
  <si>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</si>
  <si>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</si>
  <si>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</si>
  <si>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</si>
  <si>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</si>
  <si>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</si>
  <si>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</si>
  <si>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Word that is a value of a field, used in searches to get results or by tsidx files to create indexes</t>
  </si>
  <si>
    <t>Term</t>
  </si>
  <si>
    <t>Word</t>
  </si>
  <si>
    <t>Only 3 kinds of buckets (hot, warm and cold) have tsidx files</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</si>
  <si>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</si>
  <si>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</si>
  <si>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</si>
  <si>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</si>
  <si>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</si>
  <si>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</si>
  <si>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</si>
  <si>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</si>
  <si>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</si>
  <si>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</si>
  <si>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</si>
  <si>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</si>
  <si>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</si>
  <si>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</si>
  <si>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</si>
  <si>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</si>
  <si>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</si>
  <si>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</si>
  <si>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</si>
  <si>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</si>
  <si>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</si>
  <si>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</si>
  <si>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</si>
  <si>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</si>
  <si>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</si>
  <si>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</si>
  <si>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</si>
  <si>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</si>
  <si>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</si>
  <si>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</si>
  <si>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</si>
  <si>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</si>
  <si>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</si>
  <si>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</si>
  <si>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</si>
  <si>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</si>
  <si>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</si>
  <si>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</si>
  <si>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</si>
  <si>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</si>
  <si>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</si>
  <si>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</si>
  <si>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</si>
  <si>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</si>
  <si>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</si>
  <si>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</si>
  <si>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</si>
  <si>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</si>
  <si>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</si>
  <si>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</si>
  <si>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</si>
  <si>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</si>
  <si>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</si>
  <si>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</si>
  <si>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</si>
  <si>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</si>
  <si>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</si>
  <si>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</si>
  <si>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</si>
  <si>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</si>
  <si>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</si>
  <si>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spath</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</si>
  <si>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</si>
  <si>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</si>
  <si>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</si>
  <si>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</si>
  <si>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Command that works like the field extractor but within the field scope, where we can convert a field that has a value like 'value1;value2;value3' and split that with delimiters, and also split it with regex(BUT the regex must be a capturing group like "(\w+)", where the \w+is in an unnamed capturing group</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</si>
  <si>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</si>
  <si>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</si>
  <si>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</si>
  <si>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</si>
  <si>
    <t>Command that takes an existing field, and for each value in the field that has a null in it, it will fill it with another value, like (index=web action IN(addtocart,purchase)
| fillnull product_name value="NEEDS REVIEW"), where the product_name has some null values, and we fill the values that are null with "NEEDS REVIEW"(defaults to 0 if not 'value' is not provided)</t>
  </si>
  <si>
    <t>The eval command is MUCH better than most commands used along subsearches where we are joining results like 'append', 'appendcols', or even the 'join' command</t>
  </si>
  <si>
    <t>Can be created by data model accelerations that store the actual data a summary has for fast processing</t>
  </si>
  <si>
    <t>A search can use summary indexes if the search string exactly matches the search that an accelerated report has</t>
  </si>
  <si>
    <t>Displays if the current search is using a summary index</t>
  </si>
  <si>
    <t>Use a determined amount of buckets to populate itself, can use more than 1 buckets</t>
  </si>
  <si>
    <t>Isnt as recommended as data model acceleration to create summary indexes to speed up searches</t>
  </si>
  <si>
    <t>Can be converted accelerated reports, which create summary indexes but also disable edition to reports, but makes them faster(some requirements must be met before a report can be accelerated)</t>
  </si>
  <si>
    <t>The serach in the report must include a transforming command</t>
  </si>
  <si>
    <t>Creation requirements</t>
  </si>
  <si>
    <t>Persistent summaries can be scoped to specific time ranges</t>
  </si>
  <si>
    <t>Time range</t>
  </si>
  <si>
    <t>This command does NOT any raw data event files, it ONLY interacts with the tsidx file</t>
  </si>
  <si>
    <t>Does not support wildcards use for fields, the fields must be complete when specified, but the 'where' option in this command can use wildcards</t>
  </si>
  <si>
    <t>We can apply multiple field alias for the same field of a data source, but this is not recommended</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</si>
  <si>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t>
  </si>
  <si>
    <t>Can generate summary indexes when accelerated</t>
  </si>
  <si>
    <t>Only root data models can add auto extracted fields</t>
  </si>
  <si>
    <t>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t>
  </si>
  <si>
    <t>When the field flags of a child dataset override the ones from the parent dataset, it doesn’t seem to actually take effect, only the root dataset flags seem to work</t>
  </si>
  <si>
    <t>Summary time range</t>
  </si>
  <si>
    <t>Must contain a time range defining how much time the data is going to be summarized for both reports or data models</t>
  </si>
  <si>
    <t>### 1. **Data Ingestion &amp; Source Management (Level 1 - 10)**  
These concepts focus on the initial stages of data processing and things outside splunk yet to be processed, from how data is ingested to the basic formats used.
---
### 2. **Field and Data Modeling (Level 2 - 25)**  
These concepts are focused onthe building blocks of how data is structured, transformed, and indexed within Splunk. They cover field definitions, statistical aggregation, and index-related operations.
---
### 3. **Indexing &amp; Data Storage (Level 3 - 35)**  
Concepts related to how data is stored, indexed, and managed in Splunk’s backend.
---
### 4. **Enrichment &amp; Normalization (Level 4 - 35)**  
This grouping focuses on how data is enriched with additional context and normalized for consistency.
---
### 5. **BASIC Search &amp; Query Processing (Level 5 - 55)**  
Concepts related to basic data maniulation through executing searches, commands, and understanding search results.
---
### 6. **ADVANCED Search &amp; Query Processing (Level 6 - 65)**  
Concepts related to executing searches but in a more specialized manner which often base their functionality on a search, like searches used by knowledge objects with other purposes like alerts 
---
### 7. **Visualization &amp; Reporting (Level 7 - 75)**  
These are concepts tied to visualizing data, creating dashboards, and managing reports.
---
### 8. **Knowledge Objects &amp; Workflow (Level 8 - 85)**  
Concepts related to the core splunk functioning, about its functionalities(like actions), focusing more into knowledge objects specifically rather than concrete knowledge objects from lower levels(like fields or event types), and integrating workflows.
---
### 9. **User &amp; Permission Management (Level 9 - 85)**  
Concepts that focus on managing user roles, permissions, and access control within Splunk.
---
### 10. **Business &amp; Policy Context (Level 10 - 100)**  
Concepts related to business operations, policies, and legal contexts within Splunk.
---</t>
  </si>
  <si>
    <t>Can be created by the search head at search time(like the interesting fields viewed in the fields list in the web app interface)</t>
  </si>
  <si>
    <t>Can be created by the indexer at index time(but this requires us to know what we are doing)</t>
  </si>
  <si>
    <t>Private data models cant be accelerated and converted into data model accelerations</t>
  </si>
  <si>
    <t>The data model persistent accelerations must comply with the requirements laid out in the Accelerartion reesource</t>
  </si>
  <si>
    <t>The search to be accelerated in the knowledge object will only be performed if they use streaming commands, if there is a command that isnt of streaming kind then it will be ignored(and this is not advised when accelerarting the data model</t>
  </si>
  <si>
    <t>Ad hoc data models run over All Time, and can not be scoped to a specific time range</t>
  </si>
  <si>
    <t>Reports creaated from an ad hoc acceleration will not run with any acceleration</t>
  </si>
  <si>
    <t>When to use</t>
  </si>
  <si>
    <t>The search in the knowledge object to be accelerated must include a transforming command</t>
  </si>
  <si>
    <t>Require that the user has the appropiate permissions to create summaries or accelerate reports/data models</t>
  </si>
  <si>
    <t>Are mainly created through acceleration methods like report and data model acceleration</t>
  </si>
  <si>
    <t>We can set manually when to update, like updating every hour for a report that covers the last 7 days(which distributes the search calculations over time and saves them to the summary index rather than doing it immediately and from 0 since there is no place to store it)</t>
  </si>
  <si>
    <t>Customize</t>
  </si>
  <si>
    <t>Can be shared to other users and knowledge objects(other reports) if they have access to the search or report that this summary index was created on, thus letting multiple things benefit from the same sumary index</t>
  </si>
  <si>
    <t>_raw field</t>
  </si>
  <si>
    <t>Actually they can accelerate searches that don’t have transforming commands and return events, without returing results in the statistics format, but this isnt recommended as it is hard to make them work</t>
  </si>
  <si>
    <t>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t>
  </si>
  <si>
    <t>Can be created through the usage of 'si*' commands like 'sichart', 'sitimechart', etc, which are more modern techinques but tend to create larger indexes that the more 'manual' methods</t>
  </si>
  <si>
    <t>si* transforming commands</t>
  </si>
  <si>
    <t>This actually means(Summary indexing transforming commands), which are commands that can modify and add data to summary indexes, which are more modern techinques but tend to create larger indexes that the more 'manual' methods</t>
  </si>
  <si>
    <t>Its only good and useful when the data to summarize is in a middlepoint between 100 000 events and not as big as 10% of the bucket size in the current index it is stored</t>
  </si>
  <si>
    <t xml:space="preserve">A way to create summary indexes through these commands can be like 'eventtype=firewall | sitop src_ip', where this search </t>
  </si>
  <si>
    <t>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t>
  </si>
  <si>
    <t>Must meet the same requirements written in the acceleration resource in order to be created</t>
  </si>
  <si>
    <t>The user must have the schedule_search privilege and accelerate_search capabilities (power and admin users have this by default) to create accelerated reports</t>
  </si>
  <si>
    <t>Image in addnotes with a flowchart of the requirements to create an acceleraated report aaaaa</t>
  </si>
  <si>
    <t>The knowledge object to be accelerated must not be private and be shared in an app</t>
  </si>
  <si>
    <t>To use the created summary indexes through this method do 'index=summary search_name="summary - firewall top src_ip" |top src_ip', where the option 'search_name' specifies the summary index that we created</t>
  </si>
  <si>
    <t>Data gap</t>
  </si>
  <si>
    <t>Periods of time when a summary index fails to index events, there are several ways gaps can occur</t>
  </si>
  <si>
    <t>Suspend search</t>
  </si>
  <si>
    <t>Cause</t>
  </si>
  <si>
    <t>The summary-index-populating report takes too long to run and runs past the next scheduled run time, like having the search last 7 minutes when it has to last up to 5 minutes</t>
  </si>
  <si>
    <t>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t>
  </si>
  <si>
    <t>https://docs.splunk.com/Documentation/Splunk/8.0.2/Knowledge/Usesummaryindexing</t>
  </si>
  <si>
    <t>Splunk daemon</t>
  </si>
  <si>
    <t>Can be caused if the 'splunkd' goes down</t>
  </si>
  <si>
    <t>Overlap</t>
  </si>
  <si>
    <t>Its composed out of the search that generated the summary index and will update the summary index according to the timer to update the summary index</t>
  </si>
  <si>
    <t>Must have a specified time where the summary index will perform a search that will update its contents and populate it with more new data
The search this summary index has must be scheduled to run frequently and add more data to the index, AND this must be done carefully because this can cause overlapping events</t>
  </si>
  <si>
    <t>Must have a time range which specifies how much events are going to be stored according to the time range specified</t>
  </si>
  <si>
    <t>Can suffer from gaps which are periodjs of time when a summary index fails to index events, there are several ways gaps can occur</t>
  </si>
  <si>
    <t>It’s the classic way to create summary indexes</t>
  </si>
  <si>
    <t>Can suffer from overlapping events, where there are events that have the same timestamp,  which skew reports and statistics created from summary indexes, explained how this can happen in addnotes</t>
  </si>
  <si>
    <t>This can happen if both the schedule and the search is set in such a way that the search is run at a specific time, AND the search captures events that have been already captured by the previous scheduled search
Imagine you have a report scheduled to run every hour (60 minutes), but it gathers data for the past 90 minutes. Here's what happens:
First Run: At 1:00 PM, the report gathers data from 11:30 AM to 1:00 PM.
Second Run: At 2:00 PM, the report gathers data from 12:30 PM to 2:00 PM.
Notice that the time range from 12:30 PM to 1:00 PM is included in both runs. This overlap means that events occurring in this 30-minute window are counted twice. This duplication skews the data, leading to inaccurate reports and statistics.
To avoid this, the time range for data collection should match the report's schedule. If the report runs hourly, it should gather data for the past 60 minutes, ensuring no overlap.</t>
  </si>
  <si>
    <t>The schedule which defines when to run the search that updates the summary index must be set in such a way that doesn’t cause overlaps, we can use something specified in addnotes</t>
  </si>
  <si>
    <t>1) Start Time: -1h@h
2) End Time: @h
3) Cron Schedule: 5 * * * *
This surged from a question from the community about problems with the current search having overlaping in the summary index, this is the source: https://community.splunk.com/t5/Splunk-Search/Overlapped-events-in-summary-index-when-using-sitimechart/m-p/199260</t>
  </si>
  <si>
    <t>Are created automatically everytime a bucket is created, which is filled with the default fields</t>
  </si>
  <si>
    <t>Use and group multiple fields in the same output like '| count by vendor_action, src_ip', where you group and count the events based on those fields. This will show the number of occurrences grouped for each combination of vendor_action and src_ip values</t>
  </si>
  <si>
    <t>Data in xml can be processed by splunk but on top of having to instruct splunk how is the xml structured by defining a new sourcetype for this xml, we have to teach it also the fields in the data</t>
  </si>
  <si>
    <t>Self describing data</t>
  </si>
  <si>
    <t>Useful command</t>
  </si>
  <si>
    <t>Only operates at the search head level, and because of this the fields are extracted at search time and not stored</t>
  </si>
  <si>
    <t>How to use</t>
  </si>
  <si>
    <t>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t>
  </si>
  <si>
    <t>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t>
  </si>
  <si>
    <t>rename</t>
  </si>
  <si>
    <t>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t>
  </si>
  <si>
    <t>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t>
  </si>
  <si>
    <t>Its pretty useful when dealing with events that contain xml, since it can automatically, extract fields from the xml(and also the attributes from the xml, marking them with '@')</t>
  </si>
  <si>
    <t>Get specific values</t>
  </si>
  <si>
    <t>When we want to get specific values like the second value in an array in JSON or the value of an attribute inside a tag in XML, we can use an integer or '@' symbol respectively, as longs at it is inside curly braces(shwon in addnotes)</t>
  </si>
  <si>
    <t>A valuable command for self describing data is the 'spath', which is basically the extractor of data sources of JSON/XML type, because it can generate fields Automatically from both types without any issues(and can also be used as a FUNCTION in the eval command)</t>
  </si>
  <si>
    <t>multikv' command allows us to process data in events that isnt JSON/XML, but is structured as a table, like the output of the 'netstats' command which displays a table, and this command takes those values from fields in the events and makes more fields according to the headers</t>
  </si>
  <si>
    <t>Filter output</t>
  </si>
  <si>
    <t>We can filter the columns from the table with 'fields', and we can use 'filter' to get only the columns that contain a string, as shwon in the image in addnotes</t>
  </si>
  <si>
    <t>fieldformat</t>
  </si>
  <si>
    <t>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t>
  </si>
  <si>
    <t>Shares several commands with the eval and where commands, even advanced functions like multivalue fields functions</t>
  </si>
  <si>
    <t>If it uses a tokenizer to split the values, the regex needs to have a capturing group, just like it does in the field extractor</t>
  </si>
  <si>
    <t>Is a distributable streaming command that can be run in indexers and search heads</t>
  </si>
  <si>
    <t>It does not create a new field where the values are going to be populated into, it actually uses the same field it was passed and replaces the values in that field(but we can workaround this by creating the field with the eval command)</t>
  </si>
  <si>
    <t>Workaround</t>
  </si>
  <si>
    <t>There are various ways to workaround some commands restrictions like a command that modifies the same field it is passed to when we want to create a new one, in these cases we use the eval command to create a new field and pass that field to the other command, and things like that</t>
  </si>
  <si>
    <t>Command that its like field extractor but generates a multi value field from another field with a value that can be separated by regex or delimiters, replacing the same field it was passed, image in addnotes</t>
  </si>
  <si>
    <t>Operations</t>
  </si>
  <si>
    <t>Multi value fields are at the ends just an array of multiple key-value pairs, where the key is the same but the values can be different</t>
  </si>
  <si>
    <t>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t>
  </si>
  <si>
    <t>Count</t>
  </si>
  <si>
    <t>We can count the number of values a multi value field has with 'mvcount', which just returns a number of how many values are there in a field</t>
  </si>
  <si>
    <t>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t>
  </si>
  <si>
    <t>We can sort values inside a multi value field with 'mvsort', but this will just sort in a lexicographical order, menaing numbers wont be sorted as numbers but text</t>
  </si>
  <si>
    <t>Sort</t>
  </si>
  <si>
    <t>Merge fields</t>
  </si>
  <si>
    <t>Operate on each value</t>
  </si>
  <si>
    <t>We can perform an operation on every single value in a mv field and get a new mv field with the results, using the 'mvmap' function</t>
  </si>
  <si>
    <t>There are several operations that can be appleid through functions to mv fields, where commands like eval, where, fieldformat and more, let us use these functions</t>
  </si>
  <si>
    <t>Functions</t>
  </si>
  <si>
    <t>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t>
  </si>
  <si>
    <t>Create mv field</t>
  </si>
  <si>
    <t>Create events</t>
  </si>
  <si>
    <t>We can create a new event for each value in a mv field with the 'mvexpand' command(image in addnotes), since we are creating events in memory, it may be burdersome for the machine, so we should use the 'fields' command to filter out fields</t>
  </si>
  <si>
    <t>We can create a mv field using normal fields, mv fields, and even strings, and put them all together in a new mv field with 'mvappend'(exampled with fake data for testing in addnotes)</t>
  </si>
  <si>
    <t xml:space="preserve">Use the eval function _mvjoin__ to concatenate the values of a multivalue field with a specified delimeter and output a single-value field. 
</t>
  </si>
  <si>
    <t>Create single field</t>
  </si>
  <si>
    <t>To extract data that is the most unstructured in a value of a field, we use the 'makemv' command, which is like the field extractor letting us use delimiters or also regex to extract more fields from the unstructured data</t>
  </si>
  <si>
    <t>Can be used as a function by the eval command, which will let us get a new field that has value from a property from XML data for example(image in addnotes)</t>
  </si>
  <si>
    <t>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t>
  </si>
  <si>
    <t>There are DIFFERENT ways to scape spaces in field in SPL, like 'Used Ram', for this we should scape the space when we want to refer to that field in SPL, one way is to use doubel quotes(") and we would be able to refer to that field, but when using the eval command, we should actually use single quotes(')</t>
  </si>
  <si>
    <t>Double eval usage</t>
  </si>
  <si>
    <t>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t>
  </si>
  <si>
    <t>Multi value table results</t>
  </si>
  <si>
    <t>Create new custom field</t>
  </si>
  <si>
    <t>We can create a new field which can have whatever we want from a mv field, or a single value field that can generate a mv field, by using the eval command and using any of the functions for mv fields(example in addnotes)</t>
  </si>
  <si>
    <t>Modify lookup</t>
  </si>
  <si>
    <t>Can be configured to turn off case sensitivity, which is on by default</t>
  </si>
  <si>
    <t>Batch index query</t>
  </si>
  <si>
    <t>If the lookup is large, we can turn on the batch query index option to increase performance if it was going to be decreased from its size</t>
  </si>
  <si>
    <t>We can use non exact matching by modifying 'Match Type', where we can use wildcards or CIDR</t>
  </si>
  <si>
    <t>Can be a external lookup, which runs a script, or also executable, to create a csv in memory and fill it according to the output of the script(but this can be only set up by an admin user)</t>
  </si>
  <si>
    <t>External lookup</t>
  </si>
  <si>
    <t>Can only be created by the admin role</t>
  </si>
  <si>
    <t>KV lookup</t>
  </si>
  <si>
    <t>Must be added to the 'bin' directory in the splunk deployment/installation, or also the 'search scripts' directory in the 'etc' directory, which is at the top of the directory hierarchy</t>
  </si>
  <si>
    <t>File location</t>
  </si>
  <si>
    <t>Must specify the arguments to be passed to it which the script will use to then fill the table values with the specified fields passed as arguments</t>
  </si>
  <si>
    <t>Data in lookups can be filtered, using syntax similar to SPL to filter by fields, but we need to write explicitly the AND instead of just leaving whitespaces, shown in image in addnotes(An alternative expression that would also work is: "NOT user IN(root,mail,apache))"</t>
  </si>
  <si>
    <t>File representation</t>
  </si>
  <si>
    <t>Must be a python script or a binary executable(and by accessing the internal files of splunk, specifically the 'collections.conf' file)</t>
  </si>
  <si>
    <t>It is represented by the 'collections.conf' file in the local directory of an app by a splunk Admin, which is configured to be used as a lookup(example of a collections.conf file in addnotes)</t>
  </si>
  <si>
    <t>[kvstorecoll] // This stanza represents the name of the lookup
enforceTypes = true
field.name = string
field.id = number
field.address_street = string
field.address_city = string
field.address_state = string
field.address_zip = string</t>
  </si>
  <si>
    <t>Can be populated with JSON data too</t>
  </si>
  <si>
    <t>Add data</t>
  </si>
  <si>
    <t>Special lookup that is able to both retrieve AND also store data into it, where we use the KV store collection</t>
  </si>
  <si>
    <t>KV store collection</t>
  </si>
  <si>
    <t>To use the KV store collection as a lookup, it is required for the collection, it must have at least 2 fields, with 1 field that matches values with the event data as any lookup should do</t>
  </si>
  <si>
    <t>Specal files that are able to store data for other splunk components and functionalities, these are smilar to database tables, where each record has a unique key</t>
  </si>
  <si>
    <t>Splunk API</t>
  </si>
  <si>
    <t>Populated by</t>
  </si>
  <si>
    <t>Can be populated through the outputlookup command</t>
  </si>
  <si>
    <t>Can be populated through the outputlookup command if it is a lookup</t>
  </si>
  <si>
    <t>These stores are populated normally by splunk developers through the Splunk REST API</t>
  </si>
  <si>
    <t>Comparison between KV store lookup and normal lookup in addnotes</t>
  </si>
  <si>
    <t>Comparison</t>
  </si>
  <si>
    <t>its better to use this when the lookup is going to be large because it is more efficient</t>
  </si>
  <si>
    <t>Large lookup</t>
  </si>
  <si>
    <t>Particularly useful for getting intersections between 2 different search results, like an inner join between the data</t>
  </si>
  <si>
    <t>Intersection</t>
  </si>
  <si>
    <t>Are useful when filtering data, when we use them to get small amount of specific data to later unite them in the outer search(but their format to be used is somewhat strict since it should return the exact field names as the ones in the outer search)</t>
  </si>
  <si>
    <t>In order to use the fields returned from the inner search when we want intersections or things like union/join, the field should return the exact field names as the ones in the outer search</t>
  </si>
  <si>
    <t>Whenever a dashboard is created, then it is automatically generated the underlying JSON formatted dashboard definition, which is in JSON</t>
  </si>
  <si>
    <t>Structure</t>
  </si>
  <si>
    <t>Interactivity</t>
  </si>
  <si>
    <t>Can use tokens to configure several aspects of the structure things like panels and such by specifying a value that all the panels must follow, like the time range every panel should display</t>
  </si>
  <si>
    <t>Can be created and executed by panels from dashboards(and can scale up quickly from dashboards)</t>
  </si>
  <si>
    <t>Can be created and executed from dashboards whenever a user accesses one because of the panels it has</t>
  </si>
  <si>
    <t>Contain a search that can be viewed individually and through the code view of the whole dahsboard</t>
  </si>
  <si>
    <t>Source code</t>
  </si>
  <si>
    <t>JSON dashboard def</t>
  </si>
  <si>
    <t>Means 'JSON Dashboard format definition', and is a better way to represent the source code of a dashboard, used by the dashboard studio</t>
  </si>
  <si>
    <t>Can be structured with JSON format code instead of XML when using the Dashboard Studio which makes the dashboard use the JSON dashbaord format definition(which has more benefits)</t>
  </si>
  <si>
    <t>Composed of the data sources object, which specifies what gets and populates the data of the panels in the dashboard(where the searches are located at, example in addnotes)</t>
  </si>
  <si>
    <t xml:space="preserve">    "dataSources": {
        "ds_vJCMhdIO": {
            "type": "ds.search",
            "options": {
                "query": "index=correlationanalysislab action IN(addtocart,purchase) | fieldformat product_name=if(isnull(product_name), productId, product_name) | table action, product_name, productId | sort product_name",
                "queryParameters": {
                    "earliest": "0"
                }
            },
            "name": "Table search"
        },
        "ds_hp6tCUSn_ds_vJCMhdIO": {
            "type": "ds.search",
            "options": {
                "query": "index=correlationanalysislab action IN(addtocart,purchase) | fieldformat product_name=if(isnull(product_name), productId, product_name) | table action, product_name, productId | sort product_name",
                "queryParameters": {
                    "earliest": "0"
                }
            },
            "name": "Table search copy 1"
        }
    },</t>
  </si>
  <si>
    <t xml:space="preserve">    "visualizations": {
        "viz_py40GVFJ": {
            "type": "splunk.table",
            "options": {
                "count": 20,
                "dataOverlayMode": "none",
                "drilldown": "none",
                "showRowNumbers": false,
                "showInternalFields": false
            },
            "dataSources": {
                "primary": "ds_vJCMhdIO"
            }
        },
        "viz_D959UEPd": {
            "type": "splunk.table",
            "options": {
                "count": 20,
                "dataOverlayMode": "none",
                "drilldown": "none",
                "showRowNumbers": false,
                "showInternalFields": false
            },
            "dataSources": {
                "primary": "ds_hp6tCUSn_ds_vJCMhdIO"
            }
        }
    },</t>
  </si>
  <si>
    <t>Composed of the visualizations object, which basically are the 'frontend' of each visualization and display to users, and have as many objects as the 'dataSources' have, they are 1:1(example in addnotes)</t>
  </si>
  <si>
    <t xml:space="preserve">    "inputs": {
        "input_global_trp": {
            "type": "input.timerange",
            "options": {
                "token": "global_time",
                "defaultValue": "-24h@h,now"
            },
            "title": "Global Time Range"
        }
    },</t>
  </si>
  <si>
    <t>Composed of the inputs object, which defines the buttons and interactivity options the users can use in the dashboard like the tima range for all panels(example in addnotes)</t>
  </si>
  <si>
    <t xml:space="preserve">    "layout": {
        "type": "grid",
        "options": {
            "width": 1440,
            "height": 960,
            "submitButton": true
        },
        "structure": [
            {
                "item": "viz_py40GVFJ",
                "type": "block",
                "position": {
                    "x": 0,
                    "y": 0,
                    "w": 720,
                    "h": 250
                }
            },
            {
                "item": "viz_D959UEPd",
                "type": "block",
                "position": {
                    "x": 720,
                    "y": 0,
                    "w": 720,
                    "h": 250
                }
            }
        ],
        "globalInputs": [
            "input_global_trp"
        ]
    },</t>
  </si>
  <si>
    <t>Uses tokens to be able to set common variables across the various settings in the dashboard, like the '$global_time.latest$', which specifies the filter of time that seraches will filter data</t>
  </si>
  <si>
    <t>Uses</t>
  </si>
  <si>
    <t>Panels from the JSON dashboard definition contian JSON source code that instruct the configuration and attributes the Panel has, but for its OWN concerns, things like position and such are still specified by the dashboard source code</t>
  </si>
  <si>
    <t>dataSources ID</t>
  </si>
  <si>
    <t>A data source has an ID that allows it to be used by multiple visualizations and panels inside the same dashboard and it is very important</t>
  </si>
  <si>
    <t>This kind of dashboard manages itself through more JSON source code and objects that represent things like panels and more low level things like data sources, which are modular and can be used between other modules</t>
  </si>
  <si>
    <t>The dashboard source code structure contains EVERYTHING from the dashboard layout, structure, configuration, panels, etc, it’s the best place to get deeper understanfing of a dashboard when debugging or improving</t>
  </si>
  <si>
    <t>Panels in JSON dashboard format definitions have special properties that normal panels don’t have, specifically benefitting from JSON, where the configuration and attributes of these panels is now covered by JSON entirely</t>
  </si>
  <si>
    <t>Are composed of already defined data sources and can share them with other panels</t>
  </si>
  <si>
    <t>Has a search that is executed(can be executed in several modes) and gets the results that are going to be fed to visualizations in panels</t>
  </si>
  <si>
    <t>Can use tokens in the current dashboard to set the time range that the search will execute and retrieve results</t>
  </si>
  <si>
    <t>Static</t>
  </si>
  <si>
    <t>Can be set a static time range that is set in this object instead of using tokens to specify the time range</t>
  </si>
  <si>
    <t>Composed of the layout object, which specifies primarily if the dashboard is of type 'grid' or 'absolute', and then has the specific layout conf for each panels, like it position(example in addnotes)</t>
  </si>
  <si>
    <t>Can be cloned inside a dashboard, which also clones the data source this panel is feeding off</t>
  </si>
  <si>
    <t>Clone</t>
  </si>
  <si>
    <t>To modify how a search inside panels is being performed, we have to modify the XML source code of the dashboard and if we want to make multiple panels use the same search, then do something similar to what is in addnotes</t>
  </si>
  <si>
    <t>XML edition</t>
  </si>
  <si>
    <t>website source: https://community.splunk.com/t5/Splunk-Search/Can-I-have-multiple-panels-using-the-same-inline-search-result/m-p/160891
&lt;dashboard&gt;
    &lt;search id="base"&gt;
        &lt;!-- The base query as you have it in the search tag of your visualization --&gt;
        &lt;query&gt;index = foo&lt;/query&gt;
            &lt;earliest&gt;-8h@h&lt;/earliest&gt;
            &lt;latest&gt;now&lt;/latest&gt;
        &lt;/search&gt;
    &lt;row&gt;
        &lt;panel&gt;
            &lt;chart&gt;
                &lt;search base="base"&gt;
                    &lt;!-- Any postprocessing goes here, we don't have any so this is empty --&gt;
                &lt;/search&gt;
                &lt;option name="charting.chart"&gt;bar&lt;/option&gt;
                &lt;option name="charting.chart.nullValueMode"&gt;gaps&lt;/option&gt;
                &lt;!-- ...And all the other stuff you want to do. --&gt;
            &lt;/chart&gt;
            &lt;chart&gt;
                &lt;search base="base"&gt;
                &lt;/search&gt;
                &lt;!-- You get the idea. --&gt;
            &lt;/chart&gt;
        &lt;/panel&gt;
    &lt;/row&gt;
&lt;/dashboard&gt;</t>
  </si>
  <si>
    <t>Searches run by dashboards and panels are run in Fast mode, which may not retrieve all fields, to make the search get all fields we can do this (&lt;Your_search&gt; | fields * | …) or (fieldname=*)</t>
  </si>
  <si>
    <t>Fast mode tweaking</t>
  </si>
  <si>
    <t>Post-processing search</t>
  </si>
  <si>
    <t>Requires users to have some permission to view the breakdown of a search</t>
  </si>
  <si>
    <t>To view the contents and breakdown of a search job, there are some permissions that the user must have to see the serach job through the serarch job inspector</t>
  </si>
  <si>
    <t>Quality check</t>
  </si>
  <si>
    <t>EPS</t>
  </si>
  <si>
    <t>Good search jobs run at an Events Per Second(eps) of around 10 000 eps, which is a measurement that can be obtained by dividing the total retrieved events, by the time it took to compute the search(example in addnotes with the serarch job inspector)</t>
  </si>
  <si>
    <t>Can display the search peers that participated in a search through the 'searchProviders' attribute in the inspector(image in addnotes)</t>
  </si>
  <si>
    <t>A saved search is actaully something that is implicitly created alongside another thing(a knowledge object), and not something that is explicitly created on its own, saved searches examples are thing like reports, alerts, dashboards, event types, etc</t>
  </si>
  <si>
    <t>Inline search</t>
  </si>
  <si>
    <t>Can be of inline kind, where the search is just a normal search that is run ad hoc when requested</t>
  </si>
  <si>
    <t>Can be of saved search kind, where the serach is using the search of a knowledge object rather than a search owned by this object</t>
  </si>
  <si>
    <t>When using saved searches, there is the possibility to be able to use acceleration or scheduling, which can reduce the perormance load</t>
  </si>
  <si>
    <t>Chain search</t>
  </si>
  <si>
    <t>Can be of chain search kind, where the search uses a base search, where we can have multiple visualizations running off from a single serach, and still have different results</t>
  </si>
  <si>
    <t>Can have annotation datasources, which are marks in the visualizations that appear when a condition is triggered(see image in addnotes)</t>
  </si>
  <si>
    <t>Dashboard annotation</t>
  </si>
  <si>
    <t>Lline chart</t>
  </si>
  <si>
    <t>Available</t>
  </si>
  <si>
    <t>Are available to be used on line charts</t>
  </si>
  <si>
    <t>Are available to be used on area charts</t>
  </si>
  <si>
    <t>Area chart</t>
  </si>
  <si>
    <t>Are available to be used on column charts</t>
  </si>
  <si>
    <t>Column chart</t>
  </si>
  <si>
    <t>The placement of the annotation must be based on a time component</t>
  </si>
  <si>
    <t>Export</t>
  </si>
  <si>
    <t>Dashboards with dashboard annotations can NOT be exported to PDF</t>
  </si>
  <si>
    <t>annotationX</t>
  </si>
  <si>
    <t>annotationLabel</t>
  </si>
  <si>
    <t>Avoid the usage of exclusion operators like NOT in searches and rather use inclusion that narrow down the search like multiple OR operators, this increases performance</t>
  </si>
  <si>
    <t>Avoid using heavy commands like the 'Transaction' command, and use alternatives like stats or even tstats when possible</t>
  </si>
  <si>
    <t>Improve</t>
  </si>
  <si>
    <t>When making a search faster, always make it as long as possible by specifying the fields and the values that the fields must have, this way the search is tokenized into something much more processable in splunk</t>
  </si>
  <si>
    <t>Searches that are in visualizations that run on saved searches like reports or also data models can also benefit from acceleration, and should be considered to create one when there are multiple searches getting the same or similar results</t>
  </si>
  <si>
    <t>Use scheduled searches rather than inline or ad hoc searches, to reduce the orchestration that Splunk has to do, and leave more margin of operation to Splunk when deciding when to run each search</t>
  </si>
  <si>
    <t>Chained searches must contain a transforming commands OR use the 'fields' command to explicitly state the fields to use, from where the other chains will start from where the base search left off</t>
  </si>
  <si>
    <t>Chained searches will NOT process more than 500 000 events, and if a chained search is processing more than that, it will be SILENTLY ignored</t>
  </si>
  <si>
    <t>Time related tokens like '| search earliest=$earliest$' or something similar will NOT work in chained searches, they can only work at base searches</t>
  </si>
  <si>
    <t>We get NO results when we pipe the results from this command to another command like stats, chart or timechart, thus we need to specify this to the tstats command with the 'prestats' option and set it to true, as shown in the image in addnotes</t>
  </si>
  <si>
    <t>Searches contained in panels that actually come from saved searches like reports, will not be modifiable by us at the dashboard nor panel setting</t>
  </si>
  <si>
    <t>Unmodifiable</t>
  </si>
  <si>
    <t>More info about searches that relate and also involve panels is defined in the Dashboard resource</t>
  </si>
  <si>
    <t>Classic dashboards can use post processing to results from a base search, which make additional operations to a base search, and get things like different results from the same base search, or also populate form inputs with a post-process search</t>
  </si>
  <si>
    <t>JSON DD default</t>
  </si>
  <si>
    <t>JSON DD data source</t>
  </si>
  <si>
    <t>JSON DD layot</t>
  </si>
  <si>
    <t>JSON DD input</t>
  </si>
  <si>
    <t>JSON DD visualization</t>
  </si>
  <si>
    <t>JSON DD panel</t>
  </si>
  <si>
    <t>JSON code that defines values that are used as default values for many of the other JSON components like visulizations or inline searches, when using the global time</t>
  </si>
  <si>
    <t>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t>
  </si>
  <si>
    <t>Each event returned from the data source's search is converted into an annotation in the chart, following the 'x' and 'y' axis set in the chart with the specified fields</t>
  </si>
  <si>
    <t>Image in addnotes from a search that at the end has an eval that is in the second image, where we also specify colors to know, and are shown in the third image</t>
  </si>
  <si>
    <t>annotationColor</t>
  </si>
  <si>
    <t>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t>
  </si>
  <si>
    <t>Property from the JSON source code(which can also be assigned from the 'Configuration &gt; Data configurations &gt; Annotation x' tab of the chart aside from the source code) that assigns a string to the annotation in the chart(shown in the resource showing an example with 3 images)</t>
  </si>
  <si>
    <t>The 'annotationX' property from the JSON source code specifies the 'x' axis(normally the '_time' field) that the annotation will rise from, configured in the 'Configuration &gt; Data configurations &gt; Annotation labels' tab of the chart, or also the source code(image in addnotes)</t>
  </si>
  <si>
    <t>The value that was passed to this is saved into the corresponding token inside the input object, so that other objects inside the dashboard can use the value supplied through the token</t>
  </si>
  <si>
    <t xml:space="preserve">Format filter </t>
  </si>
  <si>
    <t>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t>
  </si>
  <si>
    <t>Tokens are also used in the JSON dashboard format definition, but they are used in a 'variable' fashion rather than a mean to tokenize large texts, and let other objects inside the dashboard use a value that is set by other objects</t>
  </si>
  <si>
    <t>We can apply filters that format the token when we use it on any object in the dashboard, like doing [$myToken|s$], where the '|s' part will add quotation marks on top of the original value of the token(example of useful usage in addnotes)</t>
  </si>
  <si>
    <t>When we want to use a token in a search of a datasource, where we have an input of 'text' type, and the value in the token has 'United States', because we want to filter in a search events that contain that country, then we make a data source with a search like [index=sales VendorCountry=$myToken|s$], and this way since there is a space in the token value 'United States' we ensure that this space is enclosed with the '|s' format, which specifies that we are adding double quotes to the value, and this way ensuring the token does not cause problems in the SPL</t>
  </si>
  <si>
    <t>Can use a dropdown as a way to let user input and control the dashboard, where tokens are used to take effect on the other objects of the dashboard</t>
  </si>
  <si>
    <t>input.dropdown</t>
  </si>
  <si>
    <t>Have a limit of up to a 1000 elements that can be selected in each dropdown</t>
  </si>
  <si>
    <t>Tokens in JSON dashboards can have as a value the wildcard(*) which will have the same effect as it does in any search or other component this is used in</t>
  </si>
  <si>
    <t>Can use a primary data source, which will be the one that defines the items that can be selected in the dropdown dynamically through search results, according to the selected field from the search results</t>
  </si>
  <si>
    <t>input.multiselect</t>
  </si>
  <si>
    <t>The multi select works the same as the normal dropdown input</t>
  </si>
  <si>
    <t>Submit button</t>
  </si>
  <si>
    <r>
      <t xml:space="preserve">    "layout": {
        "type": "absolute",
        "options": {
            "width": 1440,
            "height": 960,
            "display": "auto",
</t>
    </r>
    <r>
      <rPr>
        <b/>
        <sz val="11"/>
        <rFont val="Aptos Narrow"/>
        <scheme val="minor"/>
      </rPr>
      <t xml:space="preserve">            "submitButton": true
</t>
    </r>
    <r>
      <rPr>
        <sz val="11"/>
        <rFont val="Aptos Narrow"/>
        <family val="2"/>
        <scheme val="minor"/>
      </rPr>
      <t xml:space="preserve">        },
        "structure": [
            {
                "item": "viz_PCm0mRVK",
                "type": "block",
                "position": {
                    "x": 0,
                    "y": 5,
                    "w": 1440,
                    "h": 250
                }
            },
            {
                "item": "viz_1JXTEXPn",
                "type": "block",
                "position": {
                    "x": 30,
                    "y": 280,
                    "w": 300,
                    "h": 300
                }
            },
            {
                "item": "viz_mPSXgZoC",
                "type": "block",
                "position": {
                    "x": 280,
                    "y": 260,
                    "w": 250,
                    "h": 250
                }
            },
            {
                "item": "viz_gyoKIFfE",
                "type": "block",
                "position": {
                    "x": 540,
                    "y": 270,
                    "w": 900,
                    "h": 250
                }
            }
        ],
        "globalInputs": [
            "input_global_trp",
            "input_lqOosI50",
            "input_uKdITB9B",
            "input_revlR8Ps",
            "input_nbPQQyu5"
        ]
    },</t>
    </r>
  </si>
  <si>
    <t>We can add the 'Submit' button to the dashboard(which by default is disabled) by modifying the source code and adding the line inside the 'layout.options' object '["submitButton": true], example in addnotes with the text in Bold format adds the Submit button</t>
  </si>
  <si>
    <t>Can open another dashboard(and the destination dashboard can exist in a different application from which the initial dashboard is in)</t>
  </si>
  <si>
    <t>Drilldowns appear in JSON dashboard format definitions as 'Interactions' rather than just 'Drilldown' or 'Drilldown settings'</t>
  </si>
  <si>
    <t>Open URL</t>
  </si>
  <si>
    <t>The 'Open URL' kind will open a URL whenever a user clicks anything in the visualization, it can be in a new window or not, and the URL can also contain TOKENS, but we should put tokens with care in URLs to avoid sending sensitive information</t>
  </si>
  <si>
    <t>Out token</t>
  </si>
  <si>
    <t>In token</t>
  </si>
  <si>
    <t>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t>
  </si>
  <si>
    <t>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t>
  </si>
  <si>
    <t>In JSON dashboards, drilldowns can let users modify the values of existing tokens in the dashboard with the values of the field clicked in a visualization(it can also create a new token but with an unmodifiable value)</t>
  </si>
  <si>
    <t>Many objects in the dashboard like shapes or any visualization can be colored wit both static and dynamic settings, to create a better dashboard that uses colors to increase the value of its insights of data</t>
  </si>
  <si>
    <t>JSON dashboard color</t>
  </si>
  <si>
    <t>Light/dark mode</t>
  </si>
  <si>
    <t>Dynamic coloring can be set to use colors for both the light and dark modes of Splunk, to avoid bad views of dashboards because of the light/dark mode(image in addnotes to where to set this, under the 'Preset Palette' options)</t>
  </si>
  <si>
    <t>DOS</t>
  </si>
  <si>
    <t>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t>
  </si>
  <si>
    <t>Reports created from a persistent acceleration will benefit from the acceleration the data model has</t>
  </si>
  <si>
    <t>The submmit button will run the searches that have been modified because of inputs(like change the time range) and the searches that are not affected won't run unnecessarily</t>
  </si>
  <si>
    <t>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t>
  </si>
  <si>
    <t>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t>
  </si>
  <si>
    <t>Environment token</t>
  </si>
  <si>
    <t>Can use environment tokens which can display information about splunk inner tasks like usernames or also the status of searches, more info and examples with images in the JSON DD panel resource about tokens</t>
  </si>
  <si>
    <t>Feature</t>
  </si>
  <si>
    <t>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t>
  </si>
  <si>
    <t>To debug tokens in a classic dashboard, we can use the 'html' tag and do something similar in addnotes, where we just print out the values of a token</t>
  </si>
  <si>
    <t>Debug</t>
  </si>
  <si>
    <t>Source: https://community.splunk.com/t5/All-Apps-and-Add-ons/how-to-check-drilldown-token-has-some-value/m-p/415735
&lt;row&gt;
   &lt;panel&gt;
      &lt;title&gt;Panel for Debugging Token&lt;/title&gt;
      &lt;html&gt;
                  &lt;div&gt;yourTokenOne: $yourTokenOne$&lt;/div&gt;
                  &lt;div&gt;yourTokenTwo: $yourTokenTwo$&lt;/div&gt;
                   ...
                   ...
                  &lt;div&gt;yourFinalToken: $yourFinalToken$&lt;/div&gt;
      &lt;/html&gt;
   &lt;/panel&gt;
&lt;/row&gt;</t>
  </si>
  <si>
    <t>We can NOT set the time range with the 'earliest'(or 'latest') options inside the search string(rather than using the UI to set the time range, which will assign the value to the property in the data source), it will be ignored by Splunk</t>
  </si>
  <si>
    <t>Chained searches will dismiss any time range set through the Ui of the base search(because its assigned as a property in the data source), and will only get and use the search string of the base search</t>
  </si>
  <si>
    <t>View</t>
  </si>
  <si>
    <t>Different commands</t>
  </si>
  <si>
    <t>When this is a base search for other data sources which are chains, and the search SPL is updated or something, then the chained searches will also update automatically, including all the visualizations</t>
  </si>
  <si>
    <t>Update modification</t>
  </si>
  <si>
    <t>We CAN set the time range with the 'earliest'(or 'latest') options inside the search string(rather than using the UI to set the time range, which will assign the value to the property in the data source), and this will override the time range specified in the UI(AND also will be applied by default to any chained searches that use this as the base search</t>
  </si>
  <si>
    <t>Many of the things that happen in JSON dashboards that seem unique to them(like base searches when modified will update automatically, ALSO updating chained searches) also apply to the Classic Dashboards</t>
  </si>
  <si>
    <t>Strategy</t>
  </si>
  <si>
    <t>Single value macro</t>
  </si>
  <si>
    <t>There is an approach that uses a macro but to just define a single VALUE(like `myMacro` would result in '120' or 'importantString'), explained more in addnotes</t>
  </si>
  <si>
    <t>which can be used to compose a bigger search that is lengthy in another macro that uses all of those other values(useful for cases where it is required tweaking of a search and we do NOT want multiple similar macros for a specific case, because that one macro would be generalized, and also because we cant pass macros as arguments), source of idea: https://community.splunk.com/t5/Splunk-Search/How-to-pass-a-macro-ed-value-string-or-number-to-another-macro/m-p/273036</t>
  </si>
  <si>
    <t>Since it must make an assumption that it is marching through the overall resultset IN ORDER, and requires the rows to be merged, then it must run at the search head and cant be run on each indexer, even though it is a 'streaming non-transforming'(source in addnotes)</t>
  </si>
  <si>
    <t>https://community.splunk.com/t5/Splunk-Search/How-to-pass-a-macro-ed-value-string-or-number-to-another-macro/m-p/273036
One of the responses from the user named 'sideview' states this fact</t>
  </si>
  <si>
    <t>File that has deeper information outlining things internal to Splunk, like permissions from users that let them perform the current action, what things have been triggered and set in motion inside Splnuk after an action, etc</t>
  </si>
  <si>
    <t>_audit log</t>
  </si>
  <si>
    <t>Internal processes</t>
  </si>
  <si>
    <t>In JSON dashboards, drilldowns can let users modify the values of existing tokens IN the dashboard with the values of the field clicked in a visualization(it can also create a new token but with an unmodifiable value)</t>
  </si>
  <si>
    <t>It’s a centralized streaming command</t>
  </si>
  <si>
    <t>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syntax(image in addnotes)</t>
  </si>
  <si>
    <t>The buttons that appear under any visualization chart, like the 'Open in Search', 'Export', 'Inspect' or 'Refresh' can be hidden in each chart, either all of them or just some of them(explained further in addnotes)</t>
  </si>
  <si>
    <t>Button options</t>
  </si>
  <si>
    <r>
      <t xml:space="preserve">In classic dashboards you can hide all those buttons by adding '&lt;option name="link.visible"&gt;false&lt;/option&gt;' inside the &lt;chart&gt; tag, 
You can also disable individual buttons with this code
</t>
    </r>
    <r>
      <rPr>
        <sz val="8"/>
        <rFont val="Aptos Narrow"/>
        <scheme val="minor"/>
      </rPr>
      <t xml:space="preserve">&lt;!-- selectively disable each of the links --&gt;
&lt;option name="refresh.link.visible"&gt;false&lt;/option&gt;
&lt;option name="link.openSearch.visible"&gt;false&lt;/option&gt;
&lt;option name="link.openPivot.visible"&gt;false&lt;/option&gt;
&lt;option name="link.inspectSearch.visible"&gt;false&lt;/option&gt;
&lt;option name="link.exportResults.visible"&gt;false&lt;/option&gt;
</t>
    </r>
    <r>
      <rPr>
        <sz val="11"/>
        <rFont val="Aptos Narrow"/>
        <family val="2"/>
        <scheme val="minor"/>
      </rPr>
      <t xml:space="preserve">This is an example of where to put the tags in a whole dashboard XML
&lt;dashboard version="1.1" theme="dark"&gt;
  &lt;label&gt;ClassicDashboard1&lt;/label&gt;
  &lt;row&gt;
    &lt;panel&gt;
        &lt;chart&gt;
</t>
    </r>
    <r>
      <rPr>
        <b/>
        <sz val="11"/>
        <rFont val="Aptos Narrow"/>
        <scheme val="minor"/>
      </rPr>
      <t xml:space="preserve">        &lt;option name="link.visible"&gt;false&lt;/option&gt;</t>
    </r>
    <r>
      <rPr>
        <sz val="11"/>
        <rFont val="Aptos Narrow"/>
        <family val="2"/>
        <scheme val="minor"/>
      </rPr>
      <t xml:space="preserve">
        &lt;search&gt;
          &lt;query&gt;index=correlationanalysislab action IN(addtocart,purchase)  product_name="Benign Space Debris" | chart count by action, uri_path&lt;/query&gt;
          &lt;earliest&gt;0&lt;/earliest&gt;
          &lt;sampleRatio&gt;1&lt;/sampleRatio&gt;
        &lt;/search&gt;
        &lt;option name="charting.chart"&gt;column&lt;/option&gt;
        &lt;option name="charting.drilldown"&gt;none&lt;/option&gt;
      &lt;/chart&gt;
    &lt;/panel&gt;
  &lt;/row&gt;
&lt;/dashboard&gt;</t>
    </r>
  </si>
  <si>
    <t>May hinder performance when creating a transaction with unoptimized fields, try to filter the most you can the search before using the transaction command, so that when the search is at the transaction command, it will receive only the needed data to process</t>
  </si>
  <si>
    <t>Can only be executed by at the search head</t>
  </si>
  <si>
    <t>When the memory of the machine executing this is reaching its limits, it may automatically use the eviction to remove incomplete transactions from the results</t>
  </si>
  <si>
    <t>coalesce</t>
  </si>
  <si>
    <t>Function from the eval command, that’s useful for cases where there are events that may have a value like an IP which is only one per event, BUT there may events that have that IP in one field, while other events have that IP but on a different named field, so coalesce helps us at checking each event, and from the fields we specify, it will check each field for each event, and the FIRST field it finds it has a value, then it will copy that and put it in the field we are specifying with the eval command</t>
  </si>
  <si>
    <t>Multiple fields normalization</t>
  </si>
  <si>
    <t>chart to stats format</t>
  </si>
  <si>
    <t>Basically a command that must receive results that is in 'stats-like' format and converts it into 'chart-like' format(or tabular format), the opposite of 'untable' command</t>
  </si>
  <si>
    <t>Basically a command that must receive results that is in 'chart-like' format(or tabular format) and converts it into 'stats-like' format, the opposite of 'xyseries' command</t>
  </si>
  <si>
    <t>stats to chart format</t>
  </si>
  <si>
    <t>The same as eventstats but applies its operations at each event instead of being executed until it has available all the event results from the previous command(it gathers the results in a 'cumulative' manner, because it adds to the results increasingly instead of getting them isntantly)</t>
  </si>
  <si>
    <t>Good example in addnotes which gets a 'moving average' that shows kind of a 'trend' of the average along a timeline, and also its understood the usage of the 'current' option in the command(If set to current=false, then the search uses the field value from previous result)</t>
  </si>
  <si>
    <t>sourcetype</t>
  </si>
  <si>
    <t>Splunk configuration</t>
  </si>
  <si>
    <t>IF we do not set and define the sourcetypes ourselves(like we did setup an index but NOT the sourcetype) then splunk is going to name for us the sourcetype, and commonly add '-2', '-3' or more dynamically depending on the events it has received, and feel like the sourcetypes are changing(sources in addnotes)</t>
  </si>
  <si>
    <t>source with the problem being stated and solved: https://community.splunk.com/t5/Getting-Data-In/Why-are-my-sourcetypes-constantly-changing-and-how-do-I-prevent/m-p/276310</t>
  </si>
  <si>
    <t>Multiple/Changing sourcetypes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</si>
</sst>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b/>
      <sz val="11"/>
      <name val="Aptos Narrow"/>
      <scheme val="minor"/>
    </font>
    <font>
      <sz val="8"/>
      <name val="Aptos Narrow"/>
      <scheme val="minor"/>
    </font>
    <font>
      <sz val="8"/>
      <color rgb="FFFFFFF0"/>
      <name val="Aptos Narrow"/>
      <family val="2"/>
      <scheme val="minor"/>
    </font>
    <font>
      <b/>
      <sz val="9"/>
      <name val="Aptos Narrow"/>
      <family val="2"/>
      <scheme val="minor"/>
    </font>
  </fonts>
  <fills count="14">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1623"/>
        <bgColor indexed="64"/>
      </patternFill>
    </fill>
    <fill>
      <patternFill patternType="solid">
        <fgColor rgb="FFFF3D00"/>
        <bgColor indexed="64"/>
      </patternFill>
    </fill>
    <fill>
      <patternFill patternType="solid">
        <fgColor rgb="FFFF6B00"/>
        <bgColor indexed="64"/>
      </patternFill>
    </fill>
    <fill>
      <patternFill patternType="solid">
        <fgColor rgb="FFFFA400"/>
        <bgColor indexed="64"/>
      </patternFill>
    </fill>
    <fill>
      <patternFill patternType="solid">
        <fgColor rgb="FFFF9300"/>
        <bgColor indexed="64"/>
      </patternFill>
    </fill>
    <fill>
      <patternFill patternType="solid">
        <fgColor rgb="FFFF7100"/>
        <bgColor indexed="64"/>
      </patternFill>
    </fill>
    <fill>
      <patternFill patternType="solid">
        <fgColor rgb="FFFF7C00"/>
        <bgColor indexed="64"/>
      </patternFill>
    </fill>
    <fill>
      <patternFill patternType="solid">
        <fgColor rgb="FFFF5A00"/>
        <bgColor indexed="64"/>
      </patternFill>
    </fill>
    <fill>
      <patternFill patternType="solid">
        <fgColor rgb="FFFF1B1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60">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9" fillId="0" borderId="0" xfId="3" applyFill="1" applyAlignment="1">
      <alignment vertical="center"/>
    </xf>
    <xf numFmtId="0" fontId="6" fillId="0" borderId="0" xfId="0" applyFont="1" applyAlignment="1">
      <alignment horizontal="center" vertical="center" wrapText="1"/>
    </xf>
    <xf numFmtId="0" fontId="0" fillId="0" borderId="12" xfId="0" applyBorder="1"/>
    <xf numFmtId="9" fontId="12" fillId="0" borderId="12" xfId="1" applyFont="1" applyFill="1" applyBorder="1" applyAlignment="1">
      <alignment vertical="top" wrapText="1"/>
    </xf>
    <xf numFmtId="0" fontId="19" fillId="0" borderId="0" xfId="3" applyFill="1" applyAlignment="1">
      <alignment vertical="center" wrapText="1"/>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11" fillId="0" borderId="0" xfId="0" applyFont="1" applyFill="1"/>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11" fillId="6" borderId="0" xfId="0" applyFont="1" applyFill="1"/>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11" fillId="7" borderId="0" xfId="0" applyFont="1" applyFill="1"/>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11" fillId="8" borderId="0" xfId="0" applyFont="1" applyFill="1"/>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11" fillId="9" borderId="0" xfId="0" applyFont="1" applyFill="1"/>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11" fillId="10" borderId="0" xfId="0"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11" fillId="11" borderId="0" xfId="0" applyFont="1" applyFill="1"/>
    <xf numFmtId="0" fontId="6" fillId="0" borderId="0" xfId="0" applyFont="1" applyFill="1" applyBorder="1" applyAlignment="1">
      <alignment horizontal="center"/>
    </xf>
    <xf numFmtId="0" fontId="6" fillId="0" borderId="0" xfId="0" applyFont="1" applyFill="1" applyBorder="1" applyAlignment="1">
      <alignment horizontal="center" vertical="center" wrapText="1"/>
    </xf>
    <xf numFmtId="0" fontId="10" fillId="0" borderId="0" xfId="0" applyFont="1" applyFill="1" applyBorder="1" applyAlignment="1">
      <alignment horizontal="center" vertical="center" textRotation="90" wrapText="1"/>
    </xf>
    <xf numFmtId="0" fontId="18" fillId="0" borderId="0" xfId="0" applyFont="1" applyFill="1" applyBorder="1" applyAlignment="1">
      <alignment horizontal="left"/>
    </xf>
    <xf numFmtId="0" fontId="6" fillId="0" borderId="0" xfId="0" applyNumberFormat="1" applyFont="1"/>
    <xf numFmtId="0" fontId="6" fillId="0" borderId="15" xfId="0" applyFont="1" applyFill="1" applyBorder="1" applyAlignment="1">
      <alignment horizontal="center"/>
    </xf>
    <xf numFmtId="0" fontId="6" fillId="0" borderId="0" xfId="0" applyNumberFormat="1" applyFont="1" applyFill="1"/>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6" fillId="5" borderId="0" xfId="0" applyNumberFormat="1" applyFont="1" applyFill="1"/>
    <xf numFmtId="0" fontId="6" fillId="8" borderId="0" xfId="0" applyNumberFormat="1" applyFont="1" applyFill="1"/>
    <xf numFmtId="0" fontId="6" fillId="5" borderId="0" xfId="0" applyFont="1" applyFill="1" applyAlignment="1">
      <alignment horizontal="center"/>
    </xf>
    <xf numFmtId="0" fontId="6" fillId="6" borderId="0" xfId="0" applyFont="1"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6" fillId="9" borderId="0" xfId="0" applyFont="1" applyFill="1" applyAlignment="1">
      <alignment horizontal="center"/>
    </xf>
    <xf numFmtId="0" fontId="6" fillId="10" borderId="0" xfId="0" applyFont="1" applyFill="1" applyAlignment="1">
      <alignment horizontal="center"/>
    </xf>
    <xf numFmtId="0" fontId="6" fillId="11" borderId="0" xfId="0" applyFont="1" applyFill="1" applyAlignment="1">
      <alignment horizontal="center"/>
    </xf>
    <xf numFmtId="0" fontId="10" fillId="8" borderId="0" xfId="0" applyFont="1" applyFill="1" applyAlignment="1">
      <alignment horizontal="center" textRotation="90"/>
    </xf>
    <xf numFmtId="0" fontId="10" fillId="10" borderId="0" xfId="0" applyFont="1" applyFill="1" applyAlignment="1">
      <alignment horizontal="center" textRotation="90"/>
    </xf>
    <xf numFmtId="0" fontId="10" fillId="11" borderId="0" xfId="0" applyFont="1" applyFill="1" applyAlignment="1">
      <alignment horizontal="center" textRotation="90"/>
    </xf>
    <xf numFmtId="0" fontId="6" fillId="7" borderId="0" xfId="0" applyNumberFormat="1" applyFont="1" applyFill="1"/>
    <xf numFmtId="0" fontId="25" fillId="7" borderId="0" xfId="0" applyNumberFormat="1" applyFont="1" applyFill="1"/>
    <xf numFmtId="0" fontId="6" fillId="9" borderId="0" xfId="0" applyNumberFormat="1" applyFont="1" applyFill="1"/>
    <xf numFmtId="0" fontId="25" fillId="9" borderId="0" xfId="0" applyNumberFormat="1" applyFont="1" applyFill="1"/>
    <xf numFmtId="0" fontId="6" fillId="6" borderId="0" xfId="0" applyNumberFormat="1" applyFont="1" applyFill="1"/>
    <xf numFmtId="0" fontId="25" fillId="6" borderId="0" xfId="0" applyNumberFormat="1" applyFont="1" applyFill="1"/>
    <xf numFmtId="0" fontId="6" fillId="11" borderId="0" xfId="0" applyNumberFormat="1" applyFont="1" applyFill="1"/>
    <xf numFmtId="0" fontId="25" fillId="11" borderId="0" xfId="0" applyNumberFormat="1" applyFont="1" applyFill="1"/>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6" fillId="12" borderId="0" xfId="0" applyNumberFormat="1" applyFont="1" applyFill="1"/>
    <xf numFmtId="0" fontId="11" fillId="12" borderId="0" xfId="0" applyFont="1" applyFill="1"/>
    <xf numFmtId="0" fontId="25" fillId="12" borderId="0" xfId="0" applyNumberFormat="1" applyFont="1" applyFill="1"/>
    <xf numFmtId="0" fontId="25" fillId="5" borderId="0" xfId="0" applyNumberFormat="1" applyFont="1" applyFill="1"/>
    <xf numFmtId="0" fontId="25" fillId="8" borderId="0" xfId="0" applyNumberFormat="1" applyFont="1" applyFill="1"/>
    <xf numFmtId="0" fontId="6" fillId="10" borderId="0" xfId="0" applyNumberFormat="1" applyFont="1" applyFill="1"/>
    <xf numFmtId="0" fontId="25" fillId="10" borderId="0" xfId="0" applyNumberFormat="1" applyFont="1" applyFill="1"/>
    <xf numFmtId="0" fontId="26" fillId="0" borderId="0" xfId="0" applyFont="1" applyFill="1" applyAlignment="1">
      <alignment horizontal="left" indent="2"/>
    </xf>
    <xf numFmtId="0" fontId="12" fillId="0" borderId="0" xfId="0" applyFont="1" applyFill="1" applyAlignment="1">
      <alignment horizontal="left" wrapText="1" indent="3"/>
    </xf>
    <xf numFmtId="0" fontId="6" fillId="12" borderId="0" xfId="0" applyFont="1" applyFill="1" applyAlignment="1">
      <alignment horizontal="center"/>
    </xf>
    <xf numFmtId="0" fontId="10" fillId="5" borderId="0" xfId="0" applyFont="1" applyFill="1" applyAlignment="1">
      <alignment horizontal="center" textRotation="90"/>
    </xf>
    <xf numFmtId="0" fontId="10" fillId="7" borderId="0" xfId="0" applyFont="1" applyFill="1" applyAlignment="1">
      <alignment horizontal="center" textRotation="90"/>
    </xf>
    <xf numFmtId="0" fontId="10" fillId="12" borderId="0" xfId="0" applyFont="1" applyFill="1" applyAlignment="1">
      <alignment horizontal="center" textRotation="90"/>
    </xf>
    <xf numFmtId="0" fontId="11" fillId="0" borderId="0" xfId="0" applyFont="1" applyFill="1" applyAlignment="1">
      <alignment vertical="center"/>
    </xf>
    <xf numFmtId="0" fontId="11" fillId="0" borderId="12" xfId="0" applyFont="1" applyFill="1" applyBorder="1" applyAlignment="1">
      <alignment vertical="center"/>
    </xf>
    <xf numFmtId="0" fontId="12" fillId="0" borderId="0" xfId="0" applyFont="1" applyFill="1" applyAlignment="1">
      <alignment vertical="top" wrapText="1"/>
    </xf>
    <xf numFmtId="0" fontId="11" fillId="0" borderId="0" xfId="0" applyNumberFormat="1" applyFont="1" applyFill="1"/>
    <xf numFmtId="0" fontId="6" fillId="13" borderId="0" xfId="0" applyFont="1" applyFill="1" applyAlignment="1">
      <alignment horizontal="center"/>
    </xf>
    <xf numFmtId="0" fontId="10" fillId="13" borderId="0" xfId="0" applyFont="1" applyFill="1" applyAlignment="1">
      <alignment horizontal="center" vertical="center" textRotation="90" wrapText="1"/>
    </xf>
    <xf numFmtId="0" fontId="6" fillId="13" borderId="0" xfId="0" applyNumberFormat="1" applyFont="1" applyFill="1"/>
    <xf numFmtId="0" fontId="11" fillId="13" borderId="0" xfId="0" applyFont="1" applyFill="1"/>
    <xf numFmtId="0" fontId="25" fillId="13" borderId="0" xfId="0" applyNumberFormat="1" applyFont="1" applyFill="1"/>
    <xf numFmtId="0" fontId="10" fillId="6" borderId="0" xfId="0" applyFont="1" applyFill="1" applyAlignment="1">
      <alignment horizontal="center" textRotation="90"/>
    </xf>
    <xf numFmtId="0" fontId="6" fillId="13" borderId="0" xfId="0" applyFont="1" applyFill="1" applyAlignment="1">
      <alignment horizontal="center" vertical="center" wrapText="1"/>
    </xf>
  </cellXfs>
  <cellStyles count="4">
    <cellStyle name="Hyperlink" xfId="3" builtinId="8"/>
    <cellStyle name="Neutral" xfId="2" builtinId="28"/>
    <cellStyle name="Normal" xfId="0" builtinId="0"/>
    <cellStyle name="Percent" xfId="1" builtinId="5"/>
  </cellStyles>
  <dxfs count="628">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ont>
        <color rgb="FFFFFFF0"/>
      </font>
    </dxf>
    <dxf>
      <fill>
        <patternFill patternType="solid">
          <bgColor rgb="FFFF1B1C"/>
        </patternFill>
      </fill>
    </dxf>
    <dxf>
      <fill>
        <patternFill patternType="solid">
          <bgColor rgb="FFFF1B1C"/>
        </patternFill>
      </fill>
    </dxf>
    <dxf>
      <fill>
        <patternFill patternType="solid">
          <bgColor rgb="FFFF1B1C"/>
        </patternFill>
      </fill>
    </dxf>
    <dxf>
      <fill>
        <patternFill patternType="solid">
          <bgColor rgb="FFFF1B1C"/>
        </patternFill>
      </fill>
    </dxf>
    <dxf>
      <fill>
        <patternFill patternType="solid">
          <bgColor rgb="FFFF1B1C"/>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7100"/>
        </patternFill>
      </fill>
    </dxf>
    <dxf>
      <fill>
        <patternFill patternType="solid">
          <bgColor rgb="FFFF7100"/>
        </patternFill>
      </fill>
    </dxf>
    <dxf>
      <fill>
        <patternFill patternType="solid">
          <bgColor rgb="FFFF7100"/>
        </patternFill>
      </fill>
    </dxf>
    <dxf>
      <fill>
        <patternFill patternType="solid">
          <bgColor rgb="FFFF7100"/>
        </patternFill>
      </fill>
    </dxf>
    <dxf>
      <fill>
        <patternFill patternType="solid">
          <bgColor rgb="FFFF7100"/>
        </patternFill>
      </fill>
    </dxf>
    <dxf>
      <font>
        <color rgb="FFFFFFF0"/>
      </font>
    </dxf>
    <dxf>
      <fill>
        <patternFill patternType="solid">
          <bgColor rgb="FFFFA400"/>
        </patternFill>
      </fill>
    </dxf>
    <dxf>
      <fill>
        <patternFill patternType="solid">
          <bgColor rgb="FFFFA400"/>
        </patternFill>
      </fill>
    </dxf>
    <dxf>
      <fill>
        <patternFill patternType="solid">
          <bgColor rgb="FFFFA400"/>
        </patternFill>
      </fill>
    </dxf>
    <dxf>
      <fill>
        <patternFill patternType="solid">
          <bgColor rgb="FFFFA400"/>
        </patternFill>
      </fill>
    </dxf>
    <dxf>
      <fill>
        <patternFill patternType="solid">
          <bgColor rgb="FFFFA400"/>
        </patternFill>
      </fill>
    </dxf>
    <dxf>
      <font>
        <color rgb="FFFFFFF0"/>
      </font>
    </dxf>
    <dxf>
      <fill>
        <patternFill patternType="solid">
          <bgColor rgb="FFFF7C00"/>
        </patternFill>
      </fill>
    </dxf>
    <dxf>
      <fill>
        <patternFill patternType="solid">
          <bgColor rgb="FFFF7C00"/>
        </patternFill>
      </fill>
    </dxf>
    <dxf>
      <fill>
        <patternFill patternType="solid">
          <bgColor rgb="FFFF7C00"/>
        </patternFill>
      </fill>
    </dxf>
    <dxf>
      <fill>
        <patternFill patternType="solid">
          <bgColor rgb="FFFF7C00"/>
        </patternFill>
      </fill>
    </dxf>
    <dxf>
      <fill>
        <patternFill patternType="solid">
          <bgColor rgb="FFFF7C00"/>
        </patternFill>
      </fill>
    </dxf>
    <dxf>
      <font>
        <color rgb="FFFFFFF0"/>
      </font>
    </dxf>
    <dxf>
      <fill>
        <patternFill patternType="solid">
          <bgColor rgb="FFFF5A00"/>
        </patternFill>
      </fill>
    </dxf>
    <dxf>
      <fill>
        <patternFill patternType="solid">
          <bgColor rgb="FFFF5A00"/>
        </patternFill>
      </fill>
    </dxf>
    <dxf>
      <fill>
        <patternFill patternType="solid">
          <bgColor rgb="FFFF5A00"/>
        </patternFill>
      </fill>
    </dxf>
    <dxf>
      <fill>
        <patternFill patternType="solid">
          <bgColor rgb="FFFF5A00"/>
        </patternFill>
      </fill>
    </dxf>
    <dxf>
      <fill>
        <patternFill patternType="solid">
          <bgColor rgb="FFFF5A00"/>
        </patternFill>
      </fill>
    </dxf>
    <dxf>
      <font>
        <color rgb="FFFFFFF0"/>
      </font>
    </dxf>
    <dxf>
      <fill>
        <patternFill patternType="solid">
          <bgColor rgb="FFFF3D00"/>
        </patternFill>
      </fill>
    </dxf>
    <dxf>
      <fill>
        <patternFill patternType="solid">
          <bgColor rgb="FFFF3D00"/>
        </patternFill>
      </fill>
    </dxf>
    <dxf>
      <fill>
        <patternFill patternType="solid">
          <bgColor rgb="FFFF3D00"/>
        </patternFill>
      </fill>
    </dxf>
    <dxf>
      <fill>
        <patternFill patternType="solid">
          <bgColor rgb="FFFF3D00"/>
        </patternFill>
      </fill>
    </dxf>
    <dxf>
      <fill>
        <patternFill patternType="solid">
          <bgColor rgb="FFFF3D00"/>
        </patternFill>
      </fill>
    </dxf>
    <dxf>
      <font>
        <color rgb="FFFFFFF0"/>
      </font>
    </dxf>
    <dxf>
      <fill>
        <patternFill patternType="solid">
          <bgColor rgb="FFFF6B00"/>
        </patternFill>
      </fill>
    </dxf>
    <dxf>
      <fill>
        <patternFill patternType="solid">
          <bgColor rgb="FFFF6B00"/>
        </patternFill>
      </fill>
    </dxf>
    <dxf>
      <fill>
        <patternFill patternType="solid">
          <bgColor rgb="FFFF6B00"/>
        </patternFill>
      </fill>
    </dxf>
    <dxf>
      <fill>
        <patternFill patternType="solid">
          <bgColor rgb="FFFF6B00"/>
        </patternFill>
      </fill>
    </dxf>
    <dxf>
      <fill>
        <patternFill patternType="solid">
          <bgColor rgb="FFFF6B00"/>
        </patternFill>
      </fill>
    </dxf>
    <dxf>
      <font>
        <color rgb="FFFFFFF0"/>
      </font>
    </dxf>
    <dxf>
      <font>
        <color rgb="FFFFFFF0"/>
      </font>
    </dxf>
    <dxf>
      <fill>
        <patternFill patternType="solid">
          <bgColor rgb="FFFF6B00"/>
        </patternFill>
      </fill>
    </dxf>
    <dxf>
      <fill>
        <patternFill patternType="solid">
          <bgColor rgb="FFFF6B00"/>
        </patternFill>
      </fill>
    </dxf>
    <dxf>
      <fill>
        <patternFill patternType="solid">
          <bgColor rgb="FFFF6B00"/>
        </patternFill>
      </fill>
    </dxf>
    <dxf>
      <fill>
        <patternFill patternType="solid">
          <bgColor rgb="FFFF6B00"/>
        </patternFill>
      </fill>
    </dxf>
    <dxf>
      <fill>
        <patternFill patternType="solid">
          <bgColor rgb="FFFF6B00"/>
        </patternFill>
      </fill>
    </dxf>
    <dxf>
      <font>
        <color rgb="FFFFFFF0"/>
      </font>
    </dxf>
    <dxf>
      <fill>
        <patternFill patternType="solid">
          <bgColor rgb="FFFF3D00"/>
        </patternFill>
      </fill>
    </dxf>
    <dxf>
      <fill>
        <patternFill patternType="solid">
          <bgColor rgb="FFFF3D00"/>
        </patternFill>
      </fill>
    </dxf>
    <dxf>
      <fill>
        <patternFill patternType="solid">
          <bgColor rgb="FFFF3D00"/>
        </patternFill>
      </fill>
    </dxf>
    <dxf>
      <fill>
        <patternFill patternType="solid">
          <bgColor rgb="FFFF3D00"/>
        </patternFill>
      </fill>
    </dxf>
    <dxf>
      <fill>
        <patternFill patternType="solid">
          <bgColor rgb="FFFF3D00"/>
        </patternFill>
      </fill>
    </dxf>
    <dxf>
      <font>
        <color rgb="FFFFFFF0"/>
      </font>
    </dxf>
    <dxf>
      <fill>
        <patternFill patternType="solid">
          <bgColor rgb="FFFF5A00"/>
        </patternFill>
      </fill>
    </dxf>
    <dxf>
      <fill>
        <patternFill patternType="solid">
          <bgColor rgb="FFFF5A00"/>
        </patternFill>
      </fill>
    </dxf>
    <dxf>
      <fill>
        <patternFill patternType="solid">
          <bgColor rgb="FFFF5A00"/>
        </patternFill>
      </fill>
    </dxf>
    <dxf>
      <fill>
        <patternFill patternType="solid">
          <bgColor rgb="FFFF5A00"/>
        </patternFill>
      </fill>
    </dxf>
    <dxf>
      <fill>
        <patternFill patternType="solid">
          <bgColor rgb="FFFF5A00"/>
        </patternFill>
      </fill>
    </dxf>
    <dxf>
      <font>
        <color rgb="FFFFFFF0"/>
      </font>
    </dxf>
    <dxf>
      <fill>
        <patternFill patternType="solid">
          <bgColor rgb="FFFF7C00"/>
        </patternFill>
      </fill>
    </dxf>
    <dxf>
      <fill>
        <patternFill patternType="solid">
          <bgColor rgb="FFFF7C00"/>
        </patternFill>
      </fill>
    </dxf>
    <dxf>
      <fill>
        <patternFill patternType="solid">
          <bgColor rgb="FFFF7C00"/>
        </patternFill>
      </fill>
    </dxf>
    <dxf>
      <fill>
        <patternFill patternType="solid">
          <bgColor rgb="FFFF7C00"/>
        </patternFill>
      </fill>
    </dxf>
    <dxf>
      <fill>
        <patternFill patternType="solid">
          <bgColor rgb="FFFF7C00"/>
        </patternFill>
      </fill>
    </dxf>
    <dxf>
      <font>
        <color rgb="FFFFFFF0"/>
      </font>
    </dxf>
    <dxf>
      <fill>
        <patternFill patternType="solid">
          <bgColor rgb="FFFFA400"/>
        </patternFill>
      </fill>
    </dxf>
    <dxf>
      <fill>
        <patternFill patternType="solid">
          <bgColor rgb="FFFFA400"/>
        </patternFill>
      </fill>
    </dxf>
    <dxf>
      <fill>
        <patternFill patternType="solid">
          <bgColor rgb="FFFFA400"/>
        </patternFill>
      </fill>
    </dxf>
    <dxf>
      <fill>
        <patternFill patternType="solid">
          <bgColor rgb="FFFFA400"/>
        </patternFill>
      </fill>
    </dxf>
    <dxf>
      <fill>
        <patternFill patternType="solid">
          <bgColor rgb="FFFFA400"/>
        </patternFill>
      </fill>
    </dxf>
    <dxf>
      <font>
        <color rgb="FFFFFFF0"/>
      </font>
    </dxf>
    <dxf>
      <fill>
        <patternFill patternType="solid">
          <bgColor rgb="FFFF7100"/>
        </patternFill>
      </fill>
    </dxf>
    <dxf>
      <fill>
        <patternFill patternType="solid">
          <bgColor rgb="FFFF7100"/>
        </patternFill>
      </fill>
    </dxf>
    <dxf>
      <fill>
        <patternFill patternType="solid">
          <bgColor rgb="FFFF7100"/>
        </patternFill>
      </fill>
    </dxf>
    <dxf>
      <fill>
        <patternFill patternType="solid">
          <bgColor rgb="FFFF7100"/>
        </patternFill>
      </fill>
    </dxf>
    <dxf>
      <fill>
        <patternFill patternType="solid">
          <bgColor rgb="FFFF7100"/>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1B1C"/>
        </patternFill>
      </fill>
    </dxf>
    <dxf>
      <fill>
        <patternFill patternType="solid">
          <bgColor rgb="FFFF1B1C"/>
        </patternFill>
      </fill>
    </dxf>
    <dxf>
      <fill>
        <patternFill patternType="solid">
          <bgColor rgb="FFFF1B1C"/>
        </patternFill>
      </fill>
    </dxf>
    <dxf>
      <fill>
        <patternFill patternType="solid">
          <bgColor rgb="FFFF1B1C"/>
        </patternFill>
      </fill>
    </dxf>
    <dxf>
      <fill>
        <patternFill patternType="solid">
          <bgColor rgb="FFFF1B1C"/>
        </patternFill>
      </fill>
    </dxf>
    <dxf>
      <font>
        <color rgb="FFFFFFF0"/>
      </font>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627"/>
      <tableStyleElement type="totalRow" dxfId="626"/>
      <tableStyleElement type="secondRowStripe" dxfId="625"/>
    </tableStyle>
    <tableStyle name="PivotStyleMedium6 2" table="0" count="15" xr9:uid="{E8A6FF1F-9547-4DBC-BDE7-28F19244BC88}">
      <tableStyleElement type="wholeTable" dxfId="624"/>
      <tableStyleElement type="headerRow" dxfId="623"/>
      <tableStyleElement type="totalRow" dxfId="622"/>
      <tableStyleElement type="firstColumnStripe" dxfId="621"/>
      <tableStyleElement type="firstHeaderCell" dxfId="620"/>
      <tableStyleElement type="firstSubtotalRow" dxfId="619"/>
      <tableStyleElement type="secondSubtotalRow" dxfId="618"/>
      <tableStyleElement type="firstColumnSubheading" dxfId="617"/>
      <tableStyleElement type="secondColumnSubheading" dxfId="616"/>
      <tableStyleElement type="thirdColumnSubheading" dxfId="615"/>
      <tableStyleElement type="firstRowSubheading" dxfId="614"/>
      <tableStyleElement type="secondRowSubheading" dxfId="613"/>
      <tableStyleElement type="thirdRowSubheading" dxfId="612"/>
      <tableStyleElement type="pageFieldLabels" dxfId="611"/>
      <tableStyleElement type="pageFieldValues" dxfId="610"/>
    </tableStyle>
    <tableStyle name="PivotStyleMediumForMoreLevels" table="0" count="15" xr9:uid="{3131170C-3481-4A41-9129-EFD8C31D2CE4}">
      <tableStyleElement type="wholeTable" dxfId="609"/>
      <tableStyleElement type="headerRow" dxfId="608"/>
      <tableStyleElement type="totalRow" dxfId="607"/>
      <tableStyleElement type="firstColumnStripe" dxfId="606"/>
      <tableStyleElement type="firstHeaderCell" dxfId="605"/>
      <tableStyleElement type="firstSubtotalRow" dxfId="604"/>
      <tableStyleElement type="secondSubtotalRow" dxfId="603"/>
      <tableStyleElement type="firstColumnSubheading" dxfId="602"/>
      <tableStyleElement type="secondColumnSubheading" dxfId="601"/>
      <tableStyleElement type="thirdColumnSubheading" dxfId="600"/>
      <tableStyleElement type="firstRowSubheading" dxfId="599"/>
      <tableStyleElement type="secondRowSubheading" dxfId="598"/>
      <tableStyleElement type="thirdRowSubheading" dxfId="597"/>
      <tableStyleElement type="pageFieldLabels" dxfId="596"/>
      <tableStyleElement type="pageFieldValues" dxfId="595"/>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drawings/_rels/drawing3.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6</xdr:row>
      <xdr:rowOff>53975</xdr:rowOff>
    </xdr:from>
    <xdr:to>
      <xdr:col>8</xdr:col>
      <xdr:colOff>0</xdr:colOff>
      <xdr:row>9</xdr:row>
      <xdr:rowOff>57150</xdr:rowOff>
    </xdr:to>
    <xdr:sp macro="" textlink="">
      <xdr:nvSpPr>
        <xdr:cNvPr id="220" name="TextBox 219">
          <a:extLst>
            <a:ext uri="{FF2B5EF4-FFF2-40B4-BE49-F238E27FC236}">
              <a16:creationId xmlns:a16="http://schemas.microsoft.com/office/drawing/2014/main" id="{5B813CD2-CEAA-46BE-745D-4E2AEC88F8C4}"/>
            </a:ext>
          </a:extLst>
        </xdr:cNvPr>
        <xdr:cNvSpPr txBox="1"/>
      </xdr:nvSpPr>
      <xdr:spPr>
        <a:xfrm rot="-5400000">
          <a:off x="6661150" y="3032125"/>
          <a:ext cx="593725" cy="238125"/>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8</xdr:col>
      <xdr:colOff>0</xdr:colOff>
      <xdr:row>6</xdr:row>
      <xdr:rowOff>53975</xdr:rowOff>
    </xdr:from>
    <xdr:to>
      <xdr:col>9</xdr:col>
      <xdr:colOff>0</xdr:colOff>
      <xdr:row>9</xdr:row>
      <xdr:rowOff>57150</xdr:rowOff>
    </xdr:to>
    <xdr:sp macro="" textlink="">
      <xdr:nvSpPr>
        <xdr:cNvPr id="221" name="TextBox 220">
          <a:extLst>
            <a:ext uri="{FF2B5EF4-FFF2-40B4-BE49-F238E27FC236}">
              <a16:creationId xmlns:a16="http://schemas.microsoft.com/office/drawing/2014/main" id="{E4887F6C-DF11-0428-2CB7-B826FF12A608}"/>
            </a:ext>
          </a:extLst>
        </xdr:cNvPr>
        <xdr:cNvSpPr txBox="1"/>
      </xdr:nvSpPr>
      <xdr:spPr>
        <a:xfrm rot="-5400000">
          <a:off x="6899275" y="30321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10</xdr:col>
      <xdr:colOff>0</xdr:colOff>
      <xdr:row>6</xdr:row>
      <xdr:rowOff>53975</xdr:rowOff>
    </xdr:from>
    <xdr:to>
      <xdr:col>11</xdr:col>
      <xdr:colOff>0</xdr:colOff>
      <xdr:row>9</xdr:row>
      <xdr:rowOff>57150</xdr:rowOff>
    </xdr:to>
    <xdr:sp macro="" textlink="">
      <xdr:nvSpPr>
        <xdr:cNvPr id="222" name="TextBox 221">
          <a:extLst>
            <a:ext uri="{FF2B5EF4-FFF2-40B4-BE49-F238E27FC236}">
              <a16:creationId xmlns:a16="http://schemas.microsoft.com/office/drawing/2014/main" id="{A988989F-A591-320C-A2E3-FD9CF892D7A5}"/>
            </a:ext>
          </a:extLst>
        </xdr:cNvPr>
        <xdr:cNvSpPr txBox="1"/>
      </xdr:nvSpPr>
      <xdr:spPr>
        <a:xfrm rot="-5400000">
          <a:off x="7375525" y="30321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14</xdr:col>
      <xdr:colOff>0</xdr:colOff>
      <xdr:row>6</xdr:row>
      <xdr:rowOff>53975</xdr:rowOff>
    </xdr:from>
    <xdr:to>
      <xdr:col>15</xdr:col>
      <xdr:colOff>0</xdr:colOff>
      <xdr:row>9</xdr:row>
      <xdr:rowOff>57150</xdr:rowOff>
    </xdr:to>
    <xdr:sp macro="" textlink="">
      <xdr:nvSpPr>
        <xdr:cNvPr id="223" name="TextBox 222">
          <a:extLst>
            <a:ext uri="{FF2B5EF4-FFF2-40B4-BE49-F238E27FC236}">
              <a16:creationId xmlns:a16="http://schemas.microsoft.com/office/drawing/2014/main" id="{C6A9905E-0027-3011-76FB-42103E1E3B81}"/>
            </a:ext>
          </a:extLst>
        </xdr:cNvPr>
        <xdr:cNvSpPr txBox="1"/>
      </xdr:nvSpPr>
      <xdr:spPr>
        <a:xfrm rot="-5400000">
          <a:off x="8328025" y="3032125"/>
          <a:ext cx="593725" cy="238125"/>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15</xdr:col>
      <xdr:colOff>0</xdr:colOff>
      <xdr:row>6</xdr:row>
      <xdr:rowOff>53975</xdr:rowOff>
    </xdr:from>
    <xdr:to>
      <xdr:col>16</xdr:col>
      <xdr:colOff>0</xdr:colOff>
      <xdr:row>9</xdr:row>
      <xdr:rowOff>57150</xdr:rowOff>
    </xdr:to>
    <xdr:sp macro="" textlink="">
      <xdr:nvSpPr>
        <xdr:cNvPr id="224" name="TextBox 223">
          <a:extLst>
            <a:ext uri="{FF2B5EF4-FFF2-40B4-BE49-F238E27FC236}">
              <a16:creationId xmlns:a16="http://schemas.microsoft.com/office/drawing/2014/main" id="{072D1310-7155-FC3D-C87D-D238D5A88505}"/>
            </a:ext>
          </a:extLst>
        </xdr:cNvPr>
        <xdr:cNvSpPr txBox="1"/>
      </xdr:nvSpPr>
      <xdr:spPr>
        <a:xfrm rot="-5400000">
          <a:off x="8566150" y="30321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Consideration</a:t>
          </a:r>
        </a:p>
      </xdr:txBody>
    </xdr:sp>
    <xdr:clientData/>
  </xdr:twoCellAnchor>
  <xdr:twoCellAnchor>
    <xdr:from>
      <xdr:col>16</xdr:col>
      <xdr:colOff>0</xdr:colOff>
      <xdr:row>6</xdr:row>
      <xdr:rowOff>53975</xdr:rowOff>
    </xdr:from>
    <xdr:to>
      <xdr:col>17</xdr:col>
      <xdr:colOff>0</xdr:colOff>
      <xdr:row>9</xdr:row>
      <xdr:rowOff>57150</xdr:rowOff>
    </xdr:to>
    <xdr:sp macro="" textlink="">
      <xdr:nvSpPr>
        <xdr:cNvPr id="225" name="TextBox 224">
          <a:extLst>
            <a:ext uri="{FF2B5EF4-FFF2-40B4-BE49-F238E27FC236}">
              <a16:creationId xmlns:a16="http://schemas.microsoft.com/office/drawing/2014/main" id="{B5BFB4FA-A737-AF8F-E569-E89EB8234FE3}"/>
            </a:ext>
          </a:extLst>
        </xdr:cNvPr>
        <xdr:cNvSpPr txBox="1"/>
      </xdr:nvSpPr>
      <xdr:spPr>
        <a:xfrm rot="-5400000">
          <a:off x="8804275" y="30321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View</a:t>
          </a:r>
        </a:p>
      </xdr:txBody>
    </xdr:sp>
    <xdr:clientData/>
  </xdr:twoCellAnchor>
  <xdr:twoCellAnchor>
    <xdr:from>
      <xdr:col>27</xdr:col>
      <xdr:colOff>0</xdr:colOff>
      <xdr:row>6</xdr:row>
      <xdr:rowOff>53975</xdr:rowOff>
    </xdr:from>
    <xdr:to>
      <xdr:col>28</xdr:col>
      <xdr:colOff>0</xdr:colOff>
      <xdr:row>9</xdr:row>
      <xdr:rowOff>57150</xdr:rowOff>
    </xdr:to>
    <xdr:sp macro="" textlink="">
      <xdr:nvSpPr>
        <xdr:cNvPr id="226" name="TextBox 225">
          <a:extLst>
            <a:ext uri="{FF2B5EF4-FFF2-40B4-BE49-F238E27FC236}">
              <a16:creationId xmlns:a16="http://schemas.microsoft.com/office/drawing/2014/main" id="{47B51358-9694-F376-C135-078C29171C2D}"/>
            </a:ext>
          </a:extLst>
        </xdr:cNvPr>
        <xdr:cNvSpPr txBox="1"/>
      </xdr:nvSpPr>
      <xdr:spPr>
        <a:xfrm rot="-5400000">
          <a:off x="11423650" y="30321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28</xdr:col>
      <xdr:colOff>0</xdr:colOff>
      <xdr:row>6</xdr:row>
      <xdr:rowOff>53975</xdr:rowOff>
    </xdr:from>
    <xdr:to>
      <xdr:col>29</xdr:col>
      <xdr:colOff>0</xdr:colOff>
      <xdr:row>9</xdr:row>
      <xdr:rowOff>57150</xdr:rowOff>
    </xdr:to>
    <xdr:sp macro="" textlink="">
      <xdr:nvSpPr>
        <xdr:cNvPr id="227" name="TextBox 226">
          <a:extLst>
            <a:ext uri="{FF2B5EF4-FFF2-40B4-BE49-F238E27FC236}">
              <a16:creationId xmlns:a16="http://schemas.microsoft.com/office/drawing/2014/main" id="{DF6662DE-B233-86A1-0935-3419C057937A}"/>
            </a:ext>
          </a:extLst>
        </xdr:cNvPr>
        <xdr:cNvSpPr txBox="1"/>
      </xdr:nvSpPr>
      <xdr:spPr>
        <a:xfrm rot="-5400000">
          <a:off x="11661775" y="3032125"/>
          <a:ext cx="593725" cy="238125"/>
        </a:xfrm>
        <a:prstGeom prst="rect">
          <a:avLst/>
        </a:prstGeom>
        <a:solidFill>
          <a:srgbClr val="BDBD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Functioning</a:t>
          </a:r>
        </a:p>
      </xdr:txBody>
    </xdr:sp>
    <xdr:clientData/>
  </xdr:twoCellAnchor>
  <xdr:twoCellAnchor>
    <xdr:from>
      <xdr:col>30</xdr:col>
      <xdr:colOff>0</xdr:colOff>
      <xdr:row>6</xdr:row>
      <xdr:rowOff>53975</xdr:rowOff>
    </xdr:from>
    <xdr:to>
      <xdr:col>31</xdr:col>
      <xdr:colOff>0</xdr:colOff>
      <xdr:row>9</xdr:row>
      <xdr:rowOff>57150</xdr:rowOff>
    </xdr:to>
    <xdr:sp macro="" textlink="">
      <xdr:nvSpPr>
        <xdr:cNvPr id="228" name="TextBox 227">
          <a:extLst>
            <a:ext uri="{FF2B5EF4-FFF2-40B4-BE49-F238E27FC236}">
              <a16:creationId xmlns:a16="http://schemas.microsoft.com/office/drawing/2014/main" id="{B0BACB0B-D2CF-47B3-DB2A-CDFF60F6CC9B}"/>
            </a:ext>
          </a:extLst>
        </xdr:cNvPr>
        <xdr:cNvSpPr txBox="1"/>
      </xdr:nvSpPr>
      <xdr:spPr>
        <a:xfrm rot="-5400000">
          <a:off x="12138025" y="3032125"/>
          <a:ext cx="593725" cy="238125"/>
        </a:xfrm>
        <a:prstGeom prst="rect">
          <a:avLst/>
        </a:prstGeom>
        <a:solidFill>
          <a:srgbClr val="0064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Configuration</a:t>
          </a:r>
        </a:p>
      </xdr:txBody>
    </xdr:sp>
    <xdr:clientData/>
  </xdr:twoCellAnchor>
  <xdr:twoCellAnchor>
    <xdr:from>
      <xdr:col>31</xdr:col>
      <xdr:colOff>0</xdr:colOff>
      <xdr:row>6</xdr:row>
      <xdr:rowOff>53975</xdr:rowOff>
    </xdr:from>
    <xdr:to>
      <xdr:col>32</xdr:col>
      <xdr:colOff>0</xdr:colOff>
      <xdr:row>9</xdr:row>
      <xdr:rowOff>57150</xdr:rowOff>
    </xdr:to>
    <xdr:sp macro="" textlink="">
      <xdr:nvSpPr>
        <xdr:cNvPr id="229" name="TextBox 228">
          <a:extLst>
            <a:ext uri="{FF2B5EF4-FFF2-40B4-BE49-F238E27FC236}">
              <a16:creationId xmlns:a16="http://schemas.microsoft.com/office/drawing/2014/main" id="{D0B55029-6B38-4F1E-8360-DD9F3DD5F7DA}"/>
            </a:ext>
          </a:extLst>
        </xdr:cNvPr>
        <xdr:cNvSpPr txBox="1"/>
      </xdr:nvSpPr>
      <xdr:spPr>
        <a:xfrm rot="-5400000">
          <a:off x="12376150" y="3032125"/>
          <a:ext cx="593725" cy="238125"/>
        </a:xfrm>
        <a:prstGeom prst="rect">
          <a:avLst/>
        </a:prstGeom>
        <a:solidFill>
          <a:srgbClr val="0064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Configuration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967</xdr:row>
      <xdr:rowOff>0</xdr:rowOff>
    </xdr:from>
    <xdr:to>
      <xdr:col>6</xdr:col>
      <xdr:colOff>600075</xdr:colOff>
      <xdr:row>967</xdr:row>
      <xdr:rowOff>336513</xdr:rowOff>
    </xdr:to>
    <xdr:pic>
      <xdr:nvPicPr>
        <xdr:cNvPr id="5" name="Picture 4">
          <a:extLst>
            <a:ext uri="{FF2B5EF4-FFF2-40B4-BE49-F238E27FC236}">
              <a16:creationId xmlns:a16="http://schemas.microsoft.com/office/drawing/2014/main" id="{F3A1FA66-1DD5-6D43-0240-794EF66E9A5A}"/>
            </a:ext>
          </a:extLst>
        </xdr:cNvPr>
        <xdr:cNvPicPr>
          <a:picLocks noChangeAspect="1"/>
        </xdr:cNvPicPr>
      </xdr:nvPicPr>
      <xdr:blipFill>
        <a:blip xmlns:r="http://schemas.openxmlformats.org/officeDocument/2006/relationships" r:embed="rId1"/>
        <a:stretch>
          <a:fillRect/>
        </a:stretch>
      </xdr:blipFill>
      <xdr:spPr>
        <a:xfrm>
          <a:off x="10487025" y="360502200"/>
          <a:ext cx="600075" cy="336513"/>
        </a:xfrm>
        <a:prstGeom prst="rect">
          <a:avLst/>
        </a:prstGeom>
      </xdr:spPr>
    </xdr:pic>
    <xdr:clientData/>
  </xdr:twoCellAnchor>
  <xdr:twoCellAnchor editAs="oneCell">
    <xdr:from>
      <xdr:col>6</xdr:col>
      <xdr:colOff>1</xdr:colOff>
      <xdr:row>109</xdr:row>
      <xdr:rowOff>0</xdr:rowOff>
    </xdr:from>
    <xdr:to>
      <xdr:col>6</xdr:col>
      <xdr:colOff>609601</xdr:colOff>
      <xdr:row>109</xdr:row>
      <xdr:rowOff>341277</xdr:rowOff>
    </xdr:to>
    <xdr:pic>
      <xdr:nvPicPr>
        <xdr:cNvPr id="2" name="Picture 1">
          <a:extLst>
            <a:ext uri="{FF2B5EF4-FFF2-40B4-BE49-F238E27FC236}">
              <a16:creationId xmlns:a16="http://schemas.microsoft.com/office/drawing/2014/main" id="{34208DDD-3EA8-6D85-C2D5-32F0DE9C33E9}"/>
            </a:ext>
          </a:extLst>
        </xdr:cNvPr>
        <xdr:cNvPicPr>
          <a:picLocks noChangeAspect="1"/>
        </xdr:cNvPicPr>
      </xdr:nvPicPr>
      <xdr:blipFill>
        <a:blip xmlns:r="http://schemas.openxmlformats.org/officeDocument/2006/relationships" r:embed="rId2"/>
        <a:stretch>
          <a:fillRect/>
        </a:stretch>
      </xdr:blipFill>
      <xdr:spPr>
        <a:xfrm>
          <a:off x="10487026" y="6515100"/>
          <a:ext cx="609600" cy="341277"/>
        </a:xfrm>
        <a:prstGeom prst="rect">
          <a:avLst/>
        </a:prstGeom>
      </xdr:spPr>
    </xdr:pic>
    <xdr:clientData/>
  </xdr:twoCellAnchor>
  <xdr:twoCellAnchor editAs="oneCell">
    <xdr:from>
      <xdr:col>6</xdr:col>
      <xdr:colOff>1</xdr:colOff>
      <xdr:row>110</xdr:row>
      <xdr:rowOff>0</xdr:rowOff>
    </xdr:from>
    <xdr:to>
      <xdr:col>6</xdr:col>
      <xdr:colOff>533401</xdr:colOff>
      <xdr:row>110</xdr:row>
      <xdr:rowOff>290945</xdr:rowOff>
    </xdr:to>
    <xdr:pic>
      <xdr:nvPicPr>
        <xdr:cNvPr id="3" name="Picture 2">
          <a:extLst>
            <a:ext uri="{FF2B5EF4-FFF2-40B4-BE49-F238E27FC236}">
              <a16:creationId xmlns:a16="http://schemas.microsoft.com/office/drawing/2014/main" id="{C9096DEF-3200-C38B-FA44-1924B8026C0C}"/>
            </a:ext>
          </a:extLst>
        </xdr:cNvPr>
        <xdr:cNvPicPr>
          <a:picLocks noChangeAspect="1"/>
        </xdr:cNvPicPr>
      </xdr:nvPicPr>
      <xdr:blipFill>
        <a:blip xmlns:r="http://schemas.openxmlformats.org/officeDocument/2006/relationships" r:embed="rId3"/>
        <a:stretch>
          <a:fillRect/>
        </a:stretch>
      </xdr:blipFill>
      <xdr:spPr>
        <a:xfrm>
          <a:off x="10487026" y="6877050"/>
          <a:ext cx="533400" cy="290945"/>
        </a:xfrm>
        <a:prstGeom prst="rect">
          <a:avLst/>
        </a:prstGeom>
      </xdr:spPr>
    </xdr:pic>
    <xdr:clientData/>
  </xdr:twoCellAnchor>
  <xdr:twoCellAnchor editAs="oneCell">
    <xdr:from>
      <xdr:col>6</xdr:col>
      <xdr:colOff>1</xdr:colOff>
      <xdr:row>951</xdr:row>
      <xdr:rowOff>0</xdr:rowOff>
    </xdr:from>
    <xdr:to>
      <xdr:col>6</xdr:col>
      <xdr:colOff>495301</xdr:colOff>
      <xdr:row>952</xdr:row>
      <xdr:rowOff>35442</xdr:rowOff>
    </xdr:to>
    <xdr:pic>
      <xdr:nvPicPr>
        <xdr:cNvPr id="4" name="Picture 3">
          <a:extLst>
            <a:ext uri="{FF2B5EF4-FFF2-40B4-BE49-F238E27FC236}">
              <a16:creationId xmlns:a16="http://schemas.microsoft.com/office/drawing/2014/main" id="{8B9427EA-F35C-E65D-82D8-3C5A882C1E40}"/>
            </a:ext>
          </a:extLst>
        </xdr:cNvPr>
        <xdr:cNvPicPr>
          <a:picLocks noChangeAspect="1"/>
        </xdr:cNvPicPr>
      </xdr:nvPicPr>
      <xdr:blipFill>
        <a:blip xmlns:r="http://schemas.openxmlformats.org/officeDocument/2006/relationships" r:embed="rId4"/>
        <a:stretch>
          <a:fillRect/>
        </a:stretch>
      </xdr:blipFill>
      <xdr:spPr>
        <a:xfrm>
          <a:off x="10487026" y="305123850"/>
          <a:ext cx="495300" cy="397392"/>
        </a:xfrm>
        <a:prstGeom prst="rect">
          <a:avLst/>
        </a:prstGeom>
      </xdr:spPr>
    </xdr:pic>
    <xdr:clientData/>
  </xdr:twoCellAnchor>
  <xdr:twoCellAnchor editAs="oneCell">
    <xdr:from>
      <xdr:col>6</xdr:col>
      <xdr:colOff>1</xdr:colOff>
      <xdr:row>149</xdr:row>
      <xdr:rowOff>0</xdr:rowOff>
    </xdr:from>
    <xdr:to>
      <xdr:col>6</xdr:col>
      <xdr:colOff>381001</xdr:colOff>
      <xdr:row>150</xdr:row>
      <xdr:rowOff>51443</xdr:rowOff>
    </xdr:to>
    <xdr:pic>
      <xdr:nvPicPr>
        <xdr:cNvPr id="6" name="Picture 5">
          <a:extLst>
            <a:ext uri="{FF2B5EF4-FFF2-40B4-BE49-F238E27FC236}">
              <a16:creationId xmlns:a16="http://schemas.microsoft.com/office/drawing/2014/main" id="{0E573295-1D23-A5C1-BFFC-FE3B828AE2B7}"/>
            </a:ext>
          </a:extLst>
        </xdr:cNvPr>
        <xdr:cNvPicPr>
          <a:picLocks noChangeAspect="1"/>
        </xdr:cNvPicPr>
      </xdr:nvPicPr>
      <xdr:blipFill>
        <a:blip xmlns:r="http://schemas.openxmlformats.org/officeDocument/2006/relationships" r:embed="rId5"/>
        <a:stretch>
          <a:fillRect/>
        </a:stretch>
      </xdr:blipFill>
      <xdr:spPr>
        <a:xfrm>
          <a:off x="10487026" y="7600950"/>
          <a:ext cx="381000" cy="413393"/>
        </a:xfrm>
        <a:prstGeom prst="rect">
          <a:avLst/>
        </a:prstGeom>
      </xdr:spPr>
    </xdr:pic>
    <xdr:clientData/>
  </xdr:twoCellAnchor>
  <xdr:twoCellAnchor editAs="oneCell">
    <xdr:from>
      <xdr:col>6</xdr:col>
      <xdr:colOff>0</xdr:colOff>
      <xdr:row>4</xdr:row>
      <xdr:rowOff>0</xdr:rowOff>
    </xdr:from>
    <xdr:to>
      <xdr:col>6</xdr:col>
      <xdr:colOff>781050</xdr:colOff>
      <xdr:row>5</xdr:row>
      <xdr:rowOff>21551</xdr:rowOff>
    </xdr:to>
    <xdr:pic>
      <xdr:nvPicPr>
        <xdr:cNvPr id="7" name="Picture 6">
          <a:extLst>
            <a:ext uri="{FF2B5EF4-FFF2-40B4-BE49-F238E27FC236}">
              <a16:creationId xmlns:a16="http://schemas.microsoft.com/office/drawing/2014/main" id="{A69F4762-CA92-DD6D-B998-7DACC235B4CE}"/>
            </a:ext>
          </a:extLst>
        </xdr:cNvPr>
        <xdr:cNvPicPr>
          <a:picLocks noChangeAspect="1"/>
        </xdr:cNvPicPr>
      </xdr:nvPicPr>
      <xdr:blipFill>
        <a:blip xmlns:r="http://schemas.openxmlformats.org/officeDocument/2006/relationships" r:embed="rId6"/>
        <a:stretch>
          <a:fillRect/>
        </a:stretch>
      </xdr:blipFill>
      <xdr:spPr>
        <a:xfrm>
          <a:off x="10487025" y="7962900"/>
          <a:ext cx="781050" cy="383501"/>
        </a:xfrm>
        <a:prstGeom prst="rect">
          <a:avLst/>
        </a:prstGeom>
      </xdr:spPr>
    </xdr:pic>
    <xdr:clientData/>
  </xdr:twoCellAnchor>
  <xdr:twoCellAnchor editAs="oneCell">
    <xdr:from>
      <xdr:col>6</xdr:col>
      <xdr:colOff>1</xdr:colOff>
      <xdr:row>409</xdr:row>
      <xdr:rowOff>1</xdr:rowOff>
    </xdr:from>
    <xdr:to>
      <xdr:col>6</xdr:col>
      <xdr:colOff>952501</xdr:colOff>
      <xdr:row>410</xdr:row>
      <xdr:rowOff>28163</xdr:rowOff>
    </xdr:to>
    <xdr:pic>
      <xdr:nvPicPr>
        <xdr:cNvPr id="8" name="Picture 7">
          <a:extLst>
            <a:ext uri="{FF2B5EF4-FFF2-40B4-BE49-F238E27FC236}">
              <a16:creationId xmlns:a16="http://schemas.microsoft.com/office/drawing/2014/main" id="{085EED28-58A6-733B-1CB7-3C6FD875AEDB}"/>
            </a:ext>
          </a:extLst>
        </xdr:cNvPr>
        <xdr:cNvPicPr>
          <a:picLocks noChangeAspect="1"/>
        </xdr:cNvPicPr>
      </xdr:nvPicPr>
      <xdr:blipFill>
        <a:blip xmlns:r="http://schemas.openxmlformats.org/officeDocument/2006/relationships" r:embed="rId7"/>
        <a:stretch>
          <a:fillRect/>
        </a:stretch>
      </xdr:blipFill>
      <xdr:spPr>
        <a:xfrm>
          <a:off x="10487026" y="8324851"/>
          <a:ext cx="952500" cy="390112"/>
        </a:xfrm>
        <a:prstGeom prst="rect">
          <a:avLst/>
        </a:prstGeom>
      </xdr:spPr>
    </xdr:pic>
    <xdr:clientData/>
  </xdr:twoCellAnchor>
  <xdr:twoCellAnchor editAs="oneCell">
    <xdr:from>
      <xdr:col>6</xdr:col>
      <xdr:colOff>1</xdr:colOff>
      <xdr:row>481</xdr:row>
      <xdr:rowOff>0</xdr:rowOff>
    </xdr:from>
    <xdr:to>
      <xdr:col>6</xdr:col>
      <xdr:colOff>514351</xdr:colOff>
      <xdr:row>481</xdr:row>
      <xdr:rowOff>279426</xdr:rowOff>
    </xdr:to>
    <xdr:pic>
      <xdr:nvPicPr>
        <xdr:cNvPr id="9" name="Picture 8">
          <a:extLst>
            <a:ext uri="{FF2B5EF4-FFF2-40B4-BE49-F238E27FC236}">
              <a16:creationId xmlns:a16="http://schemas.microsoft.com/office/drawing/2014/main" id="{DD2E9F7F-E5EC-271A-D028-B8F77FFA92F6}"/>
            </a:ext>
          </a:extLst>
        </xdr:cNvPr>
        <xdr:cNvPicPr>
          <a:picLocks noChangeAspect="1"/>
        </xdr:cNvPicPr>
      </xdr:nvPicPr>
      <xdr:blipFill>
        <a:blip xmlns:r="http://schemas.openxmlformats.org/officeDocument/2006/relationships" r:embed="rId8"/>
        <a:stretch>
          <a:fillRect/>
        </a:stretch>
      </xdr:blipFill>
      <xdr:spPr>
        <a:xfrm>
          <a:off x="10487026" y="8686800"/>
          <a:ext cx="514350" cy="279426"/>
        </a:xfrm>
        <a:prstGeom prst="rect">
          <a:avLst/>
        </a:prstGeom>
      </xdr:spPr>
    </xdr:pic>
    <xdr:clientData/>
  </xdr:twoCellAnchor>
  <xdr:twoCellAnchor editAs="oneCell">
    <xdr:from>
      <xdr:col>6</xdr:col>
      <xdr:colOff>0</xdr:colOff>
      <xdr:row>50</xdr:row>
      <xdr:rowOff>0</xdr:rowOff>
    </xdr:from>
    <xdr:to>
      <xdr:col>6</xdr:col>
      <xdr:colOff>651933</xdr:colOff>
      <xdr:row>50</xdr:row>
      <xdr:rowOff>314325</xdr:rowOff>
    </xdr:to>
    <xdr:pic>
      <xdr:nvPicPr>
        <xdr:cNvPr id="11" name="Picture 10">
          <a:extLst>
            <a:ext uri="{FF2B5EF4-FFF2-40B4-BE49-F238E27FC236}">
              <a16:creationId xmlns:a16="http://schemas.microsoft.com/office/drawing/2014/main" id="{31978408-0B75-0E37-42A5-C05659D2115F}"/>
            </a:ext>
          </a:extLst>
        </xdr:cNvPr>
        <xdr:cNvPicPr>
          <a:picLocks noChangeAspect="1"/>
        </xdr:cNvPicPr>
      </xdr:nvPicPr>
      <xdr:blipFill>
        <a:blip xmlns:r="http://schemas.openxmlformats.org/officeDocument/2006/relationships" r:embed="rId9"/>
        <a:stretch>
          <a:fillRect/>
        </a:stretch>
      </xdr:blipFill>
      <xdr:spPr>
        <a:xfrm>
          <a:off x="10487025" y="9048750"/>
          <a:ext cx="651933" cy="314325"/>
        </a:xfrm>
        <a:prstGeom prst="rect">
          <a:avLst/>
        </a:prstGeom>
      </xdr:spPr>
    </xdr:pic>
    <xdr:clientData/>
  </xdr:twoCellAnchor>
  <xdr:twoCellAnchor editAs="oneCell">
    <xdr:from>
      <xdr:col>6</xdr:col>
      <xdr:colOff>1</xdr:colOff>
      <xdr:row>269</xdr:row>
      <xdr:rowOff>0</xdr:rowOff>
    </xdr:from>
    <xdr:to>
      <xdr:col>6</xdr:col>
      <xdr:colOff>647701</xdr:colOff>
      <xdr:row>269</xdr:row>
      <xdr:rowOff>339390</xdr:rowOff>
    </xdr:to>
    <xdr:pic>
      <xdr:nvPicPr>
        <xdr:cNvPr id="12" name="Picture 11">
          <a:extLst>
            <a:ext uri="{FF2B5EF4-FFF2-40B4-BE49-F238E27FC236}">
              <a16:creationId xmlns:a16="http://schemas.microsoft.com/office/drawing/2014/main" id="{E34AF1F7-1EF8-9CFD-DA2F-246C57233B4E}"/>
            </a:ext>
          </a:extLst>
        </xdr:cNvPr>
        <xdr:cNvPicPr>
          <a:picLocks noChangeAspect="1"/>
        </xdr:cNvPicPr>
      </xdr:nvPicPr>
      <xdr:blipFill>
        <a:blip xmlns:r="http://schemas.openxmlformats.org/officeDocument/2006/relationships" r:embed="rId10"/>
        <a:stretch>
          <a:fillRect/>
        </a:stretch>
      </xdr:blipFill>
      <xdr:spPr>
        <a:xfrm>
          <a:off x="10487026" y="9410700"/>
          <a:ext cx="647700" cy="339390"/>
        </a:xfrm>
        <a:prstGeom prst="rect">
          <a:avLst/>
        </a:prstGeom>
      </xdr:spPr>
    </xdr:pic>
    <xdr:clientData/>
  </xdr:twoCellAnchor>
  <xdr:twoCellAnchor editAs="oneCell">
    <xdr:from>
      <xdr:col>6</xdr:col>
      <xdr:colOff>0</xdr:colOff>
      <xdr:row>260</xdr:row>
      <xdr:rowOff>0</xdr:rowOff>
    </xdr:from>
    <xdr:to>
      <xdr:col>6</xdr:col>
      <xdr:colOff>738565</xdr:colOff>
      <xdr:row>260</xdr:row>
      <xdr:rowOff>219075</xdr:rowOff>
    </xdr:to>
    <xdr:pic>
      <xdr:nvPicPr>
        <xdr:cNvPr id="13" name="Picture 12">
          <a:extLst>
            <a:ext uri="{FF2B5EF4-FFF2-40B4-BE49-F238E27FC236}">
              <a16:creationId xmlns:a16="http://schemas.microsoft.com/office/drawing/2014/main" id="{CD6CD7AA-9B71-F145-AA0C-28665D0FA045}"/>
            </a:ext>
          </a:extLst>
        </xdr:cNvPr>
        <xdr:cNvPicPr>
          <a:picLocks noChangeAspect="1"/>
        </xdr:cNvPicPr>
      </xdr:nvPicPr>
      <xdr:blipFill>
        <a:blip xmlns:r="http://schemas.openxmlformats.org/officeDocument/2006/relationships" r:embed="rId11"/>
        <a:stretch>
          <a:fillRect/>
        </a:stretch>
      </xdr:blipFill>
      <xdr:spPr>
        <a:xfrm>
          <a:off x="10487025" y="9772650"/>
          <a:ext cx="738565" cy="219075"/>
        </a:xfrm>
        <a:prstGeom prst="rect">
          <a:avLst/>
        </a:prstGeom>
      </xdr:spPr>
    </xdr:pic>
    <xdr:clientData/>
  </xdr:twoCellAnchor>
  <xdr:twoCellAnchor editAs="oneCell">
    <xdr:from>
      <xdr:col>6</xdr:col>
      <xdr:colOff>0</xdr:colOff>
      <xdr:row>158</xdr:row>
      <xdr:rowOff>0</xdr:rowOff>
    </xdr:from>
    <xdr:to>
      <xdr:col>6</xdr:col>
      <xdr:colOff>609600</xdr:colOff>
      <xdr:row>158</xdr:row>
      <xdr:rowOff>290438</xdr:rowOff>
    </xdr:to>
    <xdr:pic>
      <xdr:nvPicPr>
        <xdr:cNvPr id="14" name="Picture 13">
          <a:extLst>
            <a:ext uri="{FF2B5EF4-FFF2-40B4-BE49-F238E27FC236}">
              <a16:creationId xmlns:a16="http://schemas.microsoft.com/office/drawing/2014/main" id="{D0B4A840-64AF-4A49-11CF-2277F9B4DA56}"/>
            </a:ext>
          </a:extLst>
        </xdr:cNvPr>
        <xdr:cNvPicPr>
          <a:picLocks noChangeAspect="1"/>
        </xdr:cNvPicPr>
      </xdr:nvPicPr>
      <xdr:blipFill>
        <a:blip xmlns:r="http://schemas.openxmlformats.org/officeDocument/2006/relationships" r:embed="rId12"/>
        <a:stretch>
          <a:fillRect/>
        </a:stretch>
      </xdr:blipFill>
      <xdr:spPr>
        <a:xfrm>
          <a:off x="10487025" y="10134600"/>
          <a:ext cx="609600" cy="290438"/>
        </a:xfrm>
        <a:prstGeom prst="rect">
          <a:avLst/>
        </a:prstGeom>
      </xdr:spPr>
    </xdr:pic>
    <xdr:clientData/>
  </xdr:twoCellAnchor>
  <xdr:twoCellAnchor editAs="oneCell">
    <xdr:from>
      <xdr:col>6</xdr:col>
      <xdr:colOff>1</xdr:colOff>
      <xdr:row>147</xdr:row>
      <xdr:rowOff>0</xdr:rowOff>
    </xdr:from>
    <xdr:to>
      <xdr:col>6</xdr:col>
      <xdr:colOff>666751</xdr:colOff>
      <xdr:row>147</xdr:row>
      <xdr:rowOff>299380</xdr:rowOff>
    </xdr:to>
    <xdr:pic>
      <xdr:nvPicPr>
        <xdr:cNvPr id="15" name="Picture 14">
          <a:extLst>
            <a:ext uri="{FF2B5EF4-FFF2-40B4-BE49-F238E27FC236}">
              <a16:creationId xmlns:a16="http://schemas.microsoft.com/office/drawing/2014/main" id="{1BC8B07B-B4E1-934F-D5C8-558EFFD38AF4}"/>
            </a:ext>
          </a:extLst>
        </xdr:cNvPr>
        <xdr:cNvPicPr>
          <a:picLocks noChangeAspect="1"/>
        </xdr:cNvPicPr>
      </xdr:nvPicPr>
      <xdr:blipFill>
        <a:blip xmlns:r="http://schemas.openxmlformats.org/officeDocument/2006/relationships" r:embed="rId13"/>
        <a:stretch>
          <a:fillRect/>
        </a:stretch>
      </xdr:blipFill>
      <xdr:spPr>
        <a:xfrm>
          <a:off x="10487026" y="10496550"/>
          <a:ext cx="666750" cy="299380"/>
        </a:xfrm>
        <a:prstGeom prst="rect">
          <a:avLst/>
        </a:prstGeom>
      </xdr:spPr>
    </xdr:pic>
    <xdr:clientData/>
  </xdr:twoCellAnchor>
  <xdr:twoCellAnchor editAs="oneCell">
    <xdr:from>
      <xdr:col>6</xdr:col>
      <xdr:colOff>0</xdr:colOff>
      <xdr:row>932</xdr:row>
      <xdr:rowOff>0</xdr:rowOff>
    </xdr:from>
    <xdr:to>
      <xdr:col>6</xdr:col>
      <xdr:colOff>361950</xdr:colOff>
      <xdr:row>932</xdr:row>
      <xdr:rowOff>349294</xdr:rowOff>
    </xdr:to>
    <xdr:pic>
      <xdr:nvPicPr>
        <xdr:cNvPr id="16" name="Picture 15">
          <a:extLst>
            <a:ext uri="{FF2B5EF4-FFF2-40B4-BE49-F238E27FC236}">
              <a16:creationId xmlns:a16="http://schemas.microsoft.com/office/drawing/2014/main" id="{ACE2FDBF-0000-F571-5A20-C40CC696C137}"/>
            </a:ext>
          </a:extLst>
        </xdr:cNvPr>
        <xdr:cNvPicPr>
          <a:picLocks noChangeAspect="1"/>
        </xdr:cNvPicPr>
      </xdr:nvPicPr>
      <xdr:blipFill>
        <a:blip xmlns:r="http://schemas.openxmlformats.org/officeDocument/2006/relationships" r:embed="rId14"/>
        <a:stretch>
          <a:fillRect/>
        </a:stretch>
      </xdr:blipFill>
      <xdr:spPr>
        <a:xfrm>
          <a:off x="10487025" y="11220450"/>
          <a:ext cx="361950" cy="349294"/>
        </a:xfrm>
        <a:prstGeom prst="rect">
          <a:avLst/>
        </a:prstGeom>
      </xdr:spPr>
    </xdr:pic>
    <xdr:clientData/>
  </xdr:twoCellAnchor>
  <xdr:twoCellAnchor editAs="oneCell">
    <xdr:from>
      <xdr:col>5</xdr:col>
      <xdr:colOff>1400174</xdr:colOff>
      <xdr:row>5</xdr:row>
      <xdr:rowOff>0</xdr:rowOff>
    </xdr:from>
    <xdr:to>
      <xdr:col>6</xdr:col>
      <xdr:colOff>603576</xdr:colOff>
      <xdr:row>5</xdr:row>
      <xdr:rowOff>295275</xdr:rowOff>
    </xdr:to>
    <xdr:pic>
      <xdr:nvPicPr>
        <xdr:cNvPr id="17" name="Picture 16">
          <a:extLst>
            <a:ext uri="{FF2B5EF4-FFF2-40B4-BE49-F238E27FC236}">
              <a16:creationId xmlns:a16="http://schemas.microsoft.com/office/drawing/2014/main" id="{C0A7FE27-DB1A-CC40-7C3E-B4B877453C0D}"/>
            </a:ext>
          </a:extLst>
        </xdr:cNvPr>
        <xdr:cNvPicPr>
          <a:picLocks noChangeAspect="1"/>
        </xdr:cNvPicPr>
      </xdr:nvPicPr>
      <xdr:blipFill>
        <a:blip xmlns:r="http://schemas.openxmlformats.org/officeDocument/2006/relationships" r:embed="rId15"/>
        <a:stretch>
          <a:fillRect/>
        </a:stretch>
      </xdr:blipFill>
      <xdr:spPr>
        <a:xfrm>
          <a:off x="10487024" y="11582400"/>
          <a:ext cx="603577" cy="295275"/>
        </a:xfrm>
        <a:prstGeom prst="rect">
          <a:avLst/>
        </a:prstGeom>
      </xdr:spPr>
    </xdr:pic>
    <xdr:clientData/>
  </xdr:twoCellAnchor>
  <xdr:twoCellAnchor editAs="oneCell">
    <xdr:from>
      <xdr:col>6</xdr:col>
      <xdr:colOff>0</xdr:colOff>
      <xdr:row>494</xdr:row>
      <xdr:rowOff>0</xdr:rowOff>
    </xdr:from>
    <xdr:to>
      <xdr:col>6</xdr:col>
      <xdr:colOff>539340</xdr:colOff>
      <xdr:row>494</xdr:row>
      <xdr:rowOff>295275</xdr:rowOff>
    </xdr:to>
    <xdr:pic>
      <xdr:nvPicPr>
        <xdr:cNvPr id="18" name="Picture 17">
          <a:extLst>
            <a:ext uri="{FF2B5EF4-FFF2-40B4-BE49-F238E27FC236}">
              <a16:creationId xmlns:a16="http://schemas.microsoft.com/office/drawing/2014/main" id="{39231372-E246-ED7D-1846-29C6D555398F}"/>
            </a:ext>
          </a:extLst>
        </xdr:cNvPr>
        <xdr:cNvPicPr>
          <a:picLocks noChangeAspect="1"/>
        </xdr:cNvPicPr>
      </xdr:nvPicPr>
      <xdr:blipFill>
        <a:blip xmlns:r="http://schemas.openxmlformats.org/officeDocument/2006/relationships" r:embed="rId16"/>
        <a:stretch>
          <a:fillRect/>
        </a:stretch>
      </xdr:blipFill>
      <xdr:spPr>
        <a:xfrm>
          <a:off x="10487025" y="11944350"/>
          <a:ext cx="539340" cy="295275"/>
        </a:xfrm>
        <a:prstGeom prst="rect">
          <a:avLst/>
        </a:prstGeom>
      </xdr:spPr>
    </xdr:pic>
    <xdr:clientData/>
  </xdr:twoCellAnchor>
  <xdr:twoCellAnchor editAs="oneCell">
    <xdr:from>
      <xdr:col>6</xdr:col>
      <xdr:colOff>1</xdr:colOff>
      <xdr:row>151</xdr:row>
      <xdr:rowOff>0</xdr:rowOff>
    </xdr:from>
    <xdr:to>
      <xdr:col>6</xdr:col>
      <xdr:colOff>694279</xdr:colOff>
      <xdr:row>151</xdr:row>
      <xdr:rowOff>314325</xdr:rowOff>
    </xdr:to>
    <xdr:pic>
      <xdr:nvPicPr>
        <xdr:cNvPr id="19" name="Picture 18">
          <a:extLst>
            <a:ext uri="{FF2B5EF4-FFF2-40B4-BE49-F238E27FC236}">
              <a16:creationId xmlns:a16="http://schemas.microsoft.com/office/drawing/2014/main" id="{62A6FD8F-A934-2C50-52E5-D432975EA4BD}"/>
            </a:ext>
          </a:extLst>
        </xdr:cNvPr>
        <xdr:cNvPicPr>
          <a:picLocks noChangeAspect="1"/>
        </xdr:cNvPicPr>
      </xdr:nvPicPr>
      <xdr:blipFill>
        <a:blip xmlns:r="http://schemas.openxmlformats.org/officeDocument/2006/relationships" r:embed="rId17"/>
        <a:stretch>
          <a:fillRect/>
        </a:stretch>
      </xdr:blipFill>
      <xdr:spPr>
        <a:xfrm>
          <a:off x="10487026" y="12306300"/>
          <a:ext cx="694278" cy="314325"/>
        </a:xfrm>
        <a:prstGeom prst="rect">
          <a:avLst/>
        </a:prstGeom>
      </xdr:spPr>
    </xdr:pic>
    <xdr:clientData/>
  </xdr:twoCellAnchor>
  <xdr:twoCellAnchor editAs="oneCell">
    <xdr:from>
      <xdr:col>6</xdr:col>
      <xdr:colOff>1</xdr:colOff>
      <xdr:row>270</xdr:row>
      <xdr:rowOff>1</xdr:rowOff>
    </xdr:from>
    <xdr:to>
      <xdr:col>6</xdr:col>
      <xdr:colOff>685801</xdr:colOff>
      <xdr:row>270</xdr:row>
      <xdr:rowOff>360671</xdr:rowOff>
    </xdr:to>
    <xdr:pic>
      <xdr:nvPicPr>
        <xdr:cNvPr id="20" name="Picture 19">
          <a:extLst>
            <a:ext uri="{FF2B5EF4-FFF2-40B4-BE49-F238E27FC236}">
              <a16:creationId xmlns:a16="http://schemas.microsoft.com/office/drawing/2014/main" id="{A3E27D70-67E3-5D1A-25AE-21B13C7836CC}"/>
            </a:ext>
          </a:extLst>
        </xdr:cNvPr>
        <xdr:cNvPicPr>
          <a:picLocks noChangeAspect="1"/>
        </xdr:cNvPicPr>
      </xdr:nvPicPr>
      <xdr:blipFill>
        <a:blip xmlns:r="http://schemas.openxmlformats.org/officeDocument/2006/relationships" r:embed="rId18"/>
        <a:stretch>
          <a:fillRect/>
        </a:stretch>
      </xdr:blipFill>
      <xdr:spPr>
        <a:xfrm>
          <a:off x="10487026" y="226580701"/>
          <a:ext cx="685800" cy="360670"/>
        </a:xfrm>
        <a:prstGeom prst="rect">
          <a:avLst/>
        </a:prstGeom>
      </xdr:spPr>
    </xdr:pic>
    <xdr:clientData/>
  </xdr:twoCellAnchor>
  <xdr:twoCellAnchor editAs="oneCell">
    <xdr:from>
      <xdr:col>6</xdr:col>
      <xdr:colOff>0</xdr:colOff>
      <xdr:row>260</xdr:row>
      <xdr:rowOff>0</xdr:rowOff>
    </xdr:from>
    <xdr:to>
      <xdr:col>6</xdr:col>
      <xdr:colOff>590550</xdr:colOff>
      <xdr:row>260</xdr:row>
      <xdr:rowOff>282392</xdr:rowOff>
    </xdr:to>
    <xdr:pic>
      <xdr:nvPicPr>
        <xdr:cNvPr id="21" name="Picture 20">
          <a:extLst>
            <a:ext uri="{FF2B5EF4-FFF2-40B4-BE49-F238E27FC236}">
              <a16:creationId xmlns:a16="http://schemas.microsoft.com/office/drawing/2014/main" id="{434917D1-E155-5DA7-6773-8B1D0EF4775C}"/>
            </a:ext>
          </a:extLst>
        </xdr:cNvPr>
        <xdr:cNvPicPr>
          <a:picLocks noChangeAspect="1"/>
        </xdr:cNvPicPr>
      </xdr:nvPicPr>
      <xdr:blipFill>
        <a:blip xmlns:r="http://schemas.openxmlformats.org/officeDocument/2006/relationships" r:embed="rId19"/>
        <a:stretch>
          <a:fillRect/>
        </a:stretch>
      </xdr:blipFill>
      <xdr:spPr>
        <a:xfrm>
          <a:off x="10487025" y="723900"/>
          <a:ext cx="590550" cy="282392"/>
        </a:xfrm>
        <a:prstGeom prst="rect">
          <a:avLst/>
        </a:prstGeom>
      </xdr:spPr>
    </xdr:pic>
    <xdr:clientData/>
  </xdr:twoCellAnchor>
  <xdr:twoCellAnchor editAs="oneCell">
    <xdr:from>
      <xdr:col>6</xdr:col>
      <xdr:colOff>0</xdr:colOff>
      <xdr:row>165</xdr:row>
      <xdr:rowOff>0</xdr:rowOff>
    </xdr:from>
    <xdr:to>
      <xdr:col>6</xdr:col>
      <xdr:colOff>590550</xdr:colOff>
      <xdr:row>165</xdr:row>
      <xdr:rowOff>293135</xdr:rowOff>
    </xdr:to>
    <xdr:pic>
      <xdr:nvPicPr>
        <xdr:cNvPr id="22" name="Picture 21">
          <a:extLst>
            <a:ext uri="{FF2B5EF4-FFF2-40B4-BE49-F238E27FC236}">
              <a16:creationId xmlns:a16="http://schemas.microsoft.com/office/drawing/2014/main" id="{C26D6935-4A92-2F2E-5E9B-A24D58397C89}"/>
            </a:ext>
          </a:extLst>
        </xdr:cNvPr>
        <xdr:cNvPicPr>
          <a:picLocks noChangeAspect="1"/>
        </xdr:cNvPicPr>
      </xdr:nvPicPr>
      <xdr:blipFill>
        <a:blip xmlns:r="http://schemas.openxmlformats.org/officeDocument/2006/relationships" r:embed="rId20"/>
        <a:stretch>
          <a:fillRect/>
        </a:stretch>
      </xdr:blipFill>
      <xdr:spPr>
        <a:xfrm>
          <a:off x="10487025" y="13030200"/>
          <a:ext cx="590550" cy="293135"/>
        </a:xfrm>
        <a:prstGeom prst="rect">
          <a:avLst/>
        </a:prstGeom>
      </xdr:spPr>
    </xdr:pic>
    <xdr:clientData/>
  </xdr:twoCellAnchor>
  <xdr:twoCellAnchor editAs="oneCell">
    <xdr:from>
      <xdr:col>6</xdr:col>
      <xdr:colOff>1</xdr:colOff>
      <xdr:row>351</xdr:row>
      <xdr:rowOff>1</xdr:rowOff>
    </xdr:from>
    <xdr:to>
      <xdr:col>6</xdr:col>
      <xdr:colOff>304801</xdr:colOff>
      <xdr:row>352</xdr:row>
      <xdr:rowOff>1</xdr:rowOff>
    </xdr:to>
    <xdr:pic>
      <xdr:nvPicPr>
        <xdr:cNvPr id="23" name="Picture 22">
          <a:extLst>
            <a:ext uri="{FF2B5EF4-FFF2-40B4-BE49-F238E27FC236}">
              <a16:creationId xmlns:a16="http://schemas.microsoft.com/office/drawing/2014/main" id="{EE1E0B5A-9531-7099-6032-7FC16D65C57E}"/>
            </a:ext>
          </a:extLst>
        </xdr:cNvPr>
        <xdr:cNvPicPr>
          <a:picLocks noChangeAspect="1"/>
        </xdr:cNvPicPr>
      </xdr:nvPicPr>
      <xdr:blipFill>
        <a:blip xmlns:r="http://schemas.openxmlformats.org/officeDocument/2006/relationships" r:embed="rId21"/>
        <a:stretch>
          <a:fillRect/>
        </a:stretch>
      </xdr:blipFill>
      <xdr:spPr>
        <a:xfrm>
          <a:off x="10487026" y="13392151"/>
          <a:ext cx="304800" cy="369536"/>
        </a:xfrm>
        <a:prstGeom prst="rect">
          <a:avLst/>
        </a:prstGeom>
      </xdr:spPr>
    </xdr:pic>
    <xdr:clientData/>
  </xdr:twoCellAnchor>
  <xdr:twoCellAnchor editAs="oneCell">
    <xdr:from>
      <xdr:col>6</xdr:col>
      <xdr:colOff>0</xdr:colOff>
      <xdr:row>111</xdr:row>
      <xdr:rowOff>1</xdr:rowOff>
    </xdr:from>
    <xdr:to>
      <xdr:col>6</xdr:col>
      <xdr:colOff>646579</xdr:colOff>
      <xdr:row>111</xdr:row>
      <xdr:rowOff>304801</xdr:rowOff>
    </xdr:to>
    <xdr:pic>
      <xdr:nvPicPr>
        <xdr:cNvPr id="24" name="Picture 23">
          <a:extLst>
            <a:ext uri="{FF2B5EF4-FFF2-40B4-BE49-F238E27FC236}">
              <a16:creationId xmlns:a16="http://schemas.microsoft.com/office/drawing/2014/main" id="{7050D803-B6EA-0251-7EB5-C24877FA247E}"/>
            </a:ext>
          </a:extLst>
        </xdr:cNvPr>
        <xdr:cNvPicPr>
          <a:picLocks noChangeAspect="1"/>
        </xdr:cNvPicPr>
      </xdr:nvPicPr>
      <xdr:blipFill>
        <a:blip xmlns:r="http://schemas.openxmlformats.org/officeDocument/2006/relationships" r:embed="rId22"/>
        <a:stretch>
          <a:fillRect/>
        </a:stretch>
      </xdr:blipFill>
      <xdr:spPr>
        <a:xfrm>
          <a:off x="10487025" y="13754101"/>
          <a:ext cx="646579" cy="304800"/>
        </a:xfrm>
        <a:prstGeom prst="rect">
          <a:avLst/>
        </a:prstGeom>
      </xdr:spPr>
    </xdr:pic>
    <xdr:clientData/>
  </xdr:twoCellAnchor>
  <xdr:twoCellAnchor editAs="oneCell">
    <xdr:from>
      <xdr:col>6</xdr:col>
      <xdr:colOff>1</xdr:colOff>
      <xdr:row>495</xdr:row>
      <xdr:rowOff>1</xdr:rowOff>
    </xdr:from>
    <xdr:to>
      <xdr:col>6</xdr:col>
      <xdr:colOff>647701</xdr:colOff>
      <xdr:row>495</xdr:row>
      <xdr:rowOff>321487</xdr:rowOff>
    </xdr:to>
    <xdr:pic>
      <xdr:nvPicPr>
        <xdr:cNvPr id="25" name="Picture 24">
          <a:extLst>
            <a:ext uri="{FF2B5EF4-FFF2-40B4-BE49-F238E27FC236}">
              <a16:creationId xmlns:a16="http://schemas.microsoft.com/office/drawing/2014/main" id="{F3A5FDCF-9C46-CB7E-638D-39D9D8C25D31}"/>
            </a:ext>
          </a:extLst>
        </xdr:cNvPr>
        <xdr:cNvPicPr>
          <a:picLocks noChangeAspect="1"/>
        </xdr:cNvPicPr>
      </xdr:nvPicPr>
      <xdr:blipFill>
        <a:blip xmlns:r="http://schemas.openxmlformats.org/officeDocument/2006/relationships" r:embed="rId23"/>
        <a:stretch>
          <a:fillRect/>
        </a:stretch>
      </xdr:blipFill>
      <xdr:spPr>
        <a:xfrm>
          <a:off x="10487026" y="14116051"/>
          <a:ext cx="647700" cy="321486"/>
        </a:xfrm>
        <a:prstGeom prst="rect">
          <a:avLst/>
        </a:prstGeom>
      </xdr:spPr>
    </xdr:pic>
    <xdr:clientData/>
  </xdr:twoCellAnchor>
  <xdr:twoCellAnchor editAs="oneCell">
    <xdr:from>
      <xdr:col>6</xdr:col>
      <xdr:colOff>1</xdr:colOff>
      <xdr:row>148</xdr:row>
      <xdr:rowOff>1</xdr:rowOff>
    </xdr:from>
    <xdr:to>
      <xdr:col>6</xdr:col>
      <xdr:colOff>469177</xdr:colOff>
      <xdr:row>148</xdr:row>
      <xdr:rowOff>209551</xdr:rowOff>
    </xdr:to>
    <xdr:pic>
      <xdr:nvPicPr>
        <xdr:cNvPr id="26" name="Picture 25">
          <a:extLst>
            <a:ext uri="{FF2B5EF4-FFF2-40B4-BE49-F238E27FC236}">
              <a16:creationId xmlns:a16="http://schemas.microsoft.com/office/drawing/2014/main" id="{2B3E1C0B-A2E1-4313-66B8-0949A831A53B}"/>
            </a:ext>
          </a:extLst>
        </xdr:cNvPr>
        <xdr:cNvPicPr>
          <a:picLocks noChangeAspect="1"/>
        </xdr:cNvPicPr>
      </xdr:nvPicPr>
      <xdr:blipFill>
        <a:blip xmlns:r="http://schemas.openxmlformats.org/officeDocument/2006/relationships" r:embed="rId24"/>
        <a:stretch>
          <a:fillRect/>
        </a:stretch>
      </xdr:blipFill>
      <xdr:spPr>
        <a:xfrm>
          <a:off x="10487026" y="14478001"/>
          <a:ext cx="469176" cy="209550"/>
        </a:xfrm>
        <a:prstGeom prst="rect">
          <a:avLst/>
        </a:prstGeom>
      </xdr:spPr>
    </xdr:pic>
    <xdr:clientData/>
  </xdr:twoCellAnchor>
  <xdr:twoCellAnchor editAs="oneCell">
    <xdr:from>
      <xdr:col>6</xdr:col>
      <xdr:colOff>0</xdr:colOff>
      <xdr:row>738</xdr:row>
      <xdr:rowOff>1</xdr:rowOff>
    </xdr:from>
    <xdr:to>
      <xdr:col>6</xdr:col>
      <xdr:colOff>666750</xdr:colOff>
      <xdr:row>738</xdr:row>
      <xdr:rowOff>326745</xdr:rowOff>
    </xdr:to>
    <xdr:pic>
      <xdr:nvPicPr>
        <xdr:cNvPr id="27" name="Picture 26">
          <a:extLst>
            <a:ext uri="{FF2B5EF4-FFF2-40B4-BE49-F238E27FC236}">
              <a16:creationId xmlns:a16="http://schemas.microsoft.com/office/drawing/2014/main" id="{752EE16A-AB3C-C71D-4FA3-A8CECAD8522F}"/>
            </a:ext>
          </a:extLst>
        </xdr:cNvPr>
        <xdr:cNvPicPr>
          <a:picLocks noChangeAspect="1"/>
        </xdr:cNvPicPr>
      </xdr:nvPicPr>
      <xdr:blipFill>
        <a:blip xmlns:r="http://schemas.openxmlformats.org/officeDocument/2006/relationships" r:embed="rId25"/>
        <a:stretch>
          <a:fillRect/>
        </a:stretch>
      </xdr:blipFill>
      <xdr:spPr>
        <a:xfrm>
          <a:off x="10487025" y="14839951"/>
          <a:ext cx="666750" cy="326744"/>
        </a:xfrm>
        <a:prstGeom prst="rect">
          <a:avLst/>
        </a:prstGeom>
      </xdr:spPr>
    </xdr:pic>
    <xdr:clientData/>
  </xdr:twoCellAnchor>
  <xdr:twoCellAnchor editAs="oneCell">
    <xdr:from>
      <xdr:col>6</xdr:col>
      <xdr:colOff>0</xdr:colOff>
      <xdr:row>781</xdr:row>
      <xdr:rowOff>0</xdr:rowOff>
    </xdr:from>
    <xdr:to>
      <xdr:col>6</xdr:col>
      <xdr:colOff>781050</xdr:colOff>
      <xdr:row>781</xdr:row>
      <xdr:rowOff>343264</xdr:rowOff>
    </xdr:to>
    <xdr:pic>
      <xdr:nvPicPr>
        <xdr:cNvPr id="28" name="Picture 27">
          <a:extLst>
            <a:ext uri="{FF2B5EF4-FFF2-40B4-BE49-F238E27FC236}">
              <a16:creationId xmlns:a16="http://schemas.microsoft.com/office/drawing/2014/main" id="{B8BA0A11-06F5-CDE2-89A4-78102B143BF2}"/>
            </a:ext>
          </a:extLst>
        </xdr:cNvPr>
        <xdr:cNvPicPr>
          <a:picLocks noChangeAspect="1"/>
        </xdr:cNvPicPr>
      </xdr:nvPicPr>
      <xdr:blipFill>
        <a:blip xmlns:r="http://schemas.openxmlformats.org/officeDocument/2006/relationships" r:embed="rId26"/>
        <a:stretch>
          <a:fillRect/>
        </a:stretch>
      </xdr:blipFill>
      <xdr:spPr>
        <a:xfrm>
          <a:off x="10487025" y="15201900"/>
          <a:ext cx="781050" cy="343264"/>
        </a:xfrm>
        <a:prstGeom prst="rect">
          <a:avLst/>
        </a:prstGeom>
      </xdr:spPr>
    </xdr:pic>
    <xdr:clientData/>
  </xdr:twoCellAnchor>
  <xdr:twoCellAnchor editAs="oneCell">
    <xdr:from>
      <xdr:col>6</xdr:col>
      <xdr:colOff>0</xdr:colOff>
      <xdr:row>150</xdr:row>
      <xdr:rowOff>0</xdr:rowOff>
    </xdr:from>
    <xdr:to>
      <xdr:col>6</xdr:col>
      <xdr:colOff>685800</xdr:colOff>
      <xdr:row>151</xdr:row>
      <xdr:rowOff>0</xdr:rowOff>
    </xdr:to>
    <xdr:pic>
      <xdr:nvPicPr>
        <xdr:cNvPr id="29" name="Picture 28">
          <a:extLst>
            <a:ext uri="{FF2B5EF4-FFF2-40B4-BE49-F238E27FC236}">
              <a16:creationId xmlns:a16="http://schemas.microsoft.com/office/drawing/2014/main" id="{6CCC1B28-337D-D8D6-07AB-38E629DAC4ED}"/>
            </a:ext>
          </a:extLst>
        </xdr:cNvPr>
        <xdr:cNvPicPr>
          <a:picLocks noChangeAspect="1"/>
        </xdr:cNvPicPr>
      </xdr:nvPicPr>
      <xdr:blipFill>
        <a:blip xmlns:r="http://schemas.openxmlformats.org/officeDocument/2006/relationships" r:embed="rId27"/>
        <a:stretch>
          <a:fillRect/>
        </a:stretch>
      </xdr:blipFill>
      <xdr:spPr>
        <a:xfrm>
          <a:off x="10487025" y="15563850"/>
          <a:ext cx="685800" cy="364958"/>
        </a:xfrm>
        <a:prstGeom prst="rect">
          <a:avLst/>
        </a:prstGeom>
      </xdr:spPr>
    </xdr:pic>
    <xdr:clientData/>
  </xdr:twoCellAnchor>
  <xdr:twoCellAnchor editAs="oneCell">
    <xdr:from>
      <xdr:col>6</xdr:col>
      <xdr:colOff>0</xdr:colOff>
      <xdr:row>1</xdr:row>
      <xdr:rowOff>1</xdr:rowOff>
    </xdr:from>
    <xdr:to>
      <xdr:col>6</xdr:col>
      <xdr:colOff>666750</xdr:colOff>
      <xdr:row>1</xdr:row>
      <xdr:rowOff>329125</xdr:rowOff>
    </xdr:to>
    <xdr:pic>
      <xdr:nvPicPr>
        <xdr:cNvPr id="30" name="Picture 29">
          <a:extLst>
            <a:ext uri="{FF2B5EF4-FFF2-40B4-BE49-F238E27FC236}">
              <a16:creationId xmlns:a16="http://schemas.microsoft.com/office/drawing/2014/main" id="{22B5E148-2923-501D-40E4-CA4E4E485B19}"/>
            </a:ext>
          </a:extLst>
        </xdr:cNvPr>
        <xdr:cNvPicPr>
          <a:picLocks noChangeAspect="1"/>
        </xdr:cNvPicPr>
      </xdr:nvPicPr>
      <xdr:blipFill>
        <a:blip xmlns:r="http://schemas.openxmlformats.org/officeDocument/2006/relationships" r:embed="rId28"/>
        <a:stretch>
          <a:fillRect/>
        </a:stretch>
      </xdr:blipFill>
      <xdr:spPr>
        <a:xfrm>
          <a:off x="10487025" y="361951"/>
          <a:ext cx="666750" cy="329124"/>
        </a:xfrm>
        <a:prstGeom prst="rect">
          <a:avLst/>
        </a:prstGeom>
      </xdr:spPr>
    </xdr:pic>
    <xdr:clientData/>
  </xdr:twoCellAnchor>
  <xdr:twoCellAnchor editAs="oneCell">
    <xdr:from>
      <xdr:col>6</xdr:col>
      <xdr:colOff>0</xdr:colOff>
      <xdr:row>39</xdr:row>
      <xdr:rowOff>1</xdr:rowOff>
    </xdr:from>
    <xdr:to>
      <xdr:col>6</xdr:col>
      <xdr:colOff>1034835</xdr:colOff>
      <xdr:row>40</xdr:row>
      <xdr:rowOff>19051</xdr:rowOff>
    </xdr:to>
    <xdr:pic>
      <xdr:nvPicPr>
        <xdr:cNvPr id="31" name="Picture 30">
          <a:extLst>
            <a:ext uri="{FF2B5EF4-FFF2-40B4-BE49-F238E27FC236}">
              <a16:creationId xmlns:a16="http://schemas.microsoft.com/office/drawing/2014/main" id="{0A51D645-ABF9-F4C4-9299-25D638E57358}"/>
            </a:ext>
          </a:extLst>
        </xdr:cNvPr>
        <xdr:cNvPicPr>
          <a:picLocks noChangeAspect="1"/>
        </xdr:cNvPicPr>
      </xdr:nvPicPr>
      <xdr:blipFill>
        <a:blip xmlns:r="http://schemas.openxmlformats.org/officeDocument/2006/relationships" r:embed="rId29"/>
        <a:stretch>
          <a:fillRect/>
        </a:stretch>
      </xdr:blipFill>
      <xdr:spPr>
        <a:xfrm>
          <a:off x="10487025" y="16287751"/>
          <a:ext cx="1034835" cy="381000"/>
        </a:xfrm>
        <a:prstGeom prst="rect">
          <a:avLst/>
        </a:prstGeom>
      </xdr:spPr>
    </xdr:pic>
    <xdr:clientData/>
  </xdr:twoCellAnchor>
  <xdr:twoCellAnchor editAs="oneCell">
    <xdr:from>
      <xdr:col>6</xdr:col>
      <xdr:colOff>0</xdr:colOff>
      <xdr:row>651</xdr:row>
      <xdr:rowOff>0</xdr:rowOff>
    </xdr:from>
    <xdr:to>
      <xdr:col>6</xdr:col>
      <xdr:colOff>781050</xdr:colOff>
      <xdr:row>652</xdr:row>
      <xdr:rowOff>0</xdr:rowOff>
    </xdr:to>
    <xdr:pic>
      <xdr:nvPicPr>
        <xdr:cNvPr id="32" name="Picture 31">
          <a:extLst>
            <a:ext uri="{FF2B5EF4-FFF2-40B4-BE49-F238E27FC236}">
              <a16:creationId xmlns:a16="http://schemas.microsoft.com/office/drawing/2014/main" id="{93D7672F-B5B3-EAAD-063D-08B486E4F84F}"/>
            </a:ext>
          </a:extLst>
        </xdr:cNvPr>
        <xdr:cNvPicPr>
          <a:picLocks noChangeAspect="1"/>
        </xdr:cNvPicPr>
      </xdr:nvPicPr>
      <xdr:blipFill>
        <a:blip xmlns:r="http://schemas.openxmlformats.org/officeDocument/2006/relationships" r:embed="rId30"/>
        <a:stretch>
          <a:fillRect/>
        </a:stretch>
      </xdr:blipFill>
      <xdr:spPr>
        <a:xfrm>
          <a:off x="10487025" y="16649700"/>
          <a:ext cx="781050" cy="369544"/>
        </a:xfrm>
        <a:prstGeom prst="rect">
          <a:avLst/>
        </a:prstGeom>
      </xdr:spPr>
    </xdr:pic>
    <xdr:clientData/>
  </xdr:twoCellAnchor>
  <xdr:twoCellAnchor editAs="oneCell">
    <xdr:from>
      <xdr:col>6</xdr:col>
      <xdr:colOff>0</xdr:colOff>
      <xdr:row>760</xdr:row>
      <xdr:rowOff>0</xdr:rowOff>
    </xdr:from>
    <xdr:to>
      <xdr:col>6</xdr:col>
      <xdr:colOff>667971</xdr:colOff>
      <xdr:row>760</xdr:row>
      <xdr:rowOff>333375</xdr:rowOff>
    </xdr:to>
    <xdr:pic>
      <xdr:nvPicPr>
        <xdr:cNvPr id="34" name="Picture 33">
          <a:extLst>
            <a:ext uri="{FF2B5EF4-FFF2-40B4-BE49-F238E27FC236}">
              <a16:creationId xmlns:a16="http://schemas.microsoft.com/office/drawing/2014/main" id="{554D50B5-6F8D-47BF-9ED6-450726ACC448}"/>
            </a:ext>
          </a:extLst>
        </xdr:cNvPr>
        <xdr:cNvPicPr>
          <a:picLocks noChangeAspect="1"/>
        </xdr:cNvPicPr>
      </xdr:nvPicPr>
      <xdr:blipFill>
        <a:blip xmlns:r="http://schemas.openxmlformats.org/officeDocument/2006/relationships" r:embed="rId31"/>
        <a:stretch>
          <a:fillRect/>
        </a:stretch>
      </xdr:blipFill>
      <xdr:spPr>
        <a:xfrm>
          <a:off x="10487025" y="17373600"/>
          <a:ext cx="667971" cy="333375"/>
        </a:xfrm>
        <a:prstGeom prst="rect">
          <a:avLst/>
        </a:prstGeom>
      </xdr:spPr>
    </xdr:pic>
    <xdr:clientData/>
  </xdr:twoCellAnchor>
  <xdr:twoCellAnchor editAs="oneCell">
    <xdr:from>
      <xdr:col>6</xdr:col>
      <xdr:colOff>0</xdr:colOff>
      <xdr:row>641</xdr:row>
      <xdr:rowOff>28575</xdr:rowOff>
    </xdr:from>
    <xdr:to>
      <xdr:col>6</xdr:col>
      <xdr:colOff>667971</xdr:colOff>
      <xdr:row>642</xdr:row>
      <xdr:rowOff>0</xdr:rowOff>
    </xdr:to>
    <xdr:pic>
      <xdr:nvPicPr>
        <xdr:cNvPr id="35" name="Picture 34">
          <a:extLst>
            <a:ext uri="{FF2B5EF4-FFF2-40B4-BE49-F238E27FC236}">
              <a16:creationId xmlns:a16="http://schemas.microsoft.com/office/drawing/2014/main" id="{9BD30BC6-1EDA-4DEA-977C-0449DD186EB0}"/>
            </a:ext>
          </a:extLst>
        </xdr:cNvPr>
        <xdr:cNvPicPr>
          <a:picLocks noChangeAspect="1"/>
        </xdr:cNvPicPr>
      </xdr:nvPicPr>
      <xdr:blipFill>
        <a:blip xmlns:r="http://schemas.openxmlformats.org/officeDocument/2006/relationships" r:embed="rId31"/>
        <a:stretch>
          <a:fillRect/>
        </a:stretch>
      </xdr:blipFill>
      <xdr:spPr>
        <a:xfrm>
          <a:off x="10487025" y="17764125"/>
          <a:ext cx="667971" cy="333375"/>
        </a:xfrm>
        <a:prstGeom prst="rect">
          <a:avLst/>
        </a:prstGeom>
      </xdr:spPr>
    </xdr:pic>
    <xdr:clientData/>
  </xdr:twoCellAnchor>
  <xdr:twoCellAnchor editAs="oneCell">
    <xdr:from>
      <xdr:col>6</xdr:col>
      <xdr:colOff>0</xdr:colOff>
      <xdr:row>928</xdr:row>
      <xdr:rowOff>0</xdr:rowOff>
    </xdr:from>
    <xdr:to>
      <xdr:col>6</xdr:col>
      <xdr:colOff>581025</xdr:colOff>
      <xdr:row>928</xdr:row>
      <xdr:rowOff>328563</xdr:rowOff>
    </xdr:to>
    <xdr:pic>
      <xdr:nvPicPr>
        <xdr:cNvPr id="36" name="Picture 35">
          <a:extLst>
            <a:ext uri="{FF2B5EF4-FFF2-40B4-BE49-F238E27FC236}">
              <a16:creationId xmlns:a16="http://schemas.microsoft.com/office/drawing/2014/main" id="{C81102C4-BD95-C794-7246-B58544281E71}"/>
            </a:ext>
          </a:extLst>
        </xdr:cNvPr>
        <xdr:cNvPicPr>
          <a:picLocks noChangeAspect="1"/>
        </xdr:cNvPicPr>
      </xdr:nvPicPr>
      <xdr:blipFill>
        <a:blip xmlns:r="http://schemas.openxmlformats.org/officeDocument/2006/relationships" r:embed="rId32"/>
        <a:stretch>
          <a:fillRect/>
        </a:stretch>
      </xdr:blipFill>
      <xdr:spPr>
        <a:xfrm>
          <a:off x="10487025" y="18097500"/>
          <a:ext cx="581025" cy="328563"/>
        </a:xfrm>
        <a:prstGeom prst="rect">
          <a:avLst/>
        </a:prstGeom>
      </xdr:spPr>
    </xdr:pic>
    <xdr:clientData/>
  </xdr:twoCellAnchor>
  <xdr:twoCellAnchor editAs="oneCell">
    <xdr:from>
      <xdr:col>6</xdr:col>
      <xdr:colOff>0</xdr:colOff>
      <xdr:row>496</xdr:row>
      <xdr:rowOff>0</xdr:rowOff>
    </xdr:from>
    <xdr:to>
      <xdr:col>6</xdr:col>
      <xdr:colOff>561975</xdr:colOff>
      <xdr:row>496</xdr:row>
      <xdr:rowOff>296997</xdr:rowOff>
    </xdr:to>
    <xdr:pic>
      <xdr:nvPicPr>
        <xdr:cNvPr id="37" name="Picture 36">
          <a:extLst>
            <a:ext uri="{FF2B5EF4-FFF2-40B4-BE49-F238E27FC236}">
              <a16:creationId xmlns:a16="http://schemas.microsoft.com/office/drawing/2014/main" id="{92AFFAC4-3B5F-300C-478D-5D1257831466}"/>
            </a:ext>
          </a:extLst>
        </xdr:cNvPr>
        <xdr:cNvPicPr>
          <a:picLocks noChangeAspect="1"/>
        </xdr:cNvPicPr>
      </xdr:nvPicPr>
      <xdr:blipFill>
        <a:blip xmlns:r="http://schemas.openxmlformats.org/officeDocument/2006/relationships" r:embed="rId33"/>
        <a:stretch>
          <a:fillRect/>
        </a:stretch>
      </xdr:blipFill>
      <xdr:spPr>
        <a:xfrm>
          <a:off x="10487025" y="18459450"/>
          <a:ext cx="561975" cy="296997"/>
        </a:xfrm>
        <a:prstGeom prst="rect">
          <a:avLst/>
        </a:prstGeom>
      </xdr:spPr>
    </xdr:pic>
    <xdr:clientData/>
  </xdr:twoCellAnchor>
  <xdr:twoCellAnchor editAs="oneCell">
    <xdr:from>
      <xdr:col>6</xdr:col>
      <xdr:colOff>0</xdr:colOff>
      <xdr:row>700</xdr:row>
      <xdr:rowOff>1</xdr:rowOff>
    </xdr:from>
    <xdr:to>
      <xdr:col>6</xdr:col>
      <xdr:colOff>523875</xdr:colOff>
      <xdr:row>700</xdr:row>
      <xdr:rowOff>280905</xdr:rowOff>
    </xdr:to>
    <xdr:pic>
      <xdr:nvPicPr>
        <xdr:cNvPr id="38" name="Picture 37">
          <a:extLst>
            <a:ext uri="{FF2B5EF4-FFF2-40B4-BE49-F238E27FC236}">
              <a16:creationId xmlns:a16="http://schemas.microsoft.com/office/drawing/2014/main" id="{327E21FA-4D5C-4965-25FE-3436F6C6312D}"/>
            </a:ext>
          </a:extLst>
        </xdr:cNvPr>
        <xdr:cNvPicPr>
          <a:picLocks noChangeAspect="1"/>
        </xdr:cNvPicPr>
      </xdr:nvPicPr>
      <xdr:blipFill>
        <a:blip xmlns:r="http://schemas.openxmlformats.org/officeDocument/2006/relationships" r:embed="rId34"/>
        <a:stretch>
          <a:fillRect/>
        </a:stretch>
      </xdr:blipFill>
      <xdr:spPr>
        <a:xfrm>
          <a:off x="10487025" y="18821401"/>
          <a:ext cx="523875" cy="280904"/>
        </a:xfrm>
        <a:prstGeom prst="rect">
          <a:avLst/>
        </a:prstGeom>
      </xdr:spPr>
    </xdr:pic>
    <xdr:clientData/>
  </xdr:twoCellAnchor>
  <xdr:twoCellAnchor editAs="oneCell">
    <xdr:from>
      <xdr:col>6</xdr:col>
      <xdr:colOff>0</xdr:colOff>
      <xdr:row>497</xdr:row>
      <xdr:rowOff>0</xdr:rowOff>
    </xdr:from>
    <xdr:to>
      <xdr:col>6</xdr:col>
      <xdr:colOff>561975</xdr:colOff>
      <xdr:row>497</xdr:row>
      <xdr:rowOff>302257</xdr:rowOff>
    </xdr:to>
    <xdr:pic>
      <xdr:nvPicPr>
        <xdr:cNvPr id="39" name="Picture 38">
          <a:extLst>
            <a:ext uri="{FF2B5EF4-FFF2-40B4-BE49-F238E27FC236}">
              <a16:creationId xmlns:a16="http://schemas.microsoft.com/office/drawing/2014/main" id="{99B26775-B0C0-6B58-8EDC-FC58CB9E3EE0}"/>
            </a:ext>
          </a:extLst>
        </xdr:cNvPr>
        <xdr:cNvPicPr>
          <a:picLocks noChangeAspect="1"/>
        </xdr:cNvPicPr>
      </xdr:nvPicPr>
      <xdr:blipFill>
        <a:blip xmlns:r="http://schemas.openxmlformats.org/officeDocument/2006/relationships" r:embed="rId35"/>
        <a:stretch>
          <a:fillRect/>
        </a:stretch>
      </xdr:blipFill>
      <xdr:spPr>
        <a:xfrm>
          <a:off x="10487025" y="19183350"/>
          <a:ext cx="561975" cy="302257"/>
        </a:xfrm>
        <a:prstGeom prst="rect">
          <a:avLst/>
        </a:prstGeom>
      </xdr:spPr>
    </xdr:pic>
    <xdr:clientData/>
  </xdr:twoCellAnchor>
  <xdr:twoCellAnchor editAs="oneCell">
    <xdr:from>
      <xdr:col>6</xdr:col>
      <xdr:colOff>0</xdr:colOff>
      <xdr:row>40</xdr:row>
      <xdr:rowOff>0</xdr:rowOff>
    </xdr:from>
    <xdr:to>
      <xdr:col>6</xdr:col>
      <xdr:colOff>1173079</xdr:colOff>
      <xdr:row>41</xdr:row>
      <xdr:rowOff>9525</xdr:rowOff>
    </xdr:to>
    <xdr:pic>
      <xdr:nvPicPr>
        <xdr:cNvPr id="40" name="Picture 39">
          <a:extLst>
            <a:ext uri="{FF2B5EF4-FFF2-40B4-BE49-F238E27FC236}">
              <a16:creationId xmlns:a16="http://schemas.microsoft.com/office/drawing/2014/main" id="{6E8D72F1-874E-062F-05AF-30C95F17D6CD}"/>
            </a:ext>
          </a:extLst>
        </xdr:cNvPr>
        <xdr:cNvPicPr>
          <a:picLocks noChangeAspect="1"/>
        </xdr:cNvPicPr>
      </xdr:nvPicPr>
      <xdr:blipFill>
        <a:blip xmlns:r="http://schemas.openxmlformats.org/officeDocument/2006/relationships" r:embed="rId36"/>
        <a:stretch>
          <a:fillRect/>
        </a:stretch>
      </xdr:blipFill>
      <xdr:spPr>
        <a:xfrm>
          <a:off x="10487025" y="19545300"/>
          <a:ext cx="1173079" cy="371475"/>
        </a:xfrm>
        <a:prstGeom prst="rect">
          <a:avLst/>
        </a:prstGeom>
      </xdr:spPr>
    </xdr:pic>
    <xdr:clientData/>
  </xdr:twoCellAnchor>
  <xdr:twoCellAnchor editAs="oneCell">
    <xdr:from>
      <xdr:col>6</xdr:col>
      <xdr:colOff>0</xdr:colOff>
      <xdr:row>352</xdr:row>
      <xdr:rowOff>0</xdr:rowOff>
    </xdr:from>
    <xdr:to>
      <xdr:col>6</xdr:col>
      <xdr:colOff>295275</xdr:colOff>
      <xdr:row>353</xdr:row>
      <xdr:rowOff>42033</xdr:rowOff>
    </xdr:to>
    <xdr:pic>
      <xdr:nvPicPr>
        <xdr:cNvPr id="41" name="Picture 40">
          <a:extLst>
            <a:ext uri="{FF2B5EF4-FFF2-40B4-BE49-F238E27FC236}">
              <a16:creationId xmlns:a16="http://schemas.microsoft.com/office/drawing/2014/main" id="{8450D685-06B6-D4E8-A27C-ADD529046C9A}"/>
            </a:ext>
          </a:extLst>
        </xdr:cNvPr>
        <xdr:cNvPicPr>
          <a:picLocks noChangeAspect="1"/>
        </xdr:cNvPicPr>
      </xdr:nvPicPr>
      <xdr:blipFill>
        <a:blip xmlns:r="http://schemas.openxmlformats.org/officeDocument/2006/relationships" r:embed="rId37"/>
        <a:stretch>
          <a:fillRect/>
        </a:stretch>
      </xdr:blipFill>
      <xdr:spPr>
        <a:xfrm>
          <a:off x="10487025" y="19907250"/>
          <a:ext cx="295275" cy="403983"/>
        </a:xfrm>
        <a:prstGeom prst="rect">
          <a:avLst/>
        </a:prstGeom>
      </xdr:spPr>
    </xdr:pic>
    <xdr:clientData/>
  </xdr:twoCellAnchor>
  <xdr:twoCellAnchor editAs="oneCell">
    <xdr:from>
      <xdr:col>6</xdr:col>
      <xdr:colOff>0</xdr:colOff>
      <xdr:row>30</xdr:row>
      <xdr:rowOff>0</xdr:rowOff>
    </xdr:from>
    <xdr:to>
      <xdr:col>6</xdr:col>
      <xdr:colOff>619125</xdr:colOff>
      <xdr:row>30</xdr:row>
      <xdr:rowOff>298637</xdr:rowOff>
    </xdr:to>
    <xdr:pic>
      <xdr:nvPicPr>
        <xdr:cNvPr id="42" name="Picture 41">
          <a:extLst>
            <a:ext uri="{FF2B5EF4-FFF2-40B4-BE49-F238E27FC236}">
              <a16:creationId xmlns:a16="http://schemas.microsoft.com/office/drawing/2014/main" id="{AF594B83-A89C-C50E-426A-3A0E33EFBD53}"/>
            </a:ext>
          </a:extLst>
        </xdr:cNvPr>
        <xdr:cNvPicPr>
          <a:picLocks noChangeAspect="1"/>
        </xdr:cNvPicPr>
      </xdr:nvPicPr>
      <xdr:blipFill>
        <a:blip xmlns:r="http://schemas.openxmlformats.org/officeDocument/2006/relationships" r:embed="rId38"/>
        <a:stretch>
          <a:fillRect/>
        </a:stretch>
      </xdr:blipFill>
      <xdr:spPr>
        <a:xfrm>
          <a:off x="10487025" y="20269200"/>
          <a:ext cx="619125" cy="298637"/>
        </a:xfrm>
        <a:prstGeom prst="rect">
          <a:avLst/>
        </a:prstGeom>
      </xdr:spPr>
    </xdr:pic>
    <xdr:clientData/>
  </xdr:twoCellAnchor>
  <xdr:twoCellAnchor editAs="oneCell">
    <xdr:from>
      <xdr:col>6</xdr:col>
      <xdr:colOff>0</xdr:colOff>
      <xdr:row>168</xdr:row>
      <xdr:rowOff>1</xdr:rowOff>
    </xdr:from>
    <xdr:to>
      <xdr:col>6</xdr:col>
      <xdr:colOff>771525</xdr:colOff>
      <xdr:row>169</xdr:row>
      <xdr:rowOff>24521</xdr:rowOff>
    </xdr:to>
    <xdr:pic>
      <xdr:nvPicPr>
        <xdr:cNvPr id="43" name="Picture 42">
          <a:extLst>
            <a:ext uri="{FF2B5EF4-FFF2-40B4-BE49-F238E27FC236}">
              <a16:creationId xmlns:a16="http://schemas.microsoft.com/office/drawing/2014/main" id="{9FD8C6C0-2CD7-6943-7FAA-99A73FFFF760}"/>
            </a:ext>
          </a:extLst>
        </xdr:cNvPr>
        <xdr:cNvPicPr>
          <a:picLocks noChangeAspect="1"/>
        </xdr:cNvPicPr>
      </xdr:nvPicPr>
      <xdr:blipFill>
        <a:blip xmlns:r="http://schemas.openxmlformats.org/officeDocument/2006/relationships" r:embed="rId39"/>
        <a:stretch>
          <a:fillRect/>
        </a:stretch>
      </xdr:blipFill>
      <xdr:spPr>
        <a:xfrm>
          <a:off x="10487025" y="20631151"/>
          <a:ext cx="771525" cy="386470"/>
        </a:xfrm>
        <a:prstGeom prst="rect">
          <a:avLst/>
        </a:prstGeom>
      </xdr:spPr>
    </xdr:pic>
    <xdr:clientData/>
  </xdr:twoCellAnchor>
  <xdr:twoCellAnchor editAs="oneCell">
    <xdr:from>
      <xdr:col>6</xdr:col>
      <xdr:colOff>0</xdr:colOff>
      <xdr:row>353</xdr:row>
      <xdr:rowOff>1</xdr:rowOff>
    </xdr:from>
    <xdr:to>
      <xdr:col>6</xdr:col>
      <xdr:colOff>828675</xdr:colOff>
      <xdr:row>354</xdr:row>
      <xdr:rowOff>28935</xdr:rowOff>
    </xdr:to>
    <xdr:pic>
      <xdr:nvPicPr>
        <xdr:cNvPr id="45" name="Picture 44">
          <a:extLst>
            <a:ext uri="{FF2B5EF4-FFF2-40B4-BE49-F238E27FC236}">
              <a16:creationId xmlns:a16="http://schemas.microsoft.com/office/drawing/2014/main" id="{A5B4C11F-B2CC-FBBB-B6B6-60A74D37DC63}"/>
            </a:ext>
          </a:extLst>
        </xdr:cNvPr>
        <xdr:cNvPicPr>
          <a:picLocks noChangeAspect="1"/>
        </xdr:cNvPicPr>
      </xdr:nvPicPr>
      <xdr:blipFill>
        <a:blip xmlns:r="http://schemas.openxmlformats.org/officeDocument/2006/relationships" r:embed="rId40"/>
        <a:stretch>
          <a:fillRect/>
        </a:stretch>
      </xdr:blipFill>
      <xdr:spPr>
        <a:xfrm>
          <a:off x="10487025" y="20993101"/>
          <a:ext cx="828675" cy="390884"/>
        </a:xfrm>
        <a:prstGeom prst="rect">
          <a:avLst/>
        </a:prstGeom>
      </xdr:spPr>
    </xdr:pic>
    <xdr:clientData/>
  </xdr:twoCellAnchor>
  <xdr:twoCellAnchor editAs="oneCell">
    <xdr:from>
      <xdr:col>6</xdr:col>
      <xdr:colOff>0</xdr:colOff>
      <xdr:row>51</xdr:row>
      <xdr:rowOff>1</xdr:rowOff>
    </xdr:from>
    <xdr:to>
      <xdr:col>6</xdr:col>
      <xdr:colOff>828675</xdr:colOff>
      <xdr:row>52</xdr:row>
      <xdr:rowOff>57691</xdr:rowOff>
    </xdr:to>
    <xdr:pic>
      <xdr:nvPicPr>
        <xdr:cNvPr id="46" name="Picture 45">
          <a:extLst>
            <a:ext uri="{FF2B5EF4-FFF2-40B4-BE49-F238E27FC236}">
              <a16:creationId xmlns:a16="http://schemas.microsoft.com/office/drawing/2014/main" id="{622EB706-7C83-161E-E992-2B5AD36E9140}"/>
            </a:ext>
          </a:extLst>
        </xdr:cNvPr>
        <xdr:cNvPicPr>
          <a:picLocks noChangeAspect="1"/>
        </xdr:cNvPicPr>
      </xdr:nvPicPr>
      <xdr:blipFill>
        <a:blip xmlns:r="http://schemas.openxmlformats.org/officeDocument/2006/relationships" r:embed="rId41"/>
        <a:stretch>
          <a:fillRect/>
        </a:stretch>
      </xdr:blipFill>
      <xdr:spPr>
        <a:xfrm>
          <a:off x="10487025" y="21355051"/>
          <a:ext cx="828675" cy="419640"/>
        </a:xfrm>
        <a:prstGeom prst="rect">
          <a:avLst/>
        </a:prstGeom>
      </xdr:spPr>
    </xdr:pic>
    <xdr:clientData/>
  </xdr:twoCellAnchor>
  <xdr:twoCellAnchor editAs="oneCell">
    <xdr:from>
      <xdr:col>6</xdr:col>
      <xdr:colOff>0</xdr:colOff>
      <xdr:row>88</xdr:row>
      <xdr:rowOff>0</xdr:rowOff>
    </xdr:from>
    <xdr:to>
      <xdr:col>6</xdr:col>
      <xdr:colOff>809625</xdr:colOff>
      <xdr:row>89</xdr:row>
      <xdr:rowOff>30112</xdr:rowOff>
    </xdr:to>
    <xdr:pic>
      <xdr:nvPicPr>
        <xdr:cNvPr id="47" name="Picture 46">
          <a:extLst>
            <a:ext uri="{FF2B5EF4-FFF2-40B4-BE49-F238E27FC236}">
              <a16:creationId xmlns:a16="http://schemas.microsoft.com/office/drawing/2014/main" id="{7C662802-AF80-D0FE-D95A-5EA7DF0DB4EB}"/>
            </a:ext>
          </a:extLst>
        </xdr:cNvPr>
        <xdr:cNvPicPr>
          <a:picLocks noChangeAspect="1"/>
        </xdr:cNvPicPr>
      </xdr:nvPicPr>
      <xdr:blipFill>
        <a:blip xmlns:r="http://schemas.openxmlformats.org/officeDocument/2006/relationships" r:embed="rId42"/>
        <a:stretch>
          <a:fillRect/>
        </a:stretch>
      </xdr:blipFill>
      <xdr:spPr>
        <a:xfrm>
          <a:off x="10487025" y="21717000"/>
          <a:ext cx="809625" cy="392062"/>
        </a:xfrm>
        <a:prstGeom prst="rect">
          <a:avLst/>
        </a:prstGeom>
      </xdr:spPr>
    </xdr:pic>
    <xdr:clientData/>
  </xdr:twoCellAnchor>
  <xdr:twoCellAnchor editAs="oneCell">
    <xdr:from>
      <xdr:col>6</xdr:col>
      <xdr:colOff>0</xdr:colOff>
      <xdr:row>652</xdr:row>
      <xdr:rowOff>1</xdr:rowOff>
    </xdr:from>
    <xdr:to>
      <xdr:col>6</xdr:col>
      <xdr:colOff>714375</xdr:colOff>
      <xdr:row>652</xdr:row>
      <xdr:rowOff>350741</xdr:rowOff>
    </xdr:to>
    <xdr:pic>
      <xdr:nvPicPr>
        <xdr:cNvPr id="48" name="Picture 47">
          <a:extLst>
            <a:ext uri="{FF2B5EF4-FFF2-40B4-BE49-F238E27FC236}">
              <a16:creationId xmlns:a16="http://schemas.microsoft.com/office/drawing/2014/main" id="{7A6C36DF-2A7E-3292-4D5C-EF82740DCB28}"/>
            </a:ext>
          </a:extLst>
        </xdr:cNvPr>
        <xdr:cNvPicPr>
          <a:picLocks noChangeAspect="1"/>
        </xdr:cNvPicPr>
      </xdr:nvPicPr>
      <xdr:blipFill>
        <a:blip xmlns:r="http://schemas.openxmlformats.org/officeDocument/2006/relationships" r:embed="rId43"/>
        <a:stretch>
          <a:fillRect/>
        </a:stretch>
      </xdr:blipFill>
      <xdr:spPr>
        <a:xfrm>
          <a:off x="10487025" y="22078951"/>
          <a:ext cx="714375" cy="350740"/>
        </a:xfrm>
        <a:prstGeom prst="rect">
          <a:avLst/>
        </a:prstGeom>
      </xdr:spPr>
    </xdr:pic>
    <xdr:clientData/>
  </xdr:twoCellAnchor>
  <xdr:twoCellAnchor editAs="oneCell">
    <xdr:from>
      <xdr:col>6</xdr:col>
      <xdr:colOff>0</xdr:colOff>
      <xdr:row>649</xdr:row>
      <xdr:rowOff>0</xdr:rowOff>
    </xdr:from>
    <xdr:to>
      <xdr:col>6</xdr:col>
      <xdr:colOff>715065</xdr:colOff>
      <xdr:row>649</xdr:row>
      <xdr:rowOff>333375</xdr:rowOff>
    </xdr:to>
    <xdr:pic>
      <xdr:nvPicPr>
        <xdr:cNvPr id="49" name="Picture 48">
          <a:extLst>
            <a:ext uri="{FF2B5EF4-FFF2-40B4-BE49-F238E27FC236}">
              <a16:creationId xmlns:a16="http://schemas.microsoft.com/office/drawing/2014/main" id="{2A4A9D79-2C64-A198-49CB-B193091F50EA}"/>
            </a:ext>
          </a:extLst>
        </xdr:cNvPr>
        <xdr:cNvPicPr>
          <a:picLocks noChangeAspect="1"/>
        </xdr:cNvPicPr>
      </xdr:nvPicPr>
      <xdr:blipFill>
        <a:blip xmlns:r="http://schemas.openxmlformats.org/officeDocument/2006/relationships" r:embed="rId44"/>
        <a:stretch>
          <a:fillRect/>
        </a:stretch>
      </xdr:blipFill>
      <xdr:spPr>
        <a:xfrm>
          <a:off x="10487025" y="22440900"/>
          <a:ext cx="715065" cy="333375"/>
        </a:xfrm>
        <a:prstGeom prst="rect">
          <a:avLst/>
        </a:prstGeom>
      </xdr:spPr>
    </xdr:pic>
    <xdr:clientData/>
  </xdr:twoCellAnchor>
  <xdr:twoCellAnchor editAs="oneCell">
    <xdr:from>
      <xdr:col>6</xdr:col>
      <xdr:colOff>0</xdr:colOff>
      <xdr:row>745</xdr:row>
      <xdr:rowOff>1</xdr:rowOff>
    </xdr:from>
    <xdr:to>
      <xdr:col>6</xdr:col>
      <xdr:colOff>733425</xdr:colOff>
      <xdr:row>745</xdr:row>
      <xdr:rowOff>295107</xdr:rowOff>
    </xdr:to>
    <xdr:pic>
      <xdr:nvPicPr>
        <xdr:cNvPr id="50" name="Picture 49">
          <a:extLst>
            <a:ext uri="{FF2B5EF4-FFF2-40B4-BE49-F238E27FC236}">
              <a16:creationId xmlns:a16="http://schemas.microsoft.com/office/drawing/2014/main" id="{66B9C16C-E418-F825-2175-08B4C7D85C64}"/>
            </a:ext>
          </a:extLst>
        </xdr:cNvPr>
        <xdr:cNvPicPr>
          <a:picLocks noChangeAspect="1"/>
        </xdr:cNvPicPr>
      </xdr:nvPicPr>
      <xdr:blipFill>
        <a:blip xmlns:r="http://schemas.openxmlformats.org/officeDocument/2006/relationships" r:embed="rId45"/>
        <a:stretch>
          <a:fillRect/>
        </a:stretch>
      </xdr:blipFill>
      <xdr:spPr>
        <a:xfrm>
          <a:off x="10487025" y="22802851"/>
          <a:ext cx="733425" cy="295106"/>
        </a:xfrm>
        <a:prstGeom prst="rect">
          <a:avLst/>
        </a:prstGeom>
      </xdr:spPr>
    </xdr:pic>
    <xdr:clientData/>
  </xdr:twoCellAnchor>
  <xdr:twoCellAnchor editAs="oneCell">
    <xdr:from>
      <xdr:col>6</xdr:col>
      <xdr:colOff>0</xdr:colOff>
      <xdr:row>836</xdr:row>
      <xdr:rowOff>1</xdr:rowOff>
    </xdr:from>
    <xdr:to>
      <xdr:col>6</xdr:col>
      <xdr:colOff>809625</xdr:colOff>
      <xdr:row>836</xdr:row>
      <xdr:rowOff>306109</xdr:rowOff>
    </xdr:to>
    <xdr:pic>
      <xdr:nvPicPr>
        <xdr:cNvPr id="51" name="Picture 50">
          <a:extLst>
            <a:ext uri="{FF2B5EF4-FFF2-40B4-BE49-F238E27FC236}">
              <a16:creationId xmlns:a16="http://schemas.microsoft.com/office/drawing/2014/main" id="{1FFF8E94-342D-56E3-6EAD-9C8106B2B9D5}"/>
            </a:ext>
          </a:extLst>
        </xdr:cNvPr>
        <xdr:cNvPicPr>
          <a:picLocks noChangeAspect="1"/>
        </xdr:cNvPicPr>
      </xdr:nvPicPr>
      <xdr:blipFill>
        <a:blip xmlns:r="http://schemas.openxmlformats.org/officeDocument/2006/relationships" r:embed="rId46"/>
        <a:stretch>
          <a:fillRect/>
        </a:stretch>
      </xdr:blipFill>
      <xdr:spPr>
        <a:xfrm>
          <a:off x="10487025" y="23164801"/>
          <a:ext cx="809625" cy="306108"/>
        </a:xfrm>
        <a:prstGeom prst="rect">
          <a:avLst/>
        </a:prstGeom>
      </xdr:spPr>
    </xdr:pic>
    <xdr:clientData/>
  </xdr:twoCellAnchor>
  <xdr:twoCellAnchor editAs="oneCell">
    <xdr:from>
      <xdr:col>6</xdr:col>
      <xdr:colOff>1</xdr:colOff>
      <xdr:row>354</xdr:row>
      <xdr:rowOff>0</xdr:rowOff>
    </xdr:from>
    <xdr:to>
      <xdr:col>6</xdr:col>
      <xdr:colOff>1002051</xdr:colOff>
      <xdr:row>354</xdr:row>
      <xdr:rowOff>276225</xdr:rowOff>
    </xdr:to>
    <xdr:pic>
      <xdr:nvPicPr>
        <xdr:cNvPr id="52" name="Picture 51">
          <a:extLst>
            <a:ext uri="{FF2B5EF4-FFF2-40B4-BE49-F238E27FC236}">
              <a16:creationId xmlns:a16="http://schemas.microsoft.com/office/drawing/2014/main" id="{37AF41C1-9F73-7FCF-D353-5E2E07C85EAA}"/>
            </a:ext>
          </a:extLst>
        </xdr:cNvPr>
        <xdr:cNvPicPr>
          <a:picLocks noChangeAspect="1"/>
        </xdr:cNvPicPr>
      </xdr:nvPicPr>
      <xdr:blipFill>
        <a:blip xmlns:r="http://schemas.openxmlformats.org/officeDocument/2006/relationships" r:embed="rId47"/>
        <a:stretch>
          <a:fillRect/>
        </a:stretch>
      </xdr:blipFill>
      <xdr:spPr>
        <a:xfrm>
          <a:off x="10487026" y="23526750"/>
          <a:ext cx="1002050" cy="276225"/>
        </a:xfrm>
        <a:prstGeom prst="rect">
          <a:avLst/>
        </a:prstGeom>
      </xdr:spPr>
    </xdr:pic>
    <xdr:clientData/>
  </xdr:twoCellAnchor>
  <xdr:twoCellAnchor editAs="oneCell">
    <xdr:from>
      <xdr:col>6</xdr:col>
      <xdr:colOff>0</xdr:colOff>
      <xdr:row>675</xdr:row>
      <xdr:rowOff>1</xdr:rowOff>
    </xdr:from>
    <xdr:to>
      <xdr:col>6</xdr:col>
      <xdr:colOff>619125</xdr:colOff>
      <xdr:row>675</xdr:row>
      <xdr:rowOff>318839</xdr:rowOff>
    </xdr:to>
    <xdr:pic>
      <xdr:nvPicPr>
        <xdr:cNvPr id="53" name="Picture 52">
          <a:extLst>
            <a:ext uri="{FF2B5EF4-FFF2-40B4-BE49-F238E27FC236}">
              <a16:creationId xmlns:a16="http://schemas.microsoft.com/office/drawing/2014/main" id="{0365FBF5-0BFC-FC46-2092-25C790983822}"/>
            </a:ext>
          </a:extLst>
        </xdr:cNvPr>
        <xdr:cNvPicPr>
          <a:picLocks noChangeAspect="1"/>
        </xdr:cNvPicPr>
      </xdr:nvPicPr>
      <xdr:blipFill>
        <a:blip xmlns:r="http://schemas.openxmlformats.org/officeDocument/2006/relationships" r:embed="rId48"/>
        <a:stretch>
          <a:fillRect/>
        </a:stretch>
      </xdr:blipFill>
      <xdr:spPr>
        <a:xfrm>
          <a:off x="10487025" y="23888701"/>
          <a:ext cx="619125" cy="318838"/>
        </a:xfrm>
        <a:prstGeom prst="rect">
          <a:avLst/>
        </a:prstGeom>
      </xdr:spPr>
    </xdr:pic>
    <xdr:clientData/>
  </xdr:twoCellAnchor>
  <xdr:twoCellAnchor editAs="oneCell">
    <xdr:from>
      <xdr:col>6</xdr:col>
      <xdr:colOff>0</xdr:colOff>
      <xdr:row>218</xdr:row>
      <xdr:rowOff>0</xdr:rowOff>
    </xdr:from>
    <xdr:to>
      <xdr:col>6</xdr:col>
      <xdr:colOff>664571</xdr:colOff>
      <xdr:row>218</xdr:row>
      <xdr:rowOff>276225</xdr:rowOff>
    </xdr:to>
    <xdr:pic>
      <xdr:nvPicPr>
        <xdr:cNvPr id="54" name="Picture 53">
          <a:extLst>
            <a:ext uri="{FF2B5EF4-FFF2-40B4-BE49-F238E27FC236}">
              <a16:creationId xmlns:a16="http://schemas.microsoft.com/office/drawing/2014/main" id="{6E052FEC-B7BD-9C32-202B-33B602604BC9}"/>
            </a:ext>
          </a:extLst>
        </xdr:cNvPr>
        <xdr:cNvPicPr>
          <a:picLocks noChangeAspect="1"/>
        </xdr:cNvPicPr>
      </xdr:nvPicPr>
      <xdr:blipFill>
        <a:blip xmlns:r="http://schemas.openxmlformats.org/officeDocument/2006/relationships" r:embed="rId49"/>
        <a:stretch>
          <a:fillRect/>
        </a:stretch>
      </xdr:blipFill>
      <xdr:spPr>
        <a:xfrm>
          <a:off x="10487025" y="78905100"/>
          <a:ext cx="664571" cy="276225"/>
        </a:xfrm>
        <a:prstGeom prst="rect">
          <a:avLst/>
        </a:prstGeom>
      </xdr:spPr>
    </xdr:pic>
    <xdr:clientData/>
  </xdr:twoCellAnchor>
  <xdr:twoCellAnchor editAs="oneCell">
    <xdr:from>
      <xdr:col>6</xdr:col>
      <xdr:colOff>0</xdr:colOff>
      <xdr:row>285</xdr:row>
      <xdr:rowOff>0</xdr:rowOff>
    </xdr:from>
    <xdr:to>
      <xdr:col>6</xdr:col>
      <xdr:colOff>412291</xdr:colOff>
      <xdr:row>285</xdr:row>
      <xdr:rowOff>295275</xdr:rowOff>
    </xdr:to>
    <xdr:pic>
      <xdr:nvPicPr>
        <xdr:cNvPr id="55" name="Picture 54">
          <a:extLst>
            <a:ext uri="{FF2B5EF4-FFF2-40B4-BE49-F238E27FC236}">
              <a16:creationId xmlns:a16="http://schemas.microsoft.com/office/drawing/2014/main" id="{306CEC69-3C2B-960B-5491-59BB47D8E251}"/>
            </a:ext>
          </a:extLst>
        </xdr:cNvPr>
        <xdr:cNvPicPr>
          <a:picLocks noChangeAspect="1"/>
        </xdr:cNvPicPr>
      </xdr:nvPicPr>
      <xdr:blipFill>
        <a:blip xmlns:r="http://schemas.openxmlformats.org/officeDocument/2006/relationships" r:embed="rId50"/>
        <a:stretch>
          <a:fillRect/>
        </a:stretch>
      </xdr:blipFill>
      <xdr:spPr>
        <a:xfrm>
          <a:off x="10487025" y="24612600"/>
          <a:ext cx="412291" cy="295275"/>
        </a:xfrm>
        <a:prstGeom prst="rect">
          <a:avLst/>
        </a:prstGeom>
      </xdr:spPr>
    </xdr:pic>
    <xdr:clientData/>
  </xdr:twoCellAnchor>
  <xdr:twoCellAnchor editAs="oneCell">
    <xdr:from>
      <xdr:col>6</xdr:col>
      <xdr:colOff>1</xdr:colOff>
      <xdr:row>510</xdr:row>
      <xdr:rowOff>0</xdr:rowOff>
    </xdr:from>
    <xdr:to>
      <xdr:col>6</xdr:col>
      <xdr:colOff>539297</xdr:colOff>
      <xdr:row>510</xdr:row>
      <xdr:rowOff>276225</xdr:rowOff>
    </xdr:to>
    <xdr:pic>
      <xdr:nvPicPr>
        <xdr:cNvPr id="56" name="Picture 55">
          <a:extLst>
            <a:ext uri="{FF2B5EF4-FFF2-40B4-BE49-F238E27FC236}">
              <a16:creationId xmlns:a16="http://schemas.microsoft.com/office/drawing/2014/main" id="{A62C66A1-DED2-8E69-2D8B-D3E8736928CA}"/>
            </a:ext>
          </a:extLst>
        </xdr:cNvPr>
        <xdr:cNvPicPr>
          <a:picLocks noChangeAspect="1"/>
        </xdr:cNvPicPr>
      </xdr:nvPicPr>
      <xdr:blipFill>
        <a:blip xmlns:r="http://schemas.openxmlformats.org/officeDocument/2006/relationships" r:embed="rId51"/>
        <a:stretch>
          <a:fillRect/>
        </a:stretch>
      </xdr:blipFill>
      <xdr:spPr>
        <a:xfrm>
          <a:off x="10487026" y="186404250"/>
          <a:ext cx="539296" cy="276225"/>
        </a:xfrm>
        <a:prstGeom prst="rect">
          <a:avLst/>
        </a:prstGeom>
      </xdr:spPr>
    </xdr:pic>
    <xdr:clientData/>
  </xdr:twoCellAnchor>
  <xdr:twoCellAnchor editAs="oneCell">
    <xdr:from>
      <xdr:col>6</xdr:col>
      <xdr:colOff>0</xdr:colOff>
      <xdr:row>198</xdr:row>
      <xdr:rowOff>0</xdr:rowOff>
    </xdr:from>
    <xdr:to>
      <xdr:col>6</xdr:col>
      <xdr:colOff>657225</xdr:colOff>
      <xdr:row>198</xdr:row>
      <xdr:rowOff>337005</xdr:rowOff>
    </xdr:to>
    <xdr:pic>
      <xdr:nvPicPr>
        <xdr:cNvPr id="57" name="Picture 56">
          <a:extLst>
            <a:ext uri="{FF2B5EF4-FFF2-40B4-BE49-F238E27FC236}">
              <a16:creationId xmlns:a16="http://schemas.microsoft.com/office/drawing/2014/main" id="{E875D4F8-6F23-C6F7-D89D-716030AB6C08}"/>
            </a:ext>
          </a:extLst>
        </xdr:cNvPr>
        <xdr:cNvPicPr>
          <a:picLocks noChangeAspect="1"/>
        </xdr:cNvPicPr>
      </xdr:nvPicPr>
      <xdr:blipFill>
        <a:blip xmlns:r="http://schemas.openxmlformats.org/officeDocument/2006/relationships" r:embed="rId52"/>
        <a:stretch>
          <a:fillRect/>
        </a:stretch>
      </xdr:blipFill>
      <xdr:spPr>
        <a:xfrm>
          <a:off x="10487025" y="25336500"/>
          <a:ext cx="657225" cy="337005"/>
        </a:xfrm>
        <a:prstGeom prst="rect">
          <a:avLst/>
        </a:prstGeom>
      </xdr:spPr>
    </xdr:pic>
    <xdr:clientData/>
  </xdr:twoCellAnchor>
  <xdr:twoCellAnchor editAs="oneCell">
    <xdr:from>
      <xdr:col>6</xdr:col>
      <xdr:colOff>0</xdr:colOff>
      <xdr:row>152</xdr:row>
      <xdr:rowOff>0</xdr:rowOff>
    </xdr:from>
    <xdr:to>
      <xdr:col>6</xdr:col>
      <xdr:colOff>695325</xdr:colOff>
      <xdr:row>152</xdr:row>
      <xdr:rowOff>340105</xdr:rowOff>
    </xdr:to>
    <xdr:pic>
      <xdr:nvPicPr>
        <xdr:cNvPr id="58" name="Picture 57">
          <a:extLst>
            <a:ext uri="{FF2B5EF4-FFF2-40B4-BE49-F238E27FC236}">
              <a16:creationId xmlns:a16="http://schemas.microsoft.com/office/drawing/2014/main" id="{AAA43654-3364-27EA-2617-15A2C5079A21}"/>
            </a:ext>
          </a:extLst>
        </xdr:cNvPr>
        <xdr:cNvPicPr>
          <a:picLocks noChangeAspect="1"/>
        </xdr:cNvPicPr>
      </xdr:nvPicPr>
      <xdr:blipFill>
        <a:blip xmlns:r="http://schemas.openxmlformats.org/officeDocument/2006/relationships" r:embed="rId53"/>
        <a:stretch>
          <a:fillRect/>
        </a:stretch>
      </xdr:blipFill>
      <xdr:spPr>
        <a:xfrm>
          <a:off x="10487025" y="25698450"/>
          <a:ext cx="695325" cy="340105"/>
        </a:xfrm>
        <a:prstGeom prst="rect">
          <a:avLst/>
        </a:prstGeom>
      </xdr:spPr>
    </xdr:pic>
    <xdr:clientData/>
  </xdr:twoCellAnchor>
  <xdr:twoCellAnchor editAs="oneCell">
    <xdr:from>
      <xdr:col>6</xdr:col>
      <xdr:colOff>0</xdr:colOff>
      <xdr:row>355</xdr:row>
      <xdr:rowOff>0</xdr:rowOff>
    </xdr:from>
    <xdr:to>
      <xdr:col>6</xdr:col>
      <xdr:colOff>409575</xdr:colOff>
      <xdr:row>356</xdr:row>
      <xdr:rowOff>31535</xdr:rowOff>
    </xdr:to>
    <xdr:pic>
      <xdr:nvPicPr>
        <xdr:cNvPr id="59" name="Picture 58">
          <a:extLst>
            <a:ext uri="{FF2B5EF4-FFF2-40B4-BE49-F238E27FC236}">
              <a16:creationId xmlns:a16="http://schemas.microsoft.com/office/drawing/2014/main" id="{64E048D3-89EB-7109-DC3A-841F441C6CA9}"/>
            </a:ext>
          </a:extLst>
        </xdr:cNvPr>
        <xdr:cNvPicPr>
          <a:picLocks noChangeAspect="1"/>
        </xdr:cNvPicPr>
      </xdr:nvPicPr>
      <xdr:blipFill>
        <a:blip xmlns:r="http://schemas.openxmlformats.org/officeDocument/2006/relationships" r:embed="rId54"/>
        <a:stretch>
          <a:fillRect/>
        </a:stretch>
      </xdr:blipFill>
      <xdr:spPr>
        <a:xfrm>
          <a:off x="10487025" y="26060400"/>
          <a:ext cx="409575" cy="393485"/>
        </a:xfrm>
        <a:prstGeom prst="rect">
          <a:avLst/>
        </a:prstGeom>
      </xdr:spPr>
    </xdr:pic>
    <xdr:clientData/>
  </xdr:twoCellAnchor>
  <xdr:twoCellAnchor editAs="oneCell">
    <xdr:from>
      <xdr:col>6</xdr:col>
      <xdr:colOff>0</xdr:colOff>
      <xdr:row>23</xdr:row>
      <xdr:rowOff>1</xdr:rowOff>
    </xdr:from>
    <xdr:to>
      <xdr:col>6</xdr:col>
      <xdr:colOff>619125</xdr:colOff>
      <xdr:row>23</xdr:row>
      <xdr:rowOff>305631</xdr:rowOff>
    </xdr:to>
    <xdr:pic>
      <xdr:nvPicPr>
        <xdr:cNvPr id="60" name="Picture 59">
          <a:extLst>
            <a:ext uri="{FF2B5EF4-FFF2-40B4-BE49-F238E27FC236}">
              <a16:creationId xmlns:a16="http://schemas.microsoft.com/office/drawing/2014/main" id="{32346E9F-4BFF-A300-8A94-69F69E83A2A5}"/>
            </a:ext>
          </a:extLst>
        </xdr:cNvPr>
        <xdr:cNvPicPr>
          <a:picLocks noChangeAspect="1"/>
        </xdr:cNvPicPr>
      </xdr:nvPicPr>
      <xdr:blipFill>
        <a:blip xmlns:r="http://schemas.openxmlformats.org/officeDocument/2006/relationships" r:embed="rId55"/>
        <a:stretch>
          <a:fillRect/>
        </a:stretch>
      </xdr:blipFill>
      <xdr:spPr>
        <a:xfrm>
          <a:off x="10487025" y="26422351"/>
          <a:ext cx="619125" cy="305630"/>
        </a:xfrm>
        <a:prstGeom prst="rect">
          <a:avLst/>
        </a:prstGeom>
      </xdr:spPr>
    </xdr:pic>
    <xdr:clientData/>
  </xdr:twoCellAnchor>
  <xdr:twoCellAnchor editAs="oneCell">
    <xdr:from>
      <xdr:col>6</xdr:col>
      <xdr:colOff>0</xdr:colOff>
      <xdr:row>782</xdr:row>
      <xdr:rowOff>0</xdr:rowOff>
    </xdr:from>
    <xdr:to>
      <xdr:col>6</xdr:col>
      <xdr:colOff>600075</xdr:colOff>
      <xdr:row>782</xdr:row>
      <xdr:rowOff>311577</xdr:rowOff>
    </xdr:to>
    <xdr:pic>
      <xdr:nvPicPr>
        <xdr:cNvPr id="61" name="Picture 60">
          <a:extLst>
            <a:ext uri="{FF2B5EF4-FFF2-40B4-BE49-F238E27FC236}">
              <a16:creationId xmlns:a16="http://schemas.microsoft.com/office/drawing/2014/main" id="{29EC5D1E-66D0-A18F-0A2A-3E13525A755F}"/>
            </a:ext>
          </a:extLst>
        </xdr:cNvPr>
        <xdr:cNvPicPr>
          <a:picLocks noChangeAspect="1"/>
        </xdr:cNvPicPr>
      </xdr:nvPicPr>
      <xdr:blipFill>
        <a:blip xmlns:r="http://schemas.openxmlformats.org/officeDocument/2006/relationships" r:embed="rId56"/>
        <a:stretch>
          <a:fillRect/>
        </a:stretch>
      </xdr:blipFill>
      <xdr:spPr>
        <a:xfrm>
          <a:off x="10487025" y="26784300"/>
          <a:ext cx="600075" cy="311577"/>
        </a:xfrm>
        <a:prstGeom prst="rect">
          <a:avLst/>
        </a:prstGeom>
      </xdr:spPr>
    </xdr:pic>
    <xdr:clientData/>
  </xdr:twoCellAnchor>
  <xdr:twoCellAnchor editAs="oneCell">
    <xdr:from>
      <xdr:col>6</xdr:col>
      <xdr:colOff>0</xdr:colOff>
      <xdr:row>112</xdr:row>
      <xdr:rowOff>1</xdr:rowOff>
    </xdr:from>
    <xdr:to>
      <xdr:col>6</xdr:col>
      <xdr:colOff>847725</xdr:colOff>
      <xdr:row>113</xdr:row>
      <xdr:rowOff>55065</xdr:rowOff>
    </xdr:to>
    <xdr:pic>
      <xdr:nvPicPr>
        <xdr:cNvPr id="62" name="Picture 61">
          <a:extLst>
            <a:ext uri="{FF2B5EF4-FFF2-40B4-BE49-F238E27FC236}">
              <a16:creationId xmlns:a16="http://schemas.microsoft.com/office/drawing/2014/main" id="{946039AA-3B8A-C9DF-0460-7E752163FC99}"/>
            </a:ext>
          </a:extLst>
        </xdr:cNvPr>
        <xdr:cNvPicPr>
          <a:picLocks noChangeAspect="1"/>
        </xdr:cNvPicPr>
      </xdr:nvPicPr>
      <xdr:blipFill>
        <a:blip xmlns:r="http://schemas.openxmlformats.org/officeDocument/2006/relationships" r:embed="rId57"/>
        <a:stretch>
          <a:fillRect/>
        </a:stretch>
      </xdr:blipFill>
      <xdr:spPr>
        <a:xfrm>
          <a:off x="10487025" y="27146251"/>
          <a:ext cx="847725" cy="417014"/>
        </a:xfrm>
        <a:prstGeom prst="rect">
          <a:avLst/>
        </a:prstGeom>
      </xdr:spPr>
    </xdr:pic>
    <xdr:clientData/>
  </xdr:twoCellAnchor>
  <xdr:twoCellAnchor editAs="oneCell">
    <xdr:from>
      <xdr:col>6</xdr:col>
      <xdr:colOff>0</xdr:colOff>
      <xdr:row>227</xdr:row>
      <xdr:rowOff>1</xdr:rowOff>
    </xdr:from>
    <xdr:to>
      <xdr:col>6</xdr:col>
      <xdr:colOff>733425</xdr:colOff>
      <xdr:row>228</xdr:row>
      <xdr:rowOff>33525</xdr:rowOff>
    </xdr:to>
    <xdr:pic>
      <xdr:nvPicPr>
        <xdr:cNvPr id="63" name="Picture 62">
          <a:extLst>
            <a:ext uri="{FF2B5EF4-FFF2-40B4-BE49-F238E27FC236}">
              <a16:creationId xmlns:a16="http://schemas.microsoft.com/office/drawing/2014/main" id="{A325EAE1-98E6-3402-5730-21D4EE54EE83}"/>
            </a:ext>
          </a:extLst>
        </xdr:cNvPr>
        <xdr:cNvPicPr>
          <a:picLocks noChangeAspect="1"/>
        </xdr:cNvPicPr>
      </xdr:nvPicPr>
      <xdr:blipFill>
        <a:blip xmlns:r="http://schemas.openxmlformats.org/officeDocument/2006/relationships" r:embed="rId58"/>
        <a:stretch>
          <a:fillRect/>
        </a:stretch>
      </xdr:blipFill>
      <xdr:spPr>
        <a:xfrm>
          <a:off x="10487025" y="27508201"/>
          <a:ext cx="733425" cy="395474"/>
        </a:xfrm>
        <a:prstGeom prst="rect">
          <a:avLst/>
        </a:prstGeom>
      </xdr:spPr>
    </xdr:pic>
    <xdr:clientData/>
  </xdr:twoCellAnchor>
  <xdr:twoCellAnchor editAs="oneCell">
    <xdr:from>
      <xdr:col>6</xdr:col>
      <xdr:colOff>0</xdr:colOff>
      <xdr:row>511</xdr:row>
      <xdr:rowOff>0</xdr:rowOff>
    </xdr:from>
    <xdr:to>
      <xdr:col>6</xdr:col>
      <xdr:colOff>657225</xdr:colOff>
      <xdr:row>511</xdr:row>
      <xdr:rowOff>356374</xdr:rowOff>
    </xdr:to>
    <xdr:pic>
      <xdr:nvPicPr>
        <xdr:cNvPr id="64" name="Picture 63">
          <a:extLst>
            <a:ext uri="{FF2B5EF4-FFF2-40B4-BE49-F238E27FC236}">
              <a16:creationId xmlns:a16="http://schemas.microsoft.com/office/drawing/2014/main" id="{7385A160-0738-CBD8-F027-CEF13EB1CC9C}"/>
            </a:ext>
          </a:extLst>
        </xdr:cNvPr>
        <xdr:cNvPicPr>
          <a:picLocks noChangeAspect="1"/>
        </xdr:cNvPicPr>
      </xdr:nvPicPr>
      <xdr:blipFill>
        <a:blip xmlns:r="http://schemas.openxmlformats.org/officeDocument/2006/relationships" r:embed="rId59"/>
        <a:stretch>
          <a:fillRect/>
        </a:stretch>
      </xdr:blipFill>
      <xdr:spPr>
        <a:xfrm>
          <a:off x="10487025" y="27870150"/>
          <a:ext cx="657225" cy="356374"/>
        </a:xfrm>
        <a:prstGeom prst="rect">
          <a:avLst/>
        </a:prstGeom>
      </xdr:spPr>
    </xdr:pic>
    <xdr:clientData/>
  </xdr:twoCellAnchor>
  <xdr:twoCellAnchor editAs="oneCell">
    <xdr:from>
      <xdr:col>6</xdr:col>
      <xdr:colOff>0</xdr:colOff>
      <xdr:row>753</xdr:row>
      <xdr:rowOff>0</xdr:rowOff>
    </xdr:from>
    <xdr:to>
      <xdr:col>6</xdr:col>
      <xdr:colOff>485775</xdr:colOff>
      <xdr:row>754</xdr:row>
      <xdr:rowOff>21485</xdr:rowOff>
    </xdr:to>
    <xdr:pic>
      <xdr:nvPicPr>
        <xdr:cNvPr id="65" name="Picture 64">
          <a:extLst>
            <a:ext uri="{FF2B5EF4-FFF2-40B4-BE49-F238E27FC236}">
              <a16:creationId xmlns:a16="http://schemas.microsoft.com/office/drawing/2014/main" id="{8692733C-E748-8A2A-EA7B-E48D7763CFCD}"/>
            </a:ext>
          </a:extLst>
        </xdr:cNvPr>
        <xdr:cNvPicPr>
          <a:picLocks noChangeAspect="1"/>
        </xdr:cNvPicPr>
      </xdr:nvPicPr>
      <xdr:blipFill>
        <a:blip xmlns:r="http://schemas.openxmlformats.org/officeDocument/2006/relationships" r:embed="rId60"/>
        <a:stretch>
          <a:fillRect/>
        </a:stretch>
      </xdr:blipFill>
      <xdr:spPr>
        <a:xfrm>
          <a:off x="10487025" y="28232100"/>
          <a:ext cx="485775" cy="383435"/>
        </a:xfrm>
        <a:prstGeom prst="rect">
          <a:avLst/>
        </a:prstGeom>
      </xdr:spPr>
    </xdr:pic>
    <xdr:clientData/>
  </xdr:twoCellAnchor>
  <xdr:twoCellAnchor editAs="oneCell">
    <xdr:from>
      <xdr:col>6</xdr:col>
      <xdr:colOff>0</xdr:colOff>
      <xdr:row>918</xdr:row>
      <xdr:rowOff>0</xdr:rowOff>
    </xdr:from>
    <xdr:to>
      <xdr:col>6</xdr:col>
      <xdr:colOff>600075</xdr:colOff>
      <xdr:row>918</xdr:row>
      <xdr:rowOff>349297</xdr:rowOff>
    </xdr:to>
    <xdr:pic>
      <xdr:nvPicPr>
        <xdr:cNvPr id="66" name="Picture 65">
          <a:extLst>
            <a:ext uri="{FF2B5EF4-FFF2-40B4-BE49-F238E27FC236}">
              <a16:creationId xmlns:a16="http://schemas.microsoft.com/office/drawing/2014/main" id="{AF051696-DE7A-360D-4BB8-14EC7A54B191}"/>
            </a:ext>
          </a:extLst>
        </xdr:cNvPr>
        <xdr:cNvPicPr>
          <a:picLocks noChangeAspect="1"/>
        </xdr:cNvPicPr>
      </xdr:nvPicPr>
      <xdr:blipFill>
        <a:blip xmlns:r="http://schemas.openxmlformats.org/officeDocument/2006/relationships" r:embed="rId61"/>
        <a:stretch>
          <a:fillRect/>
        </a:stretch>
      </xdr:blipFill>
      <xdr:spPr>
        <a:xfrm>
          <a:off x="10487025" y="28594050"/>
          <a:ext cx="600075" cy="349297"/>
        </a:xfrm>
        <a:prstGeom prst="rect">
          <a:avLst/>
        </a:prstGeom>
      </xdr:spPr>
    </xdr:pic>
    <xdr:clientData/>
  </xdr:twoCellAnchor>
  <xdr:twoCellAnchor editAs="oneCell">
    <xdr:from>
      <xdr:col>6</xdr:col>
      <xdr:colOff>0</xdr:colOff>
      <xdr:row>925</xdr:row>
      <xdr:rowOff>1</xdr:rowOff>
    </xdr:from>
    <xdr:to>
      <xdr:col>6</xdr:col>
      <xdr:colOff>657225</xdr:colOff>
      <xdr:row>925</xdr:row>
      <xdr:rowOff>361275</xdr:rowOff>
    </xdr:to>
    <xdr:pic>
      <xdr:nvPicPr>
        <xdr:cNvPr id="67" name="Picture 66">
          <a:extLst>
            <a:ext uri="{FF2B5EF4-FFF2-40B4-BE49-F238E27FC236}">
              <a16:creationId xmlns:a16="http://schemas.microsoft.com/office/drawing/2014/main" id="{9050136E-A467-92C2-A310-9B0AB9BA0E0B}"/>
            </a:ext>
          </a:extLst>
        </xdr:cNvPr>
        <xdr:cNvPicPr>
          <a:picLocks noChangeAspect="1"/>
        </xdr:cNvPicPr>
      </xdr:nvPicPr>
      <xdr:blipFill>
        <a:blip xmlns:r="http://schemas.openxmlformats.org/officeDocument/2006/relationships" r:embed="rId62"/>
        <a:stretch>
          <a:fillRect/>
        </a:stretch>
      </xdr:blipFill>
      <xdr:spPr>
        <a:xfrm>
          <a:off x="10487025" y="28956001"/>
          <a:ext cx="657225" cy="361274"/>
        </a:xfrm>
        <a:prstGeom prst="rect">
          <a:avLst/>
        </a:prstGeom>
      </xdr:spPr>
    </xdr:pic>
    <xdr:clientData/>
  </xdr:twoCellAnchor>
  <xdr:twoCellAnchor editAs="oneCell">
    <xdr:from>
      <xdr:col>6</xdr:col>
      <xdr:colOff>1</xdr:colOff>
      <xdr:row>783</xdr:row>
      <xdr:rowOff>0</xdr:rowOff>
    </xdr:from>
    <xdr:to>
      <xdr:col>6</xdr:col>
      <xdr:colOff>667977</xdr:colOff>
      <xdr:row>783</xdr:row>
      <xdr:rowOff>333375</xdr:rowOff>
    </xdr:to>
    <xdr:pic>
      <xdr:nvPicPr>
        <xdr:cNvPr id="68" name="Picture 67">
          <a:extLst>
            <a:ext uri="{FF2B5EF4-FFF2-40B4-BE49-F238E27FC236}">
              <a16:creationId xmlns:a16="http://schemas.microsoft.com/office/drawing/2014/main" id="{23FA2C4B-7D81-4B86-F697-99346CEFD313}"/>
            </a:ext>
          </a:extLst>
        </xdr:cNvPr>
        <xdr:cNvPicPr>
          <a:picLocks noChangeAspect="1"/>
        </xdr:cNvPicPr>
      </xdr:nvPicPr>
      <xdr:blipFill>
        <a:blip xmlns:r="http://schemas.openxmlformats.org/officeDocument/2006/relationships" r:embed="rId63"/>
        <a:stretch>
          <a:fillRect/>
        </a:stretch>
      </xdr:blipFill>
      <xdr:spPr>
        <a:xfrm>
          <a:off x="10487026" y="29317950"/>
          <a:ext cx="667976" cy="333375"/>
        </a:xfrm>
        <a:prstGeom prst="rect">
          <a:avLst/>
        </a:prstGeom>
      </xdr:spPr>
    </xdr:pic>
    <xdr:clientData/>
  </xdr:twoCellAnchor>
  <xdr:twoCellAnchor editAs="oneCell">
    <xdr:from>
      <xdr:col>6</xdr:col>
      <xdr:colOff>0</xdr:colOff>
      <xdr:row>31</xdr:row>
      <xdr:rowOff>1</xdr:rowOff>
    </xdr:from>
    <xdr:to>
      <xdr:col>6</xdr:col>
      <xdr:colOff>942975</xdr:colOff>
      <xdr:row>32</xdr:row>
      <xdr:rowOff>1</xdr:rowOff>
    </xdr:to>
    <xdr:pic>
      <xdr:nvPicPr>
        <xdr:cNvPr id="69" name="Picture 68">
          <a:extLst>
            <a:ext uri="{FF2B5EF4-FFF2-40B4-BE49-F238E27FC236}">
              <a16:creationId xmlns:a16="http://schemas.microsoft.com/office/drawing/2014/main" id="{43C8B8D0-DD4A-69E8-5A1F-1AE807783EEC}"/>
            </a:ext>
          </a:extLst>
        </xdr:cNvPr>
        <xdr:cNvPicPr>
          <a:picLocks noChangeAspect="1"/>
        </xdr:cNvPicPr>
      </xdr:nvPicPr>
      <xdr:blipFill>
        <a:blip xmlns:r="http://schemas.openxmlformats.org/officeDocument/2006/relationships" r:embed="rId64"/>
        <a:stretch>
          <a:fillRect/>
        </a:stretch>
      </xdr:blipFill>
      <xdr:spPr>
        <a:xfrm>
          <a:off x="10487025" y="29679901"/>
          <a:ext cx="942975" cy="368930"/>
        </a:xfrm>
        <a:prstGeom prst="rect">
          <a:avLst/>
        </a:prstGeom>
      </xdr:spPr>
    </xdr:pic>
    <xdr:clientData/>
  </xdr:twoCellAnchor>
  <xdr:twoCellAnchor editAs="oneCell">
    <xdr:from>
      <xdr:col>6</xdr:col>
      <xdr:colOff>0</xdr:colOff>
      <xdr:row>41</xdr:row>
      <xdr:rowOff>1</xdr:rowOff>
    </xdr:from>
    <xdr:to>
      <xdr:col>6</xdr:col>
      <xdr:colOff>752475</xdr:colOff>
      <xdr:row>42</xdr:row>
      <xdr:rowOff>68969</xdr:rowOff>
    </xdr:to>
    <xdr:pic>
      <xdr:nvPicPr>
        <xdr:cNvPr id="71" name="Picture 70">
          <a:extLst>
            <a:ext uri="{FF2B5EF4-FFF2-40B4-BE49-F238E27FC236}">
              <a16:creationId xmlns:a16="http://schemas.microsoft.com/office/drawing/2014/main" id="{4F7CBEAA-BF12-64BD-E3D3-60EBD4D0C571}"/>
            </a:ext>
          </a:extLst>
        </xdr:cNvPr>
        <xdr:cNvPicPr>
          <a:picLocks noChangeAspect="1"/>
        </xdr:cNvPicPr>
      </xdr:nvPicPr>
      <xdr:blipFill>
        <a:blip xmlns:r="http://schemas.openxmlformats.org/officeDocument/2006/relationships" r:embed="rId65"/>
        <a:stretch>
          <a:fillRect/>
        </a:stretch>
      </xdr:blipFill>
      <xdr:spPr>
        <a:xfrm>
          <a:off x="10487025" y="30041851"/>
          <a:ext cx="752475" cy="430918"/>
        </a:xfrm>
        <a:prstGeom prst="rect">
          <a:avLst/>
        </a:prstGeom>
      </xdr:spPr>
    </xdr:pic>
    <xdr:clientData/>
  </xdr:twoCellAnchor>
  <xdr:twoCellAnchor editAs="oneCell">
    <xdr:from>
      <xdr:col>6</xdr:col>
      <xdr:colOff>0</xdr:colOff>
      <xdr:row>717</xdr:row>
      <xdr:rowOff>0</xdr:rowOff>
    </xdr:from>
    <xdr:to>
      <xdr:col>6</xdr:col>
      <xdr:colOff>771525</xdr:colOff>
      <xdr:row>718</xdr:row>
      <xdr:rowOff>21037</xdr:rowOff>
    </xdr:to>
    <xdr:pic>
      <xdr:nvPicPr>
        <xdr:cNvPr id="72" name="Picture 71">
          <a:extLst>
            <a:ext uri="{FF2B5EF4-FFF2-40B4-BE49-F238E27FC236}">
              <a16:creationId xmlns:a16="http://schemas.microsoft.com/office/drawing/2014/main" id="{8B099593-8DCF-8D51-A127-8FB0608D9F72}"/>
            </a:ext>
          </a:extLst>
        </xdr:cNvPr>
        <xdr:cNvPicPr>
          <a:picLocks noChangeAspect="1"/>
        </xdr:cNvPicPr>
      </xdr:nvPicPr>
      <xdr:blipFill>
        <a:blip xmlns:r="http://schemas.openxmlformats.org/officeDocument/2006/relationships" r:embed="rId66"/>
        <a:stretch>
          <a:fillRect/>
        </a:stretch>
      </xdr:blipFill>
      <xdr:spPr>
        <a:xfrm>
          <a:off x="10487025" y="263137650"/>
          <a:ext cx="771525" cy="382987"/>
        </a:xfrm>
        <a:prstGeom prst="rect">
          <a:avLst/>
        </a:prstGeom>
      </xdr:spPr>
    </xdr:pic>
    <xdr:clientData/>
  </xdr:twoCellAnchor>
  <xdr:twoCellAnchor editAs="oneCell">
    <xdr:from>
      <xdr:col>6</xdr:col>
      <xdr:colOff>0</xdr:colOff>
      <xdr:row>919</xdr:row>
      <xdr:rowOff>0</xdr:rowOff>
    </xdr:from>
    <xdr:to>
      <xdr:col>6</xdr:col>
      <xdr:colOff>695325</xdr:colOff>
      <xdr:row>919</xdr:row>
      <xdr:rowOff>334786</xdr:rowOff>
    </xdr:to>
    <xdr:pic>
      <xdr:nvPicPr>
        <xdr:cNvPr id="73" name="Picture 72">
          <a:extLst>
            <a:ext uri="{FF2B5EF4-FFF2-40B4-BE49-F238E27FC236}">
              <a16:creationId xmlns:a16="http://schemas.microsoft.com/office/drawing/2014/main" id="{69E9A573-3363-0CBD-6C98-08DCAABDC8A3}"/>
            </a:ext>
          </a:extLst>
        </xdr:cNvPr>
        <xdr:cNvPicPr>
          <a:picLocks noChangeAspect="1"/>
        </xdr:cNvPicPr>
      </xdr:nvPicPr>
      <xdr:blipFill>
        <a:blip xmlns:r="http://schemas.openxmlformats.org/officeDocument/2006/relationships" r:embed="rId67"/>
        <a:stretch>
          <a:fillRect/>
        </a:stretch>
      </xdr:blipFill>
      <xdr:spPr>
        <a:xfrm>
          <a:off x="10487025" y="30765750"/>
          <a:ext cx="695325" cy="334786"/>
        </a:xfrm>
        <a:prstGeom prst="rect">
          <a:avLst/>
        </a:prstGeom>
      </xdr:spPr>
    </xdr:pic>
    <xdr:clientData/>
  </xdr:twoCellAnchor>
  <xdr:twoCellAnchor editAs="oneCell">
    <xdr:from>
      <xdr:col>6</xdr:col>
      <xdr:colOff>0</xdr:colOff>
      <xdr:row>536</xdr:row>
      <xdr:rowOff>0</xdr:rowOff>
    </xdr:from>
    <xdr:to>
      <xdr:col>6</xdr:col>
      <xdr:colOff>790575</xdr:colOff>
      <xdr:row>537</xdr:row>
      <xdr:rowOff>20722</xdr:rowOff>
    </xdr:to>
    <xdr:pic>
      <xdr:nvPicPr>
        <xdr:cNvPr id="74" name="Picture 73">
          <a:extLst>
            <a:ext uri="{FF2B5EF4-FFF2-40B4-BE49-F238E27FC236}">
              <a16:creationId xmlns:a16="http://schemas.microsoft.com/office/drawing/2014/main" id="{A431133D-C944-E178-ED02-6DDB020BF2F9}"/>
            </a:ext>
          </a:extLst>
        </xdr:cNvPr>
        <xdr:cNvPicPr>
          <a:picLocks noChangeAspect="1"/>
        </xdr:cNvPicPr>
      </xdr:nvPicPr>
      <xdr:blipFill>
        <a:blip xmlns:r="http://schemas.openxmlformats.org/officeDocument/2006/relationships" r:embed="rId68"/>
        <a:stretch>
          <a:fillRect/>
        </a:stretch>
      </xdr:blipFill>
      <xdr:spPr>
        <a:xfrm>
          <a:off x="10487025" y="31127700"/>
          <a:ext cx="790575" cy="382672"/>
        </a:xfrm>
        <a:prstGeom prst="rect">
          <a:avLst/>
        </a:prstGeom>
      </xdr:spPr>
    </xdr:pic>
    <xdr:clientData/>
  </xdr:twoCellAnchor>
  <xdr:twoCellAnchor editAs="oneCell">
    <xdr:from>
      <xdr:col>6</xdr:col>
      <xdr:colOff>0</xdr:colOff>
      <xdr:row>635</xdr:row>
      <xdr:rowOff>0</xdr:rowOff>
    </xdr:from>
    <xdr:to>
      <xdr:col>6</xdr:col>
      <xdr:colOff>676275</xdr:colOff>
      <xdr:row>635</xdr:row>
      <xdr:rowOff>320158</xdr:rowOff>
    </xdr:to>
    <xdr:pic>
      <xdr:nvPicPr>
        <xdr:cNvPr id="75" name="Picture 74">
          <a:extLst>
            <a:ext uri="{FF2B5EF4-FFF2-40B4-BE49-F238E27FC236}">
              <a16:creationId xmlns:a16="http://schemas.microsoft.com/office/drawing/2014/main" id="{7866C0BB-0928-7A69-9B81-5F4120997771}"/>
            </a:ext>
          </a:extLst>
        </xdr:cNvPr>
        <xdr:cNvPicPr>
          <a:picLocks noChangeAspect="1"/>
        </xdr:cNvPicPr>
      </xdr:nvPicPr>
      <xdr:blipFill>
        <a:blip xmlns:r="http://schemas.openxmlformats.org/officeDocument/2006/relationships" r:embed="rId69"/>
        <a:stretch>
          <a:fillRect/>
        </a:stretch>
      </xdr:blipFill>
      <xdr:spPr>
        <a:xfrm>
          <a:off x="10487025" y="31489650"/>
          <a:ext cx="676275" cy="320158"/>
        </a:xfrm>
        <a:prstGeom prst="rect">
          <a:avLst/>
        </a:prstGeom>
      </xdr:spPr>
    </xdr:pic>
    <xdr:clientData/>
  </xdr:twoCellAnchor>
  <xdr:twoCellAnchor editAs="oneCell">
    <xdr:from>
      <xdr:col>6</xdr:col>
      <xdr:colOff>0</xdr:colOff>
      <xdr:row>676</xdr:row>
      <xdr:rowOff>0</xdr:rowOff>
    </xdr:from>
    <xdr:to>
      <xdr:col>6</xdr:col>
      <xdr:colOff>600075</xdr:colOff>
      <xdr:row>676</xdr:row>
      <xdr:rowOff>279557</xdr:rowOff>
    </xdr:to>
    <xdr:pic>
      <xdr:nvPicPr>
        <xdr:cNvPr id="76" name="Picture 75">
          <a:extLst>
            <a:ext uri="{FF2B5EF4-FFF2-40B4-BE49-F238E27FC236}">
              <a16:creationId xmlns:a16="http://schemas.microsoft.com/office/drawing/2014/main" id="{E053A066-7D4E-1FCD-F821-E77FF93BE408}"/>
            </a:ext>
          </a:extLst>
        </xdr:cNvPr>
        <xdr:cNvPicPr>
          <a:picLocks noChangeAspect="1"/>
        </xdr:cNvPicPr>
      </xdr:nvPicPr>
      <xdr:blipFill>
        <a:blip xmlns:r="http://schemas.openxmlformats.org/officeDocument/2006/relationships" r:embed="rId70"/>
        <a:stretch>
          <a:fillRect/>
        </a:stretch>
      </xdr:blipFill>
      <xdr:spPr>
        <a:xfrm>
          <a:off x="10487025" y="31851600"/>
          <a:ext cx="600075" cy="279557"/>
        </a:xfrm>
        <a:prstGeom prst="rect">
          <a:avLst/>
        </a:prstGeom>
      </xdr:spPr>
    </xdr:pic>
    <xdr:clientData/>
  </xdr:twoCellAnchor>
  <xdr:twoCellAnchor editAs="oneCell">
    <xdr:from>
      <xdr:col>6</xdr:col>
      <xdr:colOff>0</xdr:colOff>
      <xdr:row>726</xdr:row>
      <xdr:rowOff>0</xdr:rowOff>
    </xdr:from>
    <xdr:to>
      <xdr:col>6</xdr:col>
      <xdr:colOff>352425</xdr:colOff>
      <xdr:row>727</xdr:row>
      <xdr:rowOff>132869</xdr:rowOff>
    </xdr:to>
    <xdr:pic>
      <xdr:nvPicPr>
        <xdr:cNvPr id="77" name="Picture 76">
          <a:extLst>
            <a:ext uri="{FF2B5EF4-FFF2-40B4-BE49-F238E27FC236}">
              <a16:creationId xmlns:a16="http://schemas.microsoft.com/office/drawing/2014/main" id="{E7433D82-BA87-D99E-467A-DEF087208897}"/>
            </a:ext>
          </a:extLst>
        </xdr:cNvPr>
        <xdr:cNvPicPr>
          <a:picLocks noChangeAspect="1"/>
        </xdr:cNvPicPr>
      </xdr:nvPicPr>
      <xdr:blipFill>
        <a:blip xmlns:r="http://schemas.openxmlformats.org/officeDocument/2006/relationships" r:embed="rId71"/>
        <a:stretch>
          <a:fillRect/>
        </a:stretch>
      </xdr:blipFill>
      <xdr:spPr>
        <a:xfrm>
          <a:off x="10487025" y="32213550"/>
          <a:ext cx="352425" cy="494819"/>
        </a:xfrm>
        <a:prstGeom prst="rect">
          <a:avLst/>
        </a:prstGeom>
      </xdr:spPr>
    </xdr:pic>
    <xdr:clientData/>
  </xdr:twoCellAnchor>
  <xdr:twoCellAnchor editAs="oneCell">
    <xdr:from>
      <xdr:col>6</xdr:col>
      <xdr:colOff>0</xdr:colOff>
      <xdr:row>356</xdr:row>
      <xdr:rowOff>0</xdr:rowOff>
    </xdr:from>
    <xdr:to>
      <xdr:col>6</xdr:col>
      <xdr:colOff>314325</xdr:colOff>
      <xdr:row>356</xdr:row>
      <xdr:rowOff>327372</xdr:rowOff>
    </xdr:to>
    <xdr:pic>
      <xdr:nvPicPr>
        <xdr:cNvPr id="78" name="Picture 77">
          <a:extLst>
            <a:ext uri="{FF2B5EF4-FFF2-40B4-BE49-F238E27FC236}">
              <a16:creationId xmlns:a16="http://schemas.microsoft.com/office/drawing/2014/main" id="{B6E88872-35AD-944F-15E5-FC12556A7D21}"/>
            </a:ext>
          </a:extLst>
        </xdr:cNvPr>
        <xdr:cNvPicPr>
          <a:picLocks noChangeAspect="1"/>
        </xdr:cNvPicPr>
      </xdr:nvPicPr>
      <xdr:blipFill>
        <a:blip xmlns:r="http://schemas.openxmlformats.org/officeDocument/2006/relationships" r:embed="rId72"/>
        <a:stretch>
          <a:fillRect/>
        </a:stretch>
      </xdr:blipFill>
      <xdr:spPr>
        <a:xfrm>
          <a:off x="10487025" y="32575500"/>
          <a:ext cx="314325" cy="327372"/>
        </a:xfrm>
        <a:prstGeom prst="rect">
          <a:avLst/>
        </a:prstGeom>
      </xdr:spPr>
    </xdr:pic>
    <xdr:clientData/>
  </xdr:twoCellAnchor>
  <xdr:twoCellAnchor editAs="oneCell">
    <xdr:from>
      <xdr:col>6</xdr:col>
      <xdr:colOff>0</xdr:colOff>
      <xdr:row>32</xdr:row>
      <xdr:rowOff>0</xdr:rowOff>
    </xdr:from>
    <xdr:to>
      <xdr:col>6</xdr:col>
      <xdr:colOff>561975</xdr:colOff>
      <xdr:row>33</xdr:row>
      <xdr:rowOff>60307</xdr:rowOff>
    </xdr:to>
    <xdr:pic>
      <xdr:nvPicPr>
        <xdr:cNvPr id="79" name="Picture 78">
          <a:extLst>
            <a:ext uri="{FF2B5EF4-FFF2-40B4-BE49-F238E27FC236}">
              <a16:creationId xmlns:a16="http://schemas.microsoft.com/office/drawing/2014/main" id="{FA4B2E55-0EA1-44ED-3B26-F8C84F11AFF1}"/>
            </a:ext>
          </a:extLst>
        </xdr:cNvPr>
        <xdr:cNvPicPr>
          <a:picLocks noChangeAspect="1"/>
        </xdr:cNvPicPr>
      </xdr:nvPicPr>
      <xdr:blipFill>
        <a:blip xmlns:r="http://schemas.openxmlformats.org/officeDocument/2006/relationships" r:embed="rId73"/>
        <a:stretch>
          <a:fillRect/>
        </a:stretch>
      </xdr:blipFill>
      <xdr:spPr>
        <a:xfrm>
          <a:off x="10487025" y="32937450"/>
          <a:ext cx="561975" cy="422257"/>
        </a:xfrm>
        <a:prstGeom prst="rect">
          <a:avLst/>
        </a:prstGeom>
      </xdr:spPr>
    </xdr:pic>
    <xdr:clientData/>
  </xdr:twoCellAnchor>
  <xdr:twoCellAnchor editAs="oneCell">
    <xdr:from>
      <xdr:col>6</xdr:col>
      <xdr:colOff>0</xdr:colOff>
      <xdr:row>153</xdr:row>
      <xdr:rowOff>1</xdr:rowOff>
    </xdr:from>
    <xdr:to>
      <xdr:col>6</xdr:col>
      <xdr:colOff>581025</xdr:colOff>
      <xdr:row>153</xdr:row>
      <xdr:rowOff>228993</xdr:rowOff>
    </xdr:to>
    <xdr:pic>
      <xdr:nvPicPr>
        <xdr:cNvPr id="80" name="Picture 79">
          <a:extLst>
            <a:ext uri="{FF2B5EF4-FFF2-40B4-BE49-F238E27FC236}">
              <a16:creationId xmlns:a16="http://schemas.microsoft.com/office/drawing/2014/main" id="{EDFABC9D-1828-9205-2612-4C1652946520}"/>
            </a:ext>
          </a:extLst>
        </xdr:cNvPr>
        <xdr:cNvPicPr>
          <a:picLocks noChangeAspect="1"/>
        </xdr:cNvPicPr>
      </xdr:nvPicPr>
      <xdr:blipFill>
        <a:blip xmlns:r="http://schemas.openxmlformats.org/officeDocument/2006/relationships" r:embed="rId74"/>
        <a:stretch>
          <a:fillRect/>
        </a:stretch>
      </xdr:blipFill>
      <xdr:spPr>
        <a:xfrm>
          <a:off x="10487025" y="33299401"/>
          <a:ext cx="581025" cy="228992"/>
        </a:xfrm>
        <a:prstGeom prst="rect">
          <a:avLst/>
        </a:prstGeom>
      </xdr:spPr>
    </xdr:pic>
    <xdr:clientData/>
  </xdr:twoCellAnchor>
  <xdr:twoCellAnchor editAs="oneCell">
    <xdr:from>
      <xdr:col>6</xdr:col>
      <xdr:colOff>0</xdr:colOff>
      <xdr:row>199</xdr:row>
      <xdr:rowOff>1</xdr:rowOff>
    </xdr:from>
    <xdr:to>
      <xdr:col>6</xdr:col>
      <xdr:colOff>542925</xdr:colOff>
      <xdr:row>199</xdr:row>
      <xdr:rowOff>263237</xdr:rowOff>
    </xdr:to>
    <xdr:pic>
      <xdr:nvPicPr>
        <xdr:cNvPr id="81" name="Picture 80">
          <a:extLst>
            <a:ext uri="{FF2B5EF4-FFF2-40B4-BE49-F238E27FC236}">
              <a16:creationId xmlns:a16="http://schemas.microsoft.com/office/drawing/2014/main" id="{0934BE8C-FC37-43F6-FD74-5C7D4D249CDA}"/>
            </a:ext>
          </a:extLst>
        </xdr:cNvPr>
        <xdr:cNvPicPr>
          <a:picLocks noChangeAspect="1"/>
        </xdr:cNvPicPr>
      </xdr:nvPicPr>
      <xdr:blipFill>
        <a:blip xmlns:r="http://schemas.openxmlformats.org/officeDocument/2006/relationships" r:embed="rId75"/>
        <a:stretch>
          <a:fillRect/>
        </a:stretch>
      </xdr:blipFill>
      <xdr:spPr>
        <a:xfrm>
          <a:off x="10487025" y="33661351"/>
          <a:ext cx="542925" cy="263236"/>
        </a:xfrm>
        <a:prstGeom prst="rect">
          <a:avLst/>
        </a:prstGeom>
      </xdr:spPr>
    </xdr:pic>
    <xdr:clientData/>
  </xdr:twoCellAnchor>
  <xdr:twoCellAnchor editAs="oneCell">
    <xdr:from>
      <xdr:col>6</xdr:col>
      <xdr:colOff>1</xdr:colOff>
      <xdr:row>643</xdr:row>
      <xdr:rowOff>1</xdr:rowOff>
    </xdr:from>
    <xdr:to>
      <xdr:col>6</xdr:col>
      <xdr:colOff>657041</xdr:colOff>
      <xdr:row>643</xdr:row>
      <xdr:rowOff>304801</xdr:rowOff>
    </xdr:to>
    <xdr:pic>
      <xdr:nvPicPr>
        <xdr:cNvPr id="82" name="Picture 81">
          <a:extLst>
            <a:ext uri="{FF2B5EF4-FFF2-40B4-BE49-F238E27FC236}">
              <a16:creationId xmlns:a16="http://schemas.microsoft.com/office/drawing/2014/main" id="{7D52BBBF-13B1-2E8C-044F-839F873A7E73}"/>
            </a:ext>
          </a:extLst>
        </xdr:cNvPr>
        <xdr:cNvPicPr>
          <a:picLocks noChangeAspect="1"/>
        </xdr:cNvPicPr>
      </xdr:nvPicPr>
      <xdr:blipFill>
        <a:blip xmlns:r="http://schemas.openxmlformats.org/officeDocument/2006/relationships" r:embed="rId76"/>
        <a:stretch>
          <a:fillRect/>
        </a:stretch>
      </xdr:blipFill>
      <xdr:spPr>
        <a:xfrm>
          <a:off x="10487026" y="34023301"/>
          <a:ext cx="657040" cy="304800"/>
        </a:xfrm>
        <a:prstGeom prst="rect">
          <a:avLst/>
        </a:prstGeom>
      </xdr:spPr>
    </xdr:pic>
    <xdr:clientData/>
  </xdr:twoCellAnchor>
  <xdr:twoCellAnchor editAs="oneCell">
    <xdr:from>
      <xdr:col>6</xdr:col>
      <xdr:colOff>0</xdr:colOff>
      <xdr:row>821</xdr:row>
      <xdr:rowOff>0</xdr:rowOff>
    </xdr:from>
    <xdr:to>
      <xdr:col>6</xdr:col>
      <xdr:colOff>561975</xdr:colOff>
      <xdr:row>822</xdr:row>
      <xdr:rowOff>143093</xdr:rowOff>
    </xdr:to>
    <xdr:pic>
      <xdr:nvPicPr>
        <xdr:cNvPr id="83" name="Picture 82">
          <a:extLst>
            <a:ext uri="{FF2B5EF4-FFF2-40B4-BE49-F238E27FC236}">
              <a16:creationId xmlns:a16="http://schemas.microsoft.com/office/drawing/2014/main" id="{2712374B-20C8-6DCB-34A9-C4C40B61F97F}"/>
            </a:ext>
          </a:extLst>
        </xdr:cNvPr>
        <xdr:cNvPicPr>
          <a:picLocks noChangeAspect="1"/>
        </xdr:cNvPicPr>
      </xdr:nvPicPr>
      <xdr:blipFill>
        <a:blip xmlns:r="http://schemas.openxmlformats.org/officeDocument/2006/relationships" r:embed="rId77"/>
        <a:stretch>
          <a:fillRect/>
        </a:stretch>
      </xdr:blipFill>
      <xdr:spPr>
        <a:xfrm>
          <a:off x="10487025" y="34385250"/>
          <a:ext cx="561975" cy="505043"/>
        </a:xfrm>
        <a:prstGeom prst="rect">
          <a:avLst/>
        </a:prstGeom>
      </xdr:spPr>
    </xdr:pic>
    <xdr:clientData/>
  </xdr:twoCellAnchor>
  <xdr:twoCellAnchor editAs="oneCell">
    <xdr:from>
      <xdr:col>6</xdr:col>
      <xdr:colOff>0</xdr:colOff>
      <xdr:row>498</xdr:row>
      <xdr:rowOff>0</xdr:rowOff>
    </xdr:from>
    <xdr:to>
      <xdr:col>6</xdr:col>
      <xdr:colOff>638175</xdr:colOff>
      <xdr:row>498</xdr:row>
      <xdr:rowOff>311053</xdr:rowOff>
    </xdr:to>
    <xdr:pic>
      <xdr:nvPicPr>
        <xdr:cNvPr id="84" name="Picture 83">
          <a:extLst>
            <a:ext uri="{FF2B5EF4-FFF2-40B4-BE49-F238E27FC236}">
              <a16:creationId xmlns:a16="http://schemas.microsoft.com/office/drawing/2014/main" id="{2E73DFE1-9D9B-C661-AA56-8FB2EAB2599D}"/>
            </a:ext>
          </a:extLst>
        </xdr:cNvPr>
        <xdr:cNvPicPr>
          <a:picLocks noChangeAspect="1"/>
        </xdr:cNvPicPr>
      </xdr:nvPicPr>
      <xdr:blipFill>
        <a:blip xmlns:r="http://schemas.openxmlformats.org/officeDocument/2006/relationships" r:embed="rId78"/>
        <a:stretch>
          <a:fillRect/>
        </a:stretch>
      </xdr:blipFill>
      <xdr:spPr>
        <a:xfrm>
          <a:off x="10487025" y="34747200"/>
          <a:ext cx="638175" cy="311053"/>
        </a:xfrm>
        <a:prstGeom prst="rect">
          <a:avLst/>
        </a:prstGeom>
      </xdr:spPr>
    </xdr:pic>
    <xdr:clientData/>
  </xdr:twoCellAnchor>
  <xdr:twoCellAnchor editAs="oneCell">
    <xdr:from>
      <xdr:col>6</xdr:col>
      <xdr:colOff>0</xdr:colOff>
      <xdr:row>76</xdr:row>
      <xdr:rowOff>1</xdr:rowOff>
    </xdr:from>
    <xdr:to>
      <xdr:col>6</xdr:col>
      <xdr:colOff>733425</xdr:colOff>
      <xdr:row>77</xdr:row>
      <xdr:rowOff>35989</xdr:rowOff>
    </xdr:to>
    <xdr:pic>
      <xdr:nvPicPr>
        <xdr:cNvPr id="85" name="Picture 84">
          <a:extLst>
            <a:ext uri="{FF2B5EF4-FFF2-40B4-BE49-F238E27FC236}">
              <a16:creationId xmlns:a16="http://schemas.microsoft.com/office/drawing/2014/main" id="{09EB52BB-CEB1-40C7-B509-7307CA334471}"/>
            </a:ext>
          </a:extLst>
        </xdr:cNvPr>
        <xdr:cNvPicPr>
          <a:picLocks noChangeAspect="1"/>
        </xdr:cNvPicPr>
      </xdr:nvPicPr>
      <xdr:blipFill>
        <a:blip xmlns:r="http://schemas.openxmlformats.org/officeDocument/2006/relationships" r:embed="rId79"/>
        <a:stretch>
          <a:fillRect/>
        </a:stretch>
      </xdr:blipFill>
      <xdr:spPr>
        <a:xfrm>
          <a:off x="10487025" y="35109151"/>
          <a:ext cx="733425" cy="397938"/>
        </a:xfrm>
        <a:prstGeom prst="rect">
          <a:avLst/>
        </a:prstGeom>
      </xdr:spPr>
    </xdr:pic>
    <xdr:clientData/>
  </xdr:twoCellAnchor>
  <xdr:twoCellAnchor editAs="oneCell">
    <xdr:from>
      <xdr:col>6</xdr:col>
      <xdr:colOff>0</xdr:colOff>
      <xdr:row>296</xdr:row>
      <xdr:rowOff>1</xdr:rowOff>
    </xdr:from>
    <xdr:to>
      <xdr:col>6</xdr:col>
      <xdr:colOff>695325</xdr:colOff>
      <xdr:row>297</xdr:row>
      <xdr:rowOff>13089</xdr:rowOff>
    </xdr:to>
    <xdr:pic>
      <xdr:nvPicPr>
        <xdr:cNvPr id="86" name="Picture 85">
          <a:extLst>
            <a:ext uri="{FF2B5EF4-FFF2-40B4-BE49-F238E27FC236}">
              <a16:creationId xmlns:a16="http://schemas.microsoft.com/office/drawing/2014/main" id="{8A97D17C-C3DC-969B-6963-75840BF566E7}"/>
            </a:ext>
          </a:extLst>
        </xdr:cNvPr>
        <xdr:cNvPicPr>
          <a:picLocks noChangeAspect="1"/>
        </xdr:cNvPicPr>
      </xdr:nvPicPr>
      <xdr:blipFill>
        <a:blip xmlns:r="http://schemas.openxmlformats.org/officeDocument/2006/relationships" r:embed="rId80"/>
        <a:stretch>
          <a:fillRect/>
        </a:stretch>
      </xdr:blipFill>
      <xdr:spPr>
        <a:xfrm>
          <a:off x="10487025" y="35471101"/>
          <a:ext cx="695325" cy="375038"/>
        </a:xfrm>
        <a:prstGeom prst="rect">
          <a:avLst/>
        </a:prstGeom>
      </xdr:spPr>
    </xdr:pic>
    <xdr:clientData/>
  </xdr:twoCellAnchor>
  <xdr:twoCellAnchor editAs="oneCell">
    <xdr:from>
      <xdr:col>6</xdr:col>
      <xdr:colOff>0</xdr:colOff>
      <xdr:row>77</xdr:row>
      <xdr:rowOff>0</xdr:rowOff>
    </xdr:from>
    <xdr:to>
      <xdr:col>6</xdr:col>
      <xdr:colOff>390525</xdr:colOff>
      <xdr:row>78</xdr:row>
      <xdr:rowOff>14527</xdr:rowOff>
    </xdr:to>
    <xdr:pic>
      <xdr:nvPicPr>
        <xdr:cNvPr id="87" name="Picture 86">
          <a:extLst>
            <a:ext uri="{FF2B5EF4-FFF2-40B4-BE49-F238E27FC236}">
              <a16:creationId xmlns:a16="http://schemas.microsoft.com/office/drawing/2014/main" id="{38280C36-1516-6549-F060-8ACE3F90E937}"/>
            </a:ext>
          </a:extLst>
        </xdr:cNvPr>
        <xdr:cNvPicPr>
          <a:picLocks noChangeAspect="1"/>
        </xdr:cNvPicPr>
      </xdr:nvPicPr>
      <xdr:blipFill>
        <a:blip xmlns:r="http://schemas.openxmlformats.org/officeDocument/2006/relationships" r:embed="rId81"/>
        <a:stretch>
          <a:fillRect/>
        </a:stretch>
      </xdr:blipFill>
      <xdr:spPr>
        <a:xfrm>
          <a:off x="10487025" y="35833050"/>
          <a:ext cx="390525" cy="376477"/>
        </a:xfrm>
        <a:prstGeom prst="rect">
          <a:avLst/>
        </a:prstGeom>
      </xdr:spPr>
    </xdr:pic>
    <xdr:clientData/>
  </xdr:twoCellAnchor>
  <xdr:twoCellAnchor editAs="oneCell">
    <xdr:from>
      <xdr:col>6</xdr:col>
      <xdr:colOff>0</xdr:colOff>
      <xdr:row>357</xdr:row>
      <xdr:rowOff>1</xdr:rowOff>
    </xdr:from>
    <xdr:to>
      <xdr:col>6</xdr:col>
      <xdr:colOff>771525</xdr:colOff>
      <xdr:row>357</xdr:row>
      <xdr:rowOff>355885</xdr:rowOff>
    </xdr:to>
    <xdr:pic>
      <xdr:nvPicPr>
        <xdr:cNvPr id="88" name="Picture 87">
          <a:extLst>
            <a:ext uri="{FF2B5EF4-FFF2-40B4-BE49-F238E27FC236}">
              <a16:creationId xmlns:a16="http://schemas.microsoft.com/office/drawing/2014/main" id="{85356CEE-E881-D899-3D04-3AD68CA8CD08}"/>
            </a:ext>
          </a:extLst>
        </xdr:cNvPr>
        <xdr:cNvPicPr>
          <a:picLocks noChangeAspect="1"/>
        </xdr:cNvPicPr>
      </xdr:nvPicPr>
      <xdr:blipFill>
        <a:blip xmlns:r="http://schemas.openxmlformats.org/officeDocument/2006/relationships" r:embed="rId82"/>
        <a:stretch>
          <a:fillRect/>
        </a:stretch>
      </xdr:blipFill>
      <xdr:spPr>
        <a:xfrm>
          <a:off x="10487025" y="36195001"/>
          <a:ext cx="771525" cy="355884"/>
        </a:xfrm>
        <a:prstGeom prst="rect">
          <a:avLst/>
        </a:prstGeom>
      </xdr:spPr>
    </xdr:pic>
    <xdr:clientData/>
  </xdr:twoCellAnchor>
  <xdr:twoCellAnchor editAs="oneCell">
    <xdr:from>
      <xdr:col>6</xdr:col>
      <xdr:colOff>0</xdr:colOff>
      <xdr:row>425</xdr:row>
      <xdr:rowOff>0</xdr:rowOff>
    </xdr:from>
    <xdr:to>
      <xdr:col>6</xdr:col>
      <xdr:colOff>638175</xdr:colOff>
      <xdr:row>425</xdr:row>
      <xdr:rowOff>317344</xdr:rowOff>
    </xdr:to>
    <xdr:pic>
      <xdr:nvPicPr>
        <xdr:cNvPr id="89" name="Picture 88">
          <a:extLst>
            <a:ext uri="{FF2B5EF4-FFF2-40B4-BE49-F238E27FC236}">
              <a16:creationId xmlns:a16="http://schemas.microsoft.com/office/drawing/2014/main" id="{1D0522D4-3C64-9523-57AE-FDDCF8D604C4}"/>
            </a:ext>
          </a:extLst>
        </xdr:cNvPr>
        <xdr:cNvPicPr>
          <a:picLocks noChangeAspect="1"/>
        </xdr:cNvPicPr>
      </xdr:nvPicPr>
      <xdr:blipFill>
        <a:blip xmlns:r="http://schemas.openxmlformats.org/officeDocument/2006/relationships" r:embed="rId83"/>
        <a:stretch>
          <a:fillRect/>
        </a:stretch>
      </xdr:blipFill>
      <xdr:spPr>
        <a:xfrm>
          <a:off x="10487025" y="36556950"/>
          <a:ext cx="638175" cy="317344"/>
        </a:xfrm>
        <a:prstGeom prst="rect">
          <a:avLst/>
        </a:prstGeom>
      </xdr:spPr>
    </xdr:pic>
    <xdr:clientData/>
  </xdr:twoCellAnchor>
  <xdr:twoCellAnchor editAs="oneCell">
    <xdr:from>
      <xdr:col>6</xdr:col>
      <xdr:colOff>0</xdr:colOff>
      <xdr:row>200</xdr:row>
      <xdr:rowOff>1</xdr:rowOff>
    </xdr:from>
    <xdr:to>
      <xdr:col>6</xdr:col>
      <xdr:colOff>752475</xdr:colOff>
      <xdr:row>201</xdr:row>
      <xdr:rowOff>10899</xdr:rowOff>
    </xdr:to>
    <xdr:pic>
      <xdr:nvPicPr>
        <xdr:cNvPr id="90" name="Picture 89">
          <a:extLst>
            <a:ext uri="{FF2B5EF4-FFF2-40B4-BE49-F238E27FC236}">
              <a16:creationId xmlns:a16="http://schemas.microsoft.com/office/drawing/2014/main" id="{9C411572-F386-CEC6-7377-6D13F837B816}"/>
            </a:ext>
          </a:extLst>
        </xdr:cNvPr>
        <xdr:cNvPicPr>
          <a:picLocks noChangeAspect="1"/>
        </xdr:cNvPicPr>
      </xdr:nvPicPr>
      <xdr:blipFill>
        <a:blip xmlns:r="http://schemas.openxmlformats.org/officeDocument/2006/relationships" r:embed="rId84"/>
        <a:stretch>
          <a:fillRect/>
        </a:stretch>
      </xdr:blipFill>
      <xdr:spPr>
        <a:xfrm>
          <a:off x="10487025" y="36918901"/>
          <a:ext cx="752475" cy="372848"/>
        </a:xfrm>
        <a:prstGeom prst="rect">
          <a:avLst/>
        </a:prstGeom>
      </xdr:spPr>
    </xdr:pic>
    <xdr:clientData/>
  </xdr:twoCellAnchor>
  <xdr:twoCellAnchor editAs="oneCell">
    <xdr:from>
      <xdr:col>6</xdr:col>
      <xdr:colOff>0</xdr:colOff>
      <xdr:row>720</xdr:row>
      <xdr:rowOff>0</xdr:rowOff>
    </xdr:from>
    <xdr:to>
      <xdr:col>6</xdr:col>
      <xdr:colOff>561975</xdr:colOff>
      <xdr:row>720</xdr:row>
      <xdr:rowOff>270653</xdr:rowOff>
    </xdr:to>
    <xdr:pic>
      <xdr:nvPicPr>
        <xdr:cNvPr id="91" name="Picture 90">
          <a:extLst>
            <a:ext uri="{FF2B5EF4-FFF2-40B4-BE49-F238E27FC236}">
              <a16:creationId xmlns:a16="http://schemas.microsoft.com/office/drawing/2014/main" id="{3F370DC0-D78E-8AA1-89CA-54F203833515}"/>
            </a:ext>
          </a:extLst>
        </xdr:cNvPr>
        <xdr:cNvPicPr>
          <a:picLocks noChangeAspect="1"/>
        </xdr:cNvPicPr>
      </xdr:nvPicPr>
      <xdr:blipFill>
        <a:blip xmlns:r="http://schemas.openxmlformats.org/officeDocument/2006/relationships" r:embed="rId85"/>
        <a:stretch>
          <a:fillRect/>
        </a:stretch>
      </xdr:blipFill>
      <xdr:spPr>
        <a:xfrm>
          <a:off x="10487025" y="37280850"/>
          <a:ext cx="561975" cy="270653"/>
        </a:xfrm>
        <a:prstGeom prst="rect">
          <a:avLst/>
        </a:prstGeom>
      </xdr:spPr>
    </xdr:pic>
    <xdr:clientData/>
  </xdr:twoCellAnchor>
  <xdr:twoCellAnchor editAs="oneCell">
    <xdr:from>
      <xdr:col>6</xdr:col>
      <xdr:colOff>0</xdr:colOff>
      <xdr:row>154</xdr:row>
      <xdr:rowOff>0</xdr:rowOff>
    </xdr:from>
    <xdr:to>
      <xdr:col>6</xdr:col>
      <xdr:colOff>695325</xdr:colOff>
      <xdr:row>155</xdr:row>
      <xdr:rowOff>26697</xdr:rowOff>
    </xdr:to>
    <xdr:pic>
      <xdr:nvPicPr>
        <xdr:cNvPr id="92" name="Picture 91">
          <a:extLst>
            <a:ext uri="{FF2B5EF4-FFF2-40B4-BE49-F238E27FC236}">
              <a16:creationId xmlns:a16="http://schemas.microsoft.com/office/drawing/2014/main" id="{4B3D7953-3A49-C96B-3B4F-FA929CC3AF9C}"/>
            </a:ext>
          </a:extLst>
        </xdr:cNvPr>
        <xdr:cNvPicPr>
          <a:picLocks noChangeAspect="1"/>
        </xdr:cNvPicPr>
      </xdr:nvPicPr>
      <xdr:blipFill>
        <a:blip xmlns:r="http://schemas.openxmlformats.org/officeDocument/2006/relationships" r:embed="rId86"/>
        <a:stretch>
          <a:fillRect/>
        </a:stretch>
      </xdr:blipFill>
      <xdr:spPr>
        <a:xfrm>
          <a:off x="10487025" y="38004750"/>
          <a:ext cx="695325" cy="388647"/>
        </a:xfrm>
        <a:prstGeom prst="rect">
          <a:avLst/>
        </a:prstGeom>
      </xdr:spPr>
    </xdr:pic>
    <xdr:clientData/>
  </xdr:twoCellAnchor>
  <xdr:twoCellAnchor editAs="oneCell">
    <xdr:from>
      <xdr:col>6</xdr:col>
      <xdr:colOff>0</xdr:colOff>
      <xdr:row>297</xdr:row>
      <xdr:rowOff>0</xdr:rowOff>
    </xdr:from>
    <xdr:to>
      <xdr:col>6</xdr:col>
      <xdr:colOff>695325</xdr:colOff>
      <xdr:row>297</xdr:row>
      <xdr:rowOff>343147</xdr:rowOff>
    </xdr:to>
    <xdr:pic>
      <xdr:nvPicPr>
        <xdr:cNvPr id="93" name="Picture 92">
          <a:extLst>
            <a:ext uri="{FF2B5EF4-FFF2-40B4-BE49-F238E27FC236}">
              <a16:creationId xmlns:a16="http://schemas.microsoft.com/office/drawing/2014/main" id="{AE7634C2-2CF6-47E1-70C1-354AE3C02A75}"/>
            </a:ext>
          </a:extLst>
        </xdr:cNvPr>
        <xdr:cNvPicPr>
          <a:picLocks noChangeAspect="1"/>
        </xdr:cNvPicPr>
      </xdr:nvPicPr>
      <xdr:blipFill>
        <a:blip xmlns:r="http://schemas.openxmlformats.org/officeDocument/2006/relationships" r:embed="rId87"/>
        <a:stretch>
          <a:fillRect/>
        </a:stretch>
      </xdr:blipFill>
      <xdr:spPr>
        <a:xfrm>
          <a:off x="10487025" y="37642800"/>
          <a:ext cx="695325" cy="343147"/>
        </a:xfrm>
        <a:prstGeom prst="rect">
          <a:avLst/>
        </a:prstGeom>
      </xdr:spPr>
    </xdr:pic>
    <xdr:clientData/>
  </xdr:twoCellAnchor>
  <xdr:twoCellAnchor editAs="oneCell">
    <xdr:from>
      <xdr:col>6</xdr:col>
      <xdr:colOff>0</xdr:colOff>
      <xdr:row>903</xdr:row>
      <xdr:rowOff>0</xdr:rowOff>
    </xdr:from>
    <xdr:to>
      <xdr:col>6</xdr:col>
      <xdr:colOff>828675</xdr:colOff>
      <xdr:row>904</xdr:row>
      <xdr:rowOff>35639</xdr:rowOff>
    </xdr:to>
    <xdr:pic>
      <xdr:nvPicPr>
        <xdr:cNvPr id="94" name="Picture 93">
          <a:extLst>
            <a:ext uri="{FF2B5EF4-FFF2-40B4-BE49-F238E27FC236}">
              <a16:creationId xmlns:a16="http://schemas.microsoft.com/office/drawing/2014/main" id="{0CD8F473-2380-6D8C-F276-6285236BFDF9}"/>
            </a:ext>
          </a:extLst>
        </xdr:cNvPr>
        <xdr:cNvPicPr>
          <a:picLocks noChangeAspect="1"/>
        </xdr:cNvPicPr>
      </xdr:nvPicPr>
      <xdr:blipFill>
        <a:blip xmlns:r="http://schemas.openxmlformats.org/officeDocument/2006/relationships" r:embed="rId88"/>
        <a:stretch>
          <a:fillRect/>
        </a:stretch>
      </xdr:blipFill>
      <xdr:spPr>
        <a:xfrm>
          <a:off x="10487025" y="38366700"/>
          <a:ext cx="828675" cy="397589"/>
        </a:xfrm>
        <a:prstGeom prst="rect">
          <a:avLst/>
        </a:prstGeom>
      </xdr:spPr>
    </xdr:pic>
    <xdr:clientData/>
  </xdr:twoCellAnchor>
  <xdr:twoCellAnchor editAs="oneCell">
    <xdr:from>
      <xdr:col>6</xdr:col>
      <xdr:colOff>0</xdr:colOff>
      <xdr:row>332</xdr:row>
      <xdr:rowOff>0</xdr:rowOff>
    </xdr:from>
    <xdr:to>
      <xdr:col>6</xdr:col>
      <xdr:colOff>352425</xdr:colOff>
      <xdr:row>333</xdr:row>
      <xdr:rowOff>82269</xdr:rowOff>
    </xdr:to>
    <xdr:pic>
      <xdr:nvPicPr>
        <xdr:cNvPr id="95" name="Picture 94">
          <a:extLst>
            <a:ext uri="{FF2B5EF4-FFF2-40B4-BE49-F238E27FC236}">
              <a16:creationId xmlns:a16="http://schemas.microsoft.com/office/drawing/2014/main" id="{77D350A2-EB2B-CCB5-F004-114A47D8AA2B}"/>
            </a:ext>
          </a:extLst>
        </xdr:cNvPr>
        <xdr:cNvPicPr>
          <a:picLocks noChangeAspect="1"/>
        </xdr:cNvPicPr>
      </xdr:nvPicPr>
      <xdr:blipFill>
        <a:blip xmlns:r="http://schemas.openxmlformats.org/officeDocument/2006/relationships" r:embed="rId89"/>
        <a:stretch>
          <a:fillRect/>
        </a:stretch>
      </xdr:blipFill>
      <xdr:spPr>
        <a:xfrm>
          <a:off x="10487025" y="38728650"/>
          <a:ext cx="352425" cy="444219"/>
        </a:xfrm>
        <a:prstGeom prst="rect">
          <a:avLst/>
        </a:prstGeom>
      </xdr:spPr>
    </xdr:pic>
    <xdr:clientData/>
  </xdr:twoCellAnchor>
  <xdr:twoCellAnchor editAs="oneCell">
    <xdr:from>
      <xdr:col>6</xdr:col>
      <xdr:colOff>0</xdr:colOff>
      <xdr:row>61</xdr:row>
      <xdr:rowOff>1</xdr:rowOff>
    </xdr:from>
    <xdr:to>
      <xdr:col>6</xdr:col>
      <xdr:colOff>733425</xdr:colOff>
      <xdr:row>62</xdr:row>
      <xdr:rowOff>1</xdr:rowOff>
    </xdr:to>
    <xdr:pic>
      <xdr:nvPicPr>
        <xdr:cNvPr id="96" name="Picture 95">
          <a:extLst>
            <a:ext uri="{FF2B5EF4-FFF2-40B4-BE49-F238E27FC236}">
              <a16:creationId xmlns:a16="http://schemas.microsoft.com/office/drawing/2014/main" id="{D68950E2-B50B-AD7A-C7BC-32ED9348FCC7}"/>
            </a:ext>
          </a:extLst>
        </xdr:cNvPr>
        <xdr:cNvPicPr>
          <a:picLocks noChangeAspect="1"/>
        </xdr:cNvPicPr>
      </xdr:nvPicPr>
      <xdr:blipFill>
        <a:blip xmlns:r="http://schemas.openxmlformats.org/officeDocument/2006/relationships" r:embed="rId90"/>
        <a:stretch>
          <a:fillRect/>
        </a:stretch>
      </xdr:blipFill>
      <xdr:spPr>
        <a:xfrm>
          <a:off x="10487025" y="39090601"/>
          <a:ext cx="733425" cy="364716"/>
        </a:xfrm>
        <a:prstGeom prst="rect">
          <a:avLst/>
        </a:prstGeom>
      </xdr:spPr>
    </xdr:pic>
    <xdr:clientData/>
  </xdr:twoCellAnchor>
  <xdr:twoCellAnchor editAs="oneCell">
    <xdr:from>
      <xdr:col>6</xdr:col>
      <xdr:colOff>0</xdr:colOff>
      <xdr:row>642</xdr:row>
      <xdr:rowOff>0</xdr:rowOff>
    </xdr:from>
    <xdr:to>
      <xdr:col>6</xdr:col>
      <xdr:colOff>774424</xdr:colOff>
      <xdr:row>643</xdr:row>
      <xdr:rowOff>19050</xdr:rowOff>
    </xdr:to>
    <xdr:pic>
      <xdr:nvPicPr>
        <xdr:cNvPr id="97" name="Picture 96">
          <a:extLst>
            <a:ext uri="{FF2B5EF4-FFF2-40B4-BE49-F238E27FC236}">
              <a16:creationId xmlns:a16="http://schemas.microsoft.com/office/drawing/2014/main" id="{7FB541EA-1908-D768-A511-449FF4B619CB}"/>
            </a:ext>
          </a:extLst>
        </xdr:cNvPr>
        <xdr:cNvPicPr>
          <a:picLocks noChangeAspect="1"/>
        </xdr:cNvPicPr>
      </xdr:nvPicPr>
      <xdr:blipFill>
        <a:blip xmlns:r="http://schemas.openxmlformats.org/officeDocument/2006/relationships" r:embed="rId91"/>
        <a:stretch>
          <a:fillRect/>
        </a:stretch>
      </xdr:blipFill>
      <xdr:spPr>
        <a:xfrm>
          <a:off x="10487025" y="39452550"/>
          <a:ext cx="774424" cy="381000"/>
        </a:xfrm>
        <a:prstGeom prst="rect">
          <a:avLst/>
        </a:prstGeom>
      </xdr:spPr>
    </xdr:pic>
    <xdr:clientData/>
  </xdr:twoCellAnchor>
  <xdr:twoCellAnchor editAs="oneCell">
    <xdr:from>
      <xdr:col>6</xdr:col>
      <xdr:colOff>0</xdr:colOff>
      <xdr:row>26</xdr:row>
      <xdr:rowOff>0</xdr:rowOff>
    </xdr:from>
    <xdr:to>
      <xdr:col>6</xdr:col>
      <xdr:colOff>663121</xdr:colOff>
      <xdr:row>26</xdr:row>
      <xdr:rowOff>323850</xdr:rowOff>
    </xdr:to>
    <xdr:pic>
      <xdr:nvPicPr>
        <xdr:cNvPr id="98" name="Picture 97">
          <a:extLst>
            <a:ext uri="{FF2B5EF4-FFF2-40B4-BE49-F238E27FC236}">
              <a16:creationId xmlns:a16="http://schemas.microsoft.com/office/drawing/2014/main" id="{2AC15F46-B7E0-EB6D-1D6F-0E514BD7B06B}"/>
            </a:ext>
          </a:extLst>
        </xdr:cNvPr>
        <xdr:cNvPicPr>
          <a:picLocks noChangeAspect="1"/>
        </xdr:cNvPicPr>
      </xdr:nvPicPr>
      <xdr:blipFill>
        <a:blip xmlns:r="http://schemas.openxmlformats.org/officeDocument/2006/relationships" r:embed="rId92"/>
        <a:stretch>
          <a:fillRect/>
        </a:stretch>
      </xdr:blipFill>
      <xdr:spPr>
        <a:xfrm>
          <a:off x="10487025" y="40176450"/>
          <a:ext cx="663121" cy="323850"/>
        </a:xfrm>
        <a:prstGeom prst="rect">
          <a:avLst/>
        </a:prstGeom>
      </xdr:spPr>
    </xdr:pic>
    <xdr:clientData/>
  </xdr:twoCellAnchor>
  <xdr:twoCellAnchor editAs="oneCell">
    <xdr:from>
      <xdr:col>6</xdr:col>
      <xdr:colOff>1</xdr:colOff>
      <xdr:row>89</xdr:row>
      <xdr:rowOff>1</xdr:rowOff>
    </xdr:from>
    <xdr:to>
      <xdr:col>6</xdr:col>
      <xdr:colOff>740865</xdr:colOff>
      <xdr:row>89</xdr:row>
      <xdr:rowOff>304801</xdr:rowOff>
    </xdr:to>
    <xdr:pic>
      <xdr:nvPicPr>
        <xdr:cNvPr id="99" name="Picture 98">
          <a:extLst>
            <a:ext uri="{FF2B5EF4-FFF2-40B4-BE49-F238E27FC236}">
              <a16:creationId xmlns:a16="http://schemas.microsoft.com/office/drawing/2014/main" id="{96548CAD-B117-FDCB-9459-BFDCD5561795}"/>
            </a:ext>
          </a:extLst>
        </xdr:cNvPr>
        <xdr:cNvPicPr>
          <a:picLocks noChangeAspect="1"/>
        </xdr:cNvPicPr>
      </xdr:nvPicPr>
      <xdr:blipFill>
        <a:blip xmlns:r="http://schemas.openxmlformats.org/officeDocument/2006/relationships" r:embed="rId93"/>
        <a:stretch>
          <a:fillRect/>
        </a:stretch>
      </xdr:blipFill>
      <xdr:spPr>
        <a:xfrm>
          <a:off x="10487026" y="40538401"/>
          <a:ext cx="740864" cy="304800"/>
        </a:xfrm>
        <a:prstGeom prst="rect">
          <a:avLst/>
        </a:prstGeom>
      </xdr:spPr>
    </xdr:pic>
    <xdr:clientData/>
  </xdr:twoCellAnchor>
  <xdr:twoCellAnchor editAs="oneCell">
    <xdr:from>
      <xdr:col>6</xdr:col>
      <xdr:colOff>0</xdr:colOff>
      <xdr:row>822</xdr:row>
      <xdr:rowOff>1</xdr:rowOff>
    </xdr:from>
    <xdr:to>
      <xdr:col>6</xdr:col>
      <xdr:colOff>885825</xdr:colOff>
      <xdr:row>823</xdr:row>
      <xdr:rowOff>15549</xdr:rowOff>
    </xdr:to>
    <xdr:pic>
      <xdr:nvPicPr>
        <xdr:cNvPr id="100" name="Picture 99">
          <a:extLst>
            <a:ext uri="{FF2B5EF4-FFF2-40B4-BE49-F238E27FC236}">
              <a16:creationId xmlns:a16="http://schemas.microsoft.com/office/drawing/2014/main" id="{9AC7935A-966B-23D5-0A96-054F3CDEE155}"/>
            </a:ext>
          </a:extLst>
        </xdr:cNvPr>
        <xdr:cNvPicPr>
          <a:picLocks noChangeAspect="1"/>
        </xdr:cNvPicPr>
      </xdr:nvPicPr>
      <xdr:blipFill>
        <a:blip xmlns:r="http://schemas.openxmlformats.org/officeDocument/2006/relationships" r:embed="rId94"/>
        <a:stretch>
          <a:fillRect/>
        </a:stretch>
      </xdr:blipFill>
      <xdr:spPr>
        <a:xfrm>
          <a:off x="10487025" y="40900351"/>
          <a:ext cx="885825" cy="377498"/>
        </a:xfrm>
        <a:prstGeom prst="rect">
          <a:avLst/>
        </a:prstGeom>
      </xdr:spPr>
    </xdr:pic>
    <xdr:clientData/>
  </xdr:twoCellAnchor>
  <xdr:twoCellAnchor editAs="oneCell">
    <xdr:from>
      <xdr:col>6</xdr:col>
      <xdr:colOff>0</xdr:colOff>
      <xdr:row>261</xdr:row>
      <xdr:rowOff>1</xdr:rowOff>
    </xdr:from>
    <xdr:to>
      <xdr:col>6</xdr:col>
      <xdr:colOff>676275</xdr:colOff>
      <xdr:row>262</xdr:row>
      <xdr:rowOff>48005</xdr:rowOff>
    </xdr:to>
    <xdr:pic>
      <xdr:nvPicPr>
        <xdr:cNvPr id="101" name="Picture 100">
          <a:extLst>
            <a:ext uri="{FF2B5EF4-FFF2-40B4-BE49-F238E27FC236}">
              <a16:creationId xmlns:a16="http://schemas.microsoft.com/office/drawing/2014/main" id="{F47A7F23-A949-6668-394F-3DC2EB008663}"/>
            </a:ext>
          </a:extLst>
        </xdr:cNvPr>
        <xdr:cNvPicPr>
          <a:picLocks noChangeAspect="1"/>
        </xdr:cNvPicPr>
      </xdr:nvPicPr>
      <xdr:blipFill>
        <a:blip xmlns:r="http://schemas.openxmlformats.org/officeDocument/2006/relationships" r:embed="rId95"/>
        <a:stretch>
          <a:fillRect/>
        </a:stretch>
      </xdr:blipFill>
      <xdr:spPr>
        <a:xfrm>
          <a:off x="10487025" y="41262301"/>
          <a:ext cx="676275" cy="409954"/>
        </a:xfrm>
        <a:prstGeom prst="rect">
          <a:avLst/>
        </a:prstGeom>
      </xdr:spPr>
    </xdr:pic>
    <xdr:clientData/>
  </xdr:twoCellAnchor>
  <xdr:twoCellAnchor editAs="oneCell">
    <xdr:from>
      <xdr:col>6</xdr:col>
      <xdr:colOff>0</xdr:colOff>
      <xdr:row>173</xdr:row>
      <xdr:rowOff>0</xdr:rowOff>
    </xdr:from>
    <xdr:to>
      <xdr:col>6</xdr:col>
      <xdr:colOff>676275</xdr:colOff>
      <xdr:row>173</xdr:row>
      <xdr:rowOff>336903</xdr:rowOff>
    </xdr:to>
    <xdr:pic>
      <xdr:nvPicPr>
        <xdr:cNvPr id="102" name="Picture 101">
          <a:extLst>
            <a:ext uri="{FF2B5EF4-FFF2-40B4-BE49-F238E27FC236}">
              <a16:creationId xmlns:a16="http://schemas.microsoft.com/office/drawing/2014/main" id="{DC0F8C62-D27F-F01D-EF3E-FB869A3EF5C0}"/>
            </a:ext>
          </a:extLst>
        </xdr:cNvPr>
        <xdr:cNvPicPr>
          <a:picLocks noChangeAspect="1"/>
        </xdr:cNvPicPr>
      </xdr:nvPicPr>
      <xdr:blipFill>
        <a:blip xmlns:r="http://schemas.openxmlformats.org/officeDocument/2006/relationships" r:embed="rId96"/>
        <a:stretch>
          <a:fillRect/>
        </a:stretch>
      </xdr:blipFill>
      <xdr:spPr>
        <a:xfrm>
          <a:off x="10487025" y="41624250"/>
          <a:ext cx="676275" cy="336903"/>
        </a:xfrm>
        <a:prstGeom prst="rect">
          <a:avLst/>
        </a:prstGeom>
      </xdr:spPr>
    </xdr:pic>
    <xdr:clientData/>
  </xdr:twoCellAnchor>
  <xdr:twoCellAnchor editAs="oneCell">
    <xdr:from>
      <xdr:col>6</xdr:col>
      <xdr:colOff>0</xdr:colOff>
      <xdr:row>904</xdr:row>
      <xdr:rowOff>0</xdr:rowOff>
    </xdr:from>
    <xdr:to>
      <xdr:col>6</xdr:col>
      <xdr:colOff>504273</xdr:colOff>
      <xdr:row>904</xdr:row>
      <xdr:rowOff>247650</xdr:rowOff>
    </xdr:to>
    <xdr:pic>
      <xdr:nvPicPr>
        <xdr:cNvPr id="103" name="Picture 102">
          <a:extLst>
            <a:ext uri="{FF2B5EF4-FFF2-40B4-BE49-F238E27FC236}">
              <a16:creationId xmlns:a16="http://schemas.microsoft.com/office/drawing/2014/main" id="{5D3FB735-FDA1-CF22-EBF5-5A846C1C03E7}"/>
            </a:ext>
          </a:extLst>
        </xdr:cNvPr>
        <xdr:cNvPicPr>
          <a:picLocks noChangeAspect="1"/>
        </xdr:cNvPicPr>
      </xdr:nvPicPr>
      <xdr:blipFill>
        <a:blip xmlns:r="http://schemas.openxmlformats.org/officeDocument/2006/relationships" r:embed="rId97"/>
        <a:stretch>
          <a:fillRect/>
        </a:stretch>
      </xdr:blipFill>
      <xdr:spPr>
        <a:xfrm>
          <a:off x="10487025" y="41986200"/>
          <a:ext cx="504273" cy="247650"/>
        </a:xfrm>
        <a:prstGeom prst="rect">
          <a:avLst/>
        </a:prstGeom>
      </xdr:spPr>
    </xdr:pic>
    <xdr:clientData/>
  </xdr:twoCellAnchor>
  <xdr:twoCellAnchor editAs="oneCell">
    <xdr:from>
      <xdr:col>6</xdr:col>
      <xdr:colOff>0</xdr:colOff>
      <xdr:row>230</xdr:row>
      <xdr:rowOff>1</xdr:rowOff>
    </xdr:from>
    <xdr:to>
      <xdr:col>6</xdr:col>
      <xdr:colOff>750103</xdr:colOff>
      <xdr:row>230</xdr:row>
      <xdr:rowOff>304801</xdr:rowOff>
    </xdr:to>
    <xdr:pic>
      <xdr:nvPicPr>
        <xdr:cNvPr id="104" name="Picture 103">
          <a:extLst>
            <a:ext uri="{FF2B5EF4-FFF2-40B4-BE49-F238E27FC236}">
              <a16:creationId xmlns:a16="http://schemas.microsoft.com/office/drawing/2014/main" id="{30698627-E349-7988-9272-0173B2045A9E}"/>
            </a:ext>
          </a:extLst>
        </xdr:cNvPr>
        <xdr:cNvPicPr>
          <a:picLocks noChangeAspect="1"/>
        </xdr:cNvPicPr>
      </xdr:nvPicPr>
      <xdr:blipFill>
        <a:blip xmlns:r="http://schemas.openxmlformats.org/officeDocument/2006/relationships" r:embed="rId98"/>
        <a:stretch>
          <a:fillRect/>
        </a:stretch>
      </xdr:blipFill>
      <xdr:spPr>
        <a:xfrm>
          <a:off x="10487025" y="42348151"/>
          <a:ext cx="750103" cy="304800"/>
        </a:xfrm>
        <a:prstGeom prst="rect">
          <a:avLst/>
        </a:prstGeom>
      </xdr:spPr>
    </xdr:pic>
    <xdr:clientData/>
  </xdr:twoCellAnchor>
  <xdr:twoCellAnchor editAs="oneCell">
    <xdr:from>
      <xdr:col>6</xdr:col>
      <xdr:colOff>0</xdr:colOff>
      <xdr:row>230</xdr:row>
      <xdr:rowOff>361949</xdr:rowOff>
    </xdr:from>
    <xdr:to>
      <xdr:col>6</xdr:col>
      <xdr:colOff>581025</xdr:colOff>
      <xdr:row>231</xdr:row>
      <xdr:rowOff>296507</xdr:rowOff>
    </xdr:to>
    <xdr:pic>
      <xdr:nvPicPr>
        <xdr:cNvPr id="105" name="Picture 104">
          <a:extLst>
            <a:ext uri="{FF2B5EF4-FFF2-40B4-BE49-F238E27FC236}">
              <a16:creationId xmlns:a16="http://schemas.microsoft.com/office/drawing/2014/main" id="{75A5EA47-E482-F9B1-50EA-D6A7E901DD03}"/>
            </a:ext>
          </a:extLst>
        </xdr:cNvPr>
        <xdr:cNvPicPr>
          <a:picLocks noChangeAspect="1"/>
        </xdr:cNvPicPr>
      </xdr:nvPicPr>
      <xdr:blipFill>
        <a:blip xmlns:r="http://schemas.openxmlformats.org/officeDocument/2006/relationships" r:embed="rId99"/>
        <a:stretch>
          <a:fillRect/>
        </a:stretch>
      </xdr:blipFill>
      <xdr:spPr>
        <a:xfrm>
          <a:off x="10487025" y="42710099"/>
          <a:ext cx="581025" cy="296508"/>
        </a:xfrm>
        <a:prstGeom prst="rect">
          <a:avLst/>
        </a:prstGeom>
      </xdr:spPr>
    </xdr:pic>
    <xdr:clientData/>
  </xdr:twoCellAnchor>
  <xdr:twoCellAnchor editAs="oneCell">
    <xdr:from>
      <xdr:col>6</xdr:col>
      <xdr:colOff>1</xdr:colOff>
      <xdr:row>556</xdr:row>
      <xdr:rowOff>1</xdr:rowOff>
    </xdr:from>
    <xdr:to>
      <xdr:col>6</xdr:col>
      <xdr:colOff>840707</xdr:colOff>
      <xdr:row>557</xdr:row>
      <xdr:rowOff>38101</xdr:rowOff>
    </xdr:to>
    <xdr:pic>
      <xdr:nvPicPr>
        <xdr:cNvPr id="106" name="Picture 105">
          <a:extLst>
            <a:ext uri="{FF2B5EF4-FFF2-40B4-BE49-F238E27FC236}">
              <a16:creationId xmlns:a16="http://schemas.microsoft.com/office/drawing/2014/main" id="{122007C2-4BCB-5FA1-A960-7A4BFBA644B8}"/>
            </a:ext>
          </a:extLst>
        </xdr:cNvPr>
        <xdr:cNvPicPr>
          <a:picLocks noChangeAspect="1"/>
        </xdr:cNvPicPr>
      </xdr:nvPicPr>
      <xdr:blipFill>
        <a:blip xmlns:r="http://schemas.openxmlformats.org/officeDocument/2006/relationships" r:embed="rId100"/>
        <a:stretch>
          <a:fillRect/>
        </a:stretch>
      </xdr:blipFill>
      <xdr:spPr>
        <a:xfrm>
          <a:off x="10487026" y="43072051"/>
          <a:ext cx="840706" cy="400050"/>
        </a:xfrm>
        <a:prstGeom prst="rect">
          <a:avLst/>
        </a:prstGeom>
      </xdr:spPr>
    </xdr:pic>
    <xdr:clientData/>
  </xdr:twoCellAnchor>
  <xdr:twoCellAnchor editAs="oneCell">
    <xdr:from>
      <xdr:col>6</xdr:col>
      <xdr:colOff>0</xdr:colOff>
      <xdr:row>90</xdr:row>
      <xdr:rowOff>0</xdr:rowOff>
    </xdr:from>
    <xdr:to>
      <xdr:col>6</xdr:col>
      <xdr:colOff>866775</xdr:colOff>
      <xdr:row>91</xdr:row>
      <xdr:rowOff>40794</xdr:rowOff>
    </xdr:to>
    <xdr:pic>
      <xdr:nvPicPr>
        <xdr:cNvPr id="107" name="Picture 106">
          <a:extLst>
            <a:ext uri="{FF2B5EF4-FFF2-40B4-BE49-F238E27FC236}">
              <a16:creationId xmlns:a16="http://schemas.microsoft.com/office/drawing/2014/main" id="{22700304-6C04-AA26-B61F-465BEE0A61AD}"/>
            </a:ext>
          </a:extLst>
        </xdr:cNvPr>
        <xdr:cNvPicPr>
          <a:picLocks noChangeAspect="1"/>
        </xdr:cNvPicPr>
      </xdr:nvPicPr>
      <xdr:blipFill>
        <a:blip xmlns:r="http://schemas.openxmlformats.org/officeDocument/2006/relationships" r:embed="rId101"/>
        <a:stretch>
          <a:fillRect/>
        </a:stretch>
      </xdr:blipFill>
      <xdr:spPr>
        <a:xfrm>
          <a:off x="10487025" y="43434000"/>
          <a:ext cx="866775" cy="402744"/>
        </a:xfrm>
        <a:prstGeom prst="rect">
          <a:avLst/>
        </a:prstGeom>
      </xdr:spPr>
    </xdr:pic>
    <xdr:clientData/>
  </xdr:twoCellAnchor>
  <xdr:twoCellAnchor editAs="oneCell">
    <xdr:from>
      <xdr:col>6</xdr:col>
      <xdr:colOff>0</xdr:colOff>
      <xdr:row>759</xdr:row>
      <xdr:rowOff>0</xdr:rowOff>
    </xdr:from>
    <xdr:to>
      <xdr:col>6</xdr:col>
      <xdr:colOff>866775</xdr:colOff>
      <xdr:row>760</xdr:row>
      <xdr:rowOff>36416</xdr:rowOff>
    </xdr:to>
    <xdr:pic>
      <xdr:nvPicPr>
        <xdr:cNvPr id="108" name="Picture 107">
          <a:extLst>
            <a:ext uri="{FF2B5EF4-FFF2-40B4-BE49-F238E27FC236}">
              <a16:creationId xmlns:a16="http://schemas.microsoft.com/office/drawing/2014/main" id="{4855DE09-5A2E-FBC4-3068-3EDCACD9D60B}"/>
            </a:ext>
          </a:extLst>
        </xdr:cNvPr>
        <xdr:cNvPicPr>
          <a:picLocks noChangeAspect="1"/>
        </xdr:cNvPicPr>
      </xdr:nvPicPr>
      <xdr:blipFill>
        <a:blip xmlns:r="http://schemas.openxmlformats.org/officeDocument/2006/relationships" r:embed="rId102"/>
        <a:stretch>
          <a:fillRect/>
        </a:stretch>
      </xdr:blipFill>
      <xdr:spPr>
        <a:xfrm>
          <a:off x="10487025" y="43795950"/>
          <a:ext cx="866775" cy="398366"/>
        </a:xfrm>
        <a:prstGeom prst="rect">
          <a:avLst/>
        </a:prstGeom>
      </xdr:spPr>
    </xdr:pic>
    <xdr:clientData/>
  </xdr:twoCellAnchor>
  <xdr:twoCellAnchor editAs="oneCell">
    <xdr:from>
      <xdr:col>6</xdr:col>
      <xdr:colOff>0</xdr:colOff>
      <xdr:row>359</xdr:row>
      <xdr:rowOff>1</xdr:rowOff>
    </xdr:from>
    <xdr:to>
      <xdr:col>6</xdr:col>
      <xdr:colOff>276225</xdr:colOff>
      <xdr:row>359</xdr:row>
      <xdr:rowOff>342725</xdr:rowOff>
    </xdr:to>
    <xdr:pic>
      <xdr:nvPicPr>
        <xdr:cNvPr id="109" name="Picture 108">
          <a:extLst>
            <a:ext uri="{FF2B5EF4-FFF2-40B4-BE49-F238E27FC236}">
              <a16:creationId xmlns:a16="http://schemas.microsoft.com/office/drawing/2014/main" id="{ED4AB5C0-6C67-9D40-1AF0-F7D842B3461B}"/>
            </a:ext>
          </a:extLst>
        </xdr:cNvPr>
        <xdr:cNvPicPr>
          <a:picLocks noChangeAspect="1"/>
        </xdr:cNvPicPr>
      </xdr:nvPicPr>
      <xdr:blipFill>
        <a:blip xmlns:r="http://schemas.openxmlformats.org/officeDocument/2006/relationships" r:embed="rId103"/>
        <a:stretch>
          <a:fillRect/>
        </a:stretch>
      </xdr:blipFill>
      <xdr:spPr>
        <a:xfrm>
          <a:off x="10487025" y="44157901"/>
          <a:ext cx="276225" cy="342724"/>
        </a:xfrm>
        <a:prstGeom prst="rect">
          <a:avLst/>
        </a:prstGeom>
      </xdr:spPr>
    </xdr:pic>
    <xdr:clientData/>
  </xdr:twoCellAnchor>
  <xdr:twoCellAnchor editAs="oneCell">
    <xdr:from>
      <xdr:col>6</xdr:col>
      <xdr:colOff>0</xdr:colOff>
      <xdr:row>33</xdr:row>
      <xdr:rowOff>0</xdr:rowOff>
    </xdr:from>
    <xdr:to>
      <xdr:col>6</xdr:col>
      <xdr:colOff>638175</xdr:colOff>
      <xdr:row>33</xdr:row>
      <xdr:rowOff>316775</xdr:rowOff>
    </xdr:to>
    <xdr:pic>
      <xdr:nvPicPr>
        <xdr:cNvPr id="110" name="Picture 109">
          <a:extLst>
            <a:ext uri="{FF2B5EF4-FFF2-40B4-BE49-F238E27FC236}">
              <a16:creationId xmlns:a16="http://schemas.microsoft.com/office/drawing/2014/main" id="{316B5092-DFC8-09B1-5C54-E8377F521C41}"/>
            </a:ext>
          </a:extLst>
        </xdr:cNvPr>
        <xdr:cNvPicPr>
          <a:picLocks noChangeAspect="1"/>
        </xdr:cNvPicPr>
      </xdr:nvPicPr>
      <xdr:blipFill>
        <a:blip xmlns:r="http://schemas.openxmlformats.org/officeDocument/2006/relationships" r:embed="rId104"/>
        <a:stretch>
          <a:fillRect/>
        </a:stretch>
      </xdr:blipFill>
      <xdr:spPr>
        <a:xfrm>
          <a:off x="10487025" y="39814500"/>
          <a:ext cx="638175" cy="316775"/>
        </a:xfrm>
        <a:prstGeom prst="rect">
          <a:avLst/>
        </a:prstGeom>
      </xdr:spPr>
    </xdr:pic>
    <xdr:clientData/>
  </xdr:twoCellAnchor>
  <xdr:oneCellAnchor>
    <xdr:from>
      <xdr:col>5</xdr:col>
      <xdr:colOff>1400174</xdr:colOff>
      <xdr:row>409</xdr:row>
      <xdr:rowOff>0</xdr:rowOff>
    </xdr:from>
    <xdr:ext cx="603577" cy="295275"/>
    <xdr:pic>
      <xdr:nvPicPr>
        <xdr:cNvPr id="10" name="Picture 9">
          <a:extLst>
            <a:ext uri="{FF2B5EF4-FFF2-40B4-BE49-F238E27FC236}">
              <a16:creationId xmlns:a16="http://schemas.microsoft.com/office/drawing/2014/main" id="{2748F94C-39E3-4A52-8141-B2DFD43C50D3}"/>
            </a:ext>
          </a:extLst>
        </xdr:cNvPr>
        <xdr:cNvPicPr>
          <a:picLocks noChangeAspect="1"/>
        </xdr:cNvPicPr>
      </xdr:nvPicPr>
      <xdr:blipFill>
        <a:blip xmlns:r="http://schemas.openxmlformats.org/officeDocument/2006/relationships" r:embed="rId15"/>
        <a:stretch>
          <a:fillRect/>
        </a:stretch>
      </xdr:blipFill>
      <xdr:spPr>
        <a:xfrm>
          <a:off x="10487024" y="723900"/>
          <a:ext cx="603577" cy="295275"/>
        </a:xfrm>
        <a:prstGeom prst="rect">
          <a:avLst/>
        </a:prstGeom>
      </xdr:spPr>
    </xdr:pic>
    <xdr:clientData/>
  </xdr:oneCellAnchor>
  <xdr:twoCellAnchor editAs="oneCell">
    <xdr:from>
      <xdr:col>6</xdr:col>
      <xdr:colOff>0</xdr:colOff>
      <xdr:row>293</xdr:row>
      <xdr:rowOff>1</xdr:rowOff>
    </xdr:from>
    <xdr:to>
      <xdr:col>6</xdr:col>
      <xdr:colOff>542925</xdr:colOff>
      <xdr:row>293</xdr:row>
      <xdr:rowOff>303526</xdr:rowOff>
    </xdr:to>
    <xdr:pic>
      <xdr:nvPicPr>
        <xdr:cNvPr id="44" name="Picture 43">
          <a:extLst>
            <a:ext uri="{FF2B5EF4-FFF2-40B4-BE49-F238E27FC236}">
              <a16:creationId xmlns:a16="http://schemas.microsoft.com/office/drawing/2014/main" id="{A9714C44-C59B-6369-B30F-7D8E717D9283}"/>
            </a:ext>
          </a:extLst>
        </xdr:cNvPr>
        <xdr:cNvPicPr>
          <a:picLocks noChangeAspect="1"/>
        </xdr:cNvPicPr>
      </xdr:nvPicPr>
      <xdr:blipFill>
        <a:blip xmlns:r="http://schemas.openxmlformats.org/officeDocument/2006/relationships" r:embed="rId105"/>
        <a:stretch>
          <a:fillRect/>
        </a:stretch>
      </xdr:blipFill>
      <xdr:spPr>
        <a:xfrm>
          <a:off x="10487025" y="325031101"/>
          <a:ext cx="542925" cy="303525"/>
        </a:xfrm>
        <a:prstGeom prst="rect">
          <a:avLst/>
        </a:prstGeom>
      </xdr:spPr>
    </xdr:pic>
    <xdr:clientData/>
  </xdr:twoCellAnchor>
  <xdr:twoCellAnchor editAs="oneCell">
    <xdr:from>
      <xdr:col>6</xdr:col>
      <xdr:colOff>0</xdr:colOff>
      <xdr:row>275</xdr:row>
      <xdr:rowOff>1</xdr:rowOff>
    </xdr:from>
    <xdr:to>
      <xdr:col>6</xdr:col>
      <xdr:colOff>600075</xdr:colOff>
      <xdr:row>275</xdr:row>
      <xdr:rowOff>335036</xdr:rowOff>
    </xdr:to>
    <xdr:pic>
      <xdr:nvPicPr>
        <xdr:cNvPr id="70" name="Picture 69">
          <a:extLst>
            <a:ext uri="{FF2B5EF4-FFF2-40B4-BE49-F238E27FC236}">
              <a16:creationId xmlns:a16="http://schemas.microsoft.com/office/drawing/2014/main" id="{A448C6FD-977F-A126-C6AE-496EDD1C6F03}"/>
            </a:ext>
          </a:extLst>
        </xdr:cNvPr>
        <xdr:cNvPicPr>
          <a:picLocks noChangeAspect="1"/>
        </xdr:cNvPicPr>
      </xdr:nvPicPr>
      <xdr:blipFill>
        <a:blip xmlns:r="http://schemas.openxmlformats.org/officeDocument/2006/relationships" r:embed="rId106"/>
        <a:stretch>
          <a:fillRect/>
        </a:stretch>
      </xdr:blipFill>
      <xdr:spPr>
        <a:xfrm>
          <a:off x="10487025" y="325755001"/>
          <a:ext cx="600075" cy="335035"/>
        </a:xfrm>
        <a:prstGeom prst="rect">
          <a:avLst/>
        </a:prstGeom>
      </xdr:spPr>
    </xdr:pic>
    <xdr:clientData/>
  </xdr:twoCellAnchor>
  <xdr:twoCellAnchor editAs="oneCell">
    <xdr:from>
      <xdr:col>6</xdr:col>
      <xdr:colOff>0</xdr:colOff>
      <xdr:row>271</xdr:row>
      <xdr:rowOff>1</xdr:rowOff>
    </xdr:from>
    <xdr:to>
      <xdr:col>6</xdr:col>
      <xdr:colOff>523875</xdr:colOff>
      <xdr:row>271</xdr:row>
      <xdr:rowOff>290967</xdr:rowOff>
    </xdr:to>
    <xdr:pic>
      <xdr:nvPicPr>
        <xdr:cNvPr id="111" name="Picture 110">
          <a:extLst>
            <a:ext uri="{FF2B5EF4-FFF2-40B4-BE49-F238E27FC236}">
              <a16:creationId xmlns:a16="http://schemas.microsoft.com/office/drawing/2014/main" id="{4B6E0CD0-8B05-DE4C-E700-F1EC882389FB}"/>
            </a:ext>
          </a:extLst>
        </xdr:cNvPr>
        <xdr:cNvPicPr>
          <a:picLocks noChangeAspect="1"/>
        </xdr:cNvPicPr>
      </xdr:nvPicPr>
      <xdr:blipFill>
        <a:blip xmlns:r="http://schemas.openxmlformats.org/officeDocument/2006/relationships" r:embed="rId107"/>
        <a:stretch>
          <a:fillRect/>
        </a:stretch>
      </xdr:blipFill>
      <xdr:spPr>
        <a:xfrm>
          <a:off x="10487025" y="64065151"/>
          <a:ext cx="523875" cy="290966"/>
        </a:xfrm>
        <a:prstGeom prst="rect">
          <a:avLst/>
        </a:prstGeom>
      </xdr:spPr>
    </xdr:pic>
    <xdr:clientData/>
  </xdr:twoCellAnchor>
  <xdr:twoCellAnchor editAs="oneCell">
    <xdr:from>
      <xdr:col>6</xdr:col>
      <xdr:colOff>1</xdr:colOff>
      <xdr:row>482</xdr:row>
      <xdr:rowOff>1</xdr:rowOff>
    </xdr:from>
    <xdr:to>
      <xdr:col>6</xdr:col>
      <xdr:colOff>638175</xdr:colOff>
      <xdr:row>482</xdr:row>
      <xdr:rowOff>356946</xdr:rowOff>
    </xdr:to>
    <xdr:pic>
      <xdr:nvPicPr>
        <xdr:cNvPr id="112" name="Picture 111">
          <a:extLst>
            <a:ext uri="{FF2B5EF4-FFF2-40B4-BE49-F238E27FC236}">
              <a16:creationId xmlns:a16="http://schemas.microsoft.com/office/drawing/2014/main" id="{44A7E722-ACF2-89A5-2107-B400D5FADD2C}"/>
            </a:ext>
          </a:extLst>
        </xdr:cNvPr>
        <xdr:cNvPicPr>
          <a:picLocks noChangeAspect="1"/>
        </xdr:cNvPicPr>
      </xdr:nvPicPr>
      <xdr:blipFill>
        <a:blip xmlns:r="http://schemas.openxmlformats.org/officeDocument/2006/relationships" r:embed="rId108"/>
        <a:stretch>
          <a:fillRect/>
        </a:stretch>
      </xdr:blipFill>
      <xdr:spPr>
        <a:xfrm>
          <a:off x="10487026" y="326478901"/>
          <a:ext cx="638174" cy="356945"/>
        </a:xfrm>
        <a:prstGeom prst="rect">
          <a:avLst/>
        </a:prstGeom>
      </xdr:spPr>
    </xdr:pic>
    <xdr:clientData/>
  </xdr:twoCellAnchor>
  <xdr:twoCellAnchor editAs="oneCell">
    <xdr:from>
      <xdr:col>6</xdr:col>
      <xdr:colOff>0</xdr:colOff>
      <xdr:row>493</xdr:row>
      <xdr:rowOff>1</xdr:rowOff>
    </xdr:from>
    <xdr:to>
      <xdr:col>6</xdr:col>
      <xdr:colOff>619125</xdr:colOff>
      <xdr:row>493</xdr:row>
      <xdr:rowOff>344147</xdr:rowOff>
    </xdr:to>
    <xdr:pic>
      <xdr:nvPicPr>
        <xdr:cNvPr id="113" name="Picture 112">
          <a:extLst>
            <a:ext uri="{FF2B5EF4-FFF2-40B4-BE49-F238E27FC236}">
              <a16:creationId xmlns:a16="http://schemas.microsoft.com/office/drawing/2014/main" id="{C88F71A5-4B34-A39D-D144-7AFE538AB8F2}"/>
            </a:ext>
          </a:extLst>
        </xdr:cNvPr>
        <xdr:cNvPicPr>
          <a:picLocks noChangeAspect="1"/>
        </xdr:cNvPicPr>
      </xdr:nvPicPr>
      <xdr:blipFill>
        <a:blip xmlns:r="http://schemas.openxmlformats.org/officeDocument/2006/relationships" r:embed="rId109"/>
        <a:stretch>
          <a:fillRect/>
        </a:stretch>
      </xdr:blipFill>
      <xdr:spPr>
        <a:xfrm>
          <a:off x="10487025" y="179889151"/>
          <a:ext cx="619125" cy="344146"/>
        </a:xfrm>
        <a:prstGeom prst="rect">
          <a:avLst/>
        </a:prstGeom>
      </xdr:spPr>
    </xdr:pic>
    <xdr:clientData/>
  </xdr:twoCellAnchor>
  <xdr:twoCellAnchor editAs="oneCell">
    <xdr:from>
      <xdr:col>6</xdr:col>
      <xdr:colOff>1</xdr:colOff>
      <xdr:row>470</xdr:row>
      <xdr:rowOff>1</xdr:rowOff>
    </xdr:from>
    <xdr:to>
      <xdr:col>6</xdr:col>
      <xdr:colOff>752475</xdr:colOff>
      <xdr:row>471</xdr:row>
      <xdr:rowOff>52700</xdr:rowOff>
    </xdr:to>
    <xdr:pic>
      <xdr:nvPicPr>
        <xdr:cNvPr id="114" name="Picture 113">
          <a:extLst>
            <a:ext uri="{FF2B5EF4-FFF2-40B4-BE49-F238E27FC236}">
              <a16:creationId xmlns:a16="http://schemas.microsoft.com/office/drawing/2014/main" id="{1FDC26DB-B690-60F6-4368-339C86CED800}"/>
            </a:ext>
          </a:extLst>
        </xdr:cNvPr>
        <xdr:cNvPicPr>
          <a:picLocks noChangeAspect="1"/>
        </xdr:cNvPicPr>
      </xdr:nvPicPr>
      <xdr:blipFill>
        <a:blip xmlns:r="http://schemas.openxmlformats.org/officeDocument/2006/relationships" r:embed="rId110"/>
        <a:stretch>
          <a:fillRect/>
        </a:stretch>
      </xdr:blipFill>
      <xdr:spPr>
        <a:xfrm>
          <a:off x="10487026" y="329374501"/>
          <a:ext cx="752474" cy="414649"/>
        </a:xfrm>
        <a:prstGeom prst="rect">
          <a:avLst/>
        </a:prstGeom>
      </xdr:spPr>
    </xdr:pic>
    <xdr:clientData/>
  </xdr:twoCellAnchor>
  <xdr:twoCellAnchor editAs="oneCell">
    <xdr:from>
      <xdr:col>6</xdr:col>
      <xdr:colOff>0</xdr:colOff>
      <xdr:row>477</xdr:row>
      <xdr:rowOff>1</xdr:rowOff>
    </xdr:from>
    <xdr:to>
      <xdr:col>6</xdr:col>
      <xdr:colOff>809017</xdr:colOff>
      <xdr:row>478</xdr:row>
      <xdr:rowOff>19051</xdr:rowOff>
    </xdr:to>
    <xdr:pic>
      <xdr:nvPicPr>
        <xdr:cNvPr id="115" name="Picture 114">
          <a:extLst>
            <a:ext uri="{FF2B5EF4-FFF2-40B4-BE49-F238E27FC236}">
              <a16:creationId xmlns:a16="http://schemas.microsoft.com/office/drawing/2014/main" id="{3B07463C-0BCB-FFE0-D2D3-94FA11AFE903}"/>
            </a:ext>
          </a:extLst>
        </xdr:cNvPr>
        <xdr:cNvPicPr>
          <a:picLocks noChangeAspect="1"/>
        </xdr:cNvPicPr>
      </xdr:nvPicPr>
      <xdr:blipFill>
        <a:blip xmlns:r="http://schemas.openxmlformats.org/officeDocument/2006/relationships" r:embed="rId111"/>
        <a:stretch>
          <a:fillRect/>
        </a:stretch>
      </xdr:blipFill>
      <xdr:spPr>
        <a:xfrm>
          <a:off x="10487025" y="331908151"/>
          <a:ext cx="809017" cy="381000"/>
        </a:xfrm>
        <a:prstGeom prst="rect">
          <a:avLst/>
        </a:prstGeom>
      </xdr:spPr>
    </xdr:pic>
    <xdr:clientData/>
  </xdr:twoCellAnchor>
  <xdr:twoCellAnchor editAs="oneCell">
    <xdr:from>
      <xdr:col>6</xdr:col>
      <xdr:colOff>0</xdr:colOff>
      <xdr:row>478</xdr:row>
      <xdr:rowOff>1</xdr:rowOff>
    </xdr:from>
    <xdr:to>
      <xdr:col>6</xdr:col>
      <xdr:colOff>581025</xdr:colOff>
      <xdr:row>478</xdr:row>
      <xdr:rowOff>329299</xdr:rowOff>
    </xdr:to>
    <xdr:pic>
      <xdr:nvPicPr>
        <xdr:cNvPr id="116" name="Picture 115">
          <a:extLst>
            <a:ext uri="{FF2B5EF4-FFF2-40B4-BE49-F238E27FC236}">
              <a16:creationId xmlns:a16="http://schemas.microsoft.com/office/drawing/2014/main" id="{D70D5541-C8FE-965F-E67F-414E5E7CC38F}"/>
            </a:ext>
          </a:extLst>
        </xdr:cNvPr>
        <xdr:cNvPicPr>
          <a:picLocks noChangeAspect="1"/>
        </xdr:cNvPicPr>
      </xdr:nvPicPr>
      <xdr:blipFill>
        <a:blip xmlns:r="http://schemas.openxmlformats.org/officeDocument/2006/relationships" r:embed="rId112"/>
        <a:stretch>
          <a:fillRect/>
        </a:stretch>
      </xdr:blipFill>
      <xdr:spPr>
        <a:xfrm>
          <a:off x="10487025" y="332270101"/>
          <a:ext cx="581025" cy="329298"/>
        </a:xfrm>
        <a:prstGeom prst="rect">
          <a:avLst/>
        </a:prstGeom>
      </xdr:spPr>
    </xdr:pic>
    <xdr:clientData/>
  </xdr:twoCellAnchor>
  <xdr:twoCellAnchor editAs="oneCell">
    <xdr:from>
      <xdr:col>6</xdr:col>
      <xdr:colOff>0</xdr:colOff>
      <xdr:row>754</xdr:row>
      <xdr:rowOff>0</xdr:rowOff>
    </xdr:from>
    <xdr:to>
      <xdr:col>6</xdr:col>
      <xdr:colOff>1171574</xdr:colOff>
      <xdr:row>755</xdr:row>
      <xdr:rowOff>98795</xdr:rowOff>
    </xdr:to>
    <xdr:pic>
      <xdr:nvPicPr>
        <xdr:cNvPr id="117" name="Picture 116">
          <a:extLst>
            <a:ext uri="{FF2B5EF4-FFF2-40B4-BE49-F238E27FC236}">
              <a16:creationId xmlns:a16="http://schemas.microsoft.com/office/drawing/2014/main" id="{97A22AB0-98A6-8B1A-213D-61243217B956}"/>
            </a:ext>
          </a:extLst>
        </xdr:cNvPr>
        <xdr:cNvPicPr>
          <a:picLocks noChangeAspect="1"/>
        </xdr:cNvPicPr>
      </xdr:nvPicPr>
      <xdr:blipFill>
        <a:blip xmlns:r="http://schemas.openxmlformats.org/officeDocument/2006/relationships" r:embed="rId113"/>
        <a:stretch>
          <a:fillRect/>
        </a:stretch>
      </xdr:blipFill>
      <xdr:spPr>
        <a:xfrm>
          <a:off x="10487025" y="333717900"/>
          <a:ext cx="1171574" cy="460745"/>
        </a:xfrm>
        <a:prstGeom prst="rect">
          <a:avLst/>
        </a:prstGeom>
      </xdr:spPr>
    </xdr:pic>
    <xdr:clientData/>
  </xdr:twoCellAnchor>
  <xdr:twoCellAnchor editAs="oneCell">
    <xdr:from>
      <xdr:col>6</xdr:col>
      <xdr:colOff>1257300</xdr:colOff>
      <xdr:row>754</xdr:row>
      <xdr:rowOff>1</xdr:rowOff>
    </xdr:from>
    <xdr:to>
      <xdr:col>6</xdr:col>
      <xdr:colOff>2266950</xdr:colOff>
      <xdr:row>755</xdr:row>
      <xdr:rowOff>64219</xdr:rowOff>
    </xdr:to>
    <xdr:pic>
      <xdr:nvPicPr>
        <xdr:cNvPr id="118" name="Picture 117">
          <a:extLst>
            <a:ext uri="{FF2B5EF4-FFF2-40B4-BE49-F238E27FC236}">
              <a16:creationId xmlns:a16="http://schemas.microsoft.com/office/drawing/2014/main" id="{209137C3-0144-2ACE-B704-B8D547B8D3F1}"/>
            </a:ext>
          </a:extLst>
        </xdr:cNvPr>
        <xdr:cNvPicPr>
          <a:picLocks noChangeAspect="1"/>
        </xdr:cNvPicPr>
      </xdr:nvPicPr>
      <xdr:blipFill>
        <a:blip xmlns:r="http://schemas.openxmlformats.org/officeDocument/2006/relationships" r:embed="rId114"/>
        <a:stretch>
          <a:fillRect/>
        </a:stretch>
      </xdr:blipFill>
      <xdr:spPr>
        <a:xfrm>
          <a:off x="11744325" y="333717901"/>
          <a:ext cx="1009650" cy="426168"/>
        </a:xfrm>
        <a:prstGeom prst="rect">
          <a:avLst/>
        </a:prstGeom>
      </xdr:spPr>
    </xdr:pic>
    <xdr:clientData/>
  </xdr:twoCellAnchor>
  <xdr:twoCellAnchor editAs="oneCell">
    <xdr:from>
      <xdr:col>6</xdr:col>
      <xdr:colOff>0</xdr:colOff>
      <xdr:row>480</xdr:row>
      <xdr:rowOff>1</xdr:rowOff>
    </xdr:from>
    <xdr:to>
      <xdr:col>6</xdr:col>
      <xdr:colOff>790575</xdr:colOff>
      <xdr:row>480</xdr:row>
      <xdr:rowOff>361713</xdr:rowOff>
    </xdr:to>
    <xdr:pic>
      <xdr:nvPicPr>
        <xdr:cNvPr id="119" name="Picture 118">
          <a:extLst>
            <a:ext uri="{FF2B5EF4-FFF2-40B4-BE49-F238E27FC236}">
              <a16:creationId xmlns:a16="http://schemas.microsoft.com/office/drawing/2014/main" id="{D0777215-9CE3-DD89-5A69-9460B2AAC9AD}"/>
            </a:ext>
          </a:extLst>
        </xdr:cNvPr>
        <xdr:cNvPicPr>
          <a:picLocks noChangeAspect="1"/>
        </xdr:cNvPicPr>
      </xdr:nvPicPr>
      <xdr:blipFill>
        <a:blip xmlns:r="http://schemas.openxmlformats.org/officeDocument/2006/relationships" r:embed="rId115"/>
        <a:stretch>
          <a:fillRect/>
        </a:stretch>
      </xdr:blipFill>
      <xdr:spPr>
        <a:xfrm>
          <a:off x="10487025" y="334079851"/>
          <a:ext cx="790575" cy="361712"/>
        </a:xfrm>
        <a:prstGeom prst="rect">
          <a:avLst/>
        </a:prstGeom>
      </xdr:spPr>
    </xdr:pic>
    <xdr:clientData/>
  </xdr:twoCellAnchor>
  <xdr:twoCellAnchor editAs="oneCell">
    <xdr:from>
      <xdr:col>6</xdr:col>
      <xdr:colOff>1</xdr:colOff>
      <xdr:row>534</xdr:row>
      <xdr:rowOff>1</xdr:rowOff>
    </xdr:from>
    <xdr:to>
      <xdr:col>6</xdr:col>
      <xdr:colOff>342900</xdr:colOff>
      <xdr:row>534</xdr:row>
      <xdr:rowOff>344533</xdr:rowOff>
    </xdr:to>
    <xdr:pic>
      <xdr:nvPicPr>
        <xdr:cNvPr id="120" name="Picture 119">
          <a:extLst>
            <a:ext uri="{FF2B5EF4-FFF2-40B4-BE49-F238E27FC236}">
              <a16:creationId xmlns:a16="http://schemas.microsoft.com/office/drawing/2014/main" id="{95E20CAA-E4F9-7F67-19D8-AAF375C514A3}"/>
            </a:ext>
          </a:extLst>
        </xdr:cNvPr>
        <xdr:cNvPicPr>
          <a:picLocks noChangeAspect="1"/>
        </xdr:cNvPicPr>
      </xdr:nvPicPr>
      <xdr:blipFill>
        <a:blip xmlns:r="http://schemas.openxmlformats.org/officeDocument/2006/relationships" r:embed="rId116"/>
        <a:stretch>
          <a:fillRect/>
        </a:stretch>
      </xdr:blipFill>
      <xdr:spPr>
        <a:xfrm>
          <a:off x="10487026" y="336613501"/>
          <a:ext cx="342899" cy="344532"/>
        </a:xfrm>
        <a:prstGeom prst="rect">
          <a:avLst/>
        </a:prstGeom>
      </xdr:spPr>
    </xdr:pic>
    <xdr:clientData/>
  </xdr:twoCellAnchor>
  <xdr:twoCellAnchor editAs="oneCell">
    <xdr:from>
      <xdr:col>6</xdr:col>
      <xdr:colOff>1</xdr:colOff>
      <xdr:row>554</xdr:row>
      <xdr:rowOff>1</xdr:rowOff>
    </xdr:from>
    <xdr:to>
      <xdr:col>6</xdr:col>
      <xdr:colOff>626257</xdr:colOff>
      <xdr:row>554</xdr:row>
      <xdr:rowOff>352425</xdr:rowOff>
    </xdr:to>
    <xdr:pic>
      <xdr:nvPicPr>
        <xdr:cNvPr id="121" name="Picture 120">
          <a:extLst>
            <a:ext uri="{FF2B5EF4-FFF2-40B4-BE49-F238E27FC236}">
              <a16:creationId xmlns:a16="http://schemas.microsoft.com/office/drawing/2014/main" id="{643E2929-09FC-6F32-4BB3-F786F83DE452}"/>
            </a:ext>
          </a:extLst>
        </xdr:cNvPr>
        <xdr:cNvPicPr>
          <a:picLocks noChangeAspect="1"/>
        </xdr:cNvPicPr>
      </xdr:nvPicPr>
      <xdr:blipFill>
        <a:blip xmlns:r="http://schemas.openxmlformats.org/officeDocument/2006/relationships" r:embed="rId117"/>
        <a:stretch>
          <a:fillRect/>
        </a:stretch>
      </xdr:blipFill>
      <xdr:spPr>
        <a:xfrm>
          <a:off x="10487026" y="340233001"/>
          <a:ext cx="626256" cy="352424"/>
        </a:xfrm>
        <a:prstGeom prst="rect">
          <a:avLst/>
        </a:prstGeom>
      </xdr:spPr>
    </xdr:pic>
    <xdr:clientData/>
  </xdr:twoCellAnchor>
  <xdr:twoCellAnchor editAs="oneCell">
    <xdr:from>
      <xdr:col>6</xdr:col>
      <xdr:colOff>0</xdr:colOff>
      <xdr:row>331</xdr:row>
      <xdr:rowOff>1</xdr:rowOff>
    </xdr:from>
    <xdr:to>
      <xdr:col>6</xdr:col>
      <xdr:colOff>733425</xdr:colOff>
      <xdr:row>332</xdr:row>
      <xdr:rowOff>16593</xdr:rowOff>
    </xdr:to>
    <xdr:pic>
      <xdr:nvPicPr>
        <xdr:cNvPr id="122" name="Picture 121">
          <a:extLst>
            <a:ext uri="{FF2B5EF4-FFF2-40B4-BE49-F238E27FC236}">
              <a16:creationId xmlns:a16="http://schemas.microsoft.com/office/drawing/2014/main" id="{557246D7-4400-A2DB-C303-D36AFE195BF7}"/>
            </a:ext>
          </a:extLst>
        </xdr:cNvPr>
        <xdr:cNvPicPr>
          <a:picLocks noChangeAspect="1"/>
        </xdr:cNvPicPr>
      </xdr:nvPicPr>
      <xdr:blipFill>
        <a:blip xmlns:r="http://schemas.openxmlformats.org/officeDocument/2006/relationships" r:embed="rId118"/>
        <a:stretch>
          <a:fillRect/>
        </a:stretch>
      </xdr:blipFill>
      <xdr:spPr>
        <a:xfrm>
          <a:off x="10487025" y="351453451"/>
          <a:ext cx="733425" cy="378542"/>
        </a:xfrm>
        <a:prstGeom prst="rect">
          <a:avLst/>
        </a:prstGeom>
      </xdr:spPr>
    </xdr:pic>
    <xdr:clientData/>
  </xdr:twoCellAnchor>
  <xdr:twoCellAnchor editAs="oneCell">
    <xdr:from>
      <xdr:col>6</xdr:col>
      <xdr:colOff>1</xdr:colOff>
      <xdr:row>314</xdr:row>
      <xdr:rowOff>1</xdr:rowOff>
    </xdr:from>
    <xdr:to>
      <xdr:col>6</xdr:col>
      <xdr:colOff>609601</xdr:colOff>
      <xdr:row>314</xdr:row>
      <xdr:rowOff>325457</xdr:rowOff>
    </xdr:to>
    <xdr:pic>
      <xdr:nvPicPr>
        <xdr:cNvPr id="123" name="Picture 122">
          <a:extLst>
            <a:ext uri="{FF2B5EF4-FFF2-40B4-BE49-F238E27FC236}">
              <a16:creationId xmlns:a16="http://schemas.microsoft.com/office/drawing/2014/main" id="{B1C740CD-5B89-D6FD-BA82-B343E0B61508}"/>
            </a:ext>
          </a:extLst>
        </xdr:cNvPr>
        <xdr:cNvPicPr>
          <a:picLocks noChangeAspect="1"/>
        </xdr:cNvPicPr>
      </xdr:nvPicPr>
      <xdr:blipFill>
        <a:blip xmlns:r="http://schemas.openxmlformats.org/officeDocument/2006/relationships" r:embed="rId119"/>
        <a:stretch>
          <a:fillRect/>
        </a:stretch>
      </xdr:blipFill>
      <xdr:spPr>
        <a:xfrm>
          <a:off x="10487026" y="351815401"/>
          <a:ext cx="609600" cy="325456"/>
        </a:xfrm>
        <a:prstGeom prst="rect">
          <a:avLst/>
        </a:prstGeom>
      </xdr:spPr>
    </xdr:pic>
    <xdr:clientData/>
  </xdr:twoCellAnchor>
  <xdr:twoCellAnchor editAs="oneCell">
    <xdr:from>
      <xdr:col>6</xdr:col>
      <xdr:colOff>1</xdr:colOff>
      <xdr:row>603</xdr:row>
      <xdr:rowOff>0</xdr:rowOff>
    </xdr:from>
    <xdr:to>
      <xdr:col>6</xdr:col>
      <xdr:colOff>890465</xdr:colOff>
      <xdr:row>604</xdr:row>
      <xdr:rowOff>28575</xdr:rowOff>
    </xdr:to>
    <xdr:pic>
      <xdr:nvPicPr>
        <xdr:cNvPr id="124" name="Picture 123">
          <a:extLst>
            <a:ext uri="{FF2B5EF4-FFF2-40B4-BE49-F238E27FC236}">
              <a16:creationId xmlns:a16="http://schemas.microsoft.com/office/drawing/2014/main" id="{5E163B04-057C-A374-D08C-746F2F8A1E74}"/>
            </a:ext>
          </a:extLst>
        </xdr:cNvPr>
        <xdr:cNvPicPr>
          <a:picLocks noChangeAspect="1"/>
        </xdr:cNvPicPr>
      </xdr:nvPicPr>
      <xdr:blipFill>
        <a:blip xmlns:r="http://schemas.openxmlformats.org/officeDocument/2006/relationships" r:embed="rId120"/>
        <a:stretch>
          <a:fillRect/>
        </a:stretch>
      </xdr:blipFill>
      <xdr:spPr>
        <a:xfrm>
          <a:off x="10487026" y="353987100"/>
          <a:ext cx="890464" cy="390525"/>
        </a:xfrm>
        <a:prstGeom prst="rect">
          <a:avLst/>
        </a:prstGeom>
      </xdr:spPr>
    </xdr:pic>
    <xdr:clientData/>
  </xdr:twoCellAnchor>
  <xdr:twoCellAnchor editAs="oneCell">
    <xdr:from>
      <xdr:col>6</xdr:col>
      <xdr:colOff>1</xdr:colOff>
      <xdr:row>844</xdr:row>
      <xdr:rowOff>1</xdr:rowOff>
    </xdr:from>
    <xdr:to>
      <xdr:col>6</xdr:col>
      <xdr:colOff>742951</xdr:colOff>
      <xdr:row>844</xdr:row>
      <xdr:rowOff>344081</xdr:rowOff>
    </xdr:to>
    <xdr:pic>
      <xdr:nvPicPr>
        <xdr:cNvPr id="125" name="Picture 124">
          <a:extLst>
            <a:ext uri="{FF2B5EF4-FFF2-40B4-BE49-F238E27FC236}">
              <a16:creationId xmlns:a16="http://schemas.microsoft.com/office/drawing/2014/main" id="{D820CABA-1517-5632-2CE5-85659C17133D}"/>
            </a:ext>
          </a:extLst>
        </xdr:cNvPr>
        <xdr:cNvPicPr>
          <a:picLocks noChangeAspect="1"/>
        </xdr:cNvPicPr>
      </xdr:nvPicPr>
      <xdr:blipFill>
        <a:blip xmlns:r="http://schemas.openxmlformats.org/officeDocument/2006/relationships" r:embed="rId121"/>
        <a:stretch>
          <a:fillRect/>
        </a:stretch>
      </xdr:blipFill>
      <xdr:spPr>
        <a:xfrm>
          <a:off x="10487026" y="356520751"/>
          <a:ext cx="742950" cy="344080"/>
        </a:xfrm>
        <a:prstGeom prst="rect">
          <a:avLst/>
        </a:prstGeom>
      </xdr:spPr>
    </xdr:pic>
    <xdr:clientData/>
  </xdr:twoCellAnchor>
  <xdr:twoCellAnchor editAs="oneCell">
    <xdr:from>
      <xdr:col>6</xdr:col>
      <xdr:colOff>1</xdr:colOff>
      <xdr:row>845</xdr:row>
      <xdr:rowOff>0</xdr:rowOff>
    </xdr:from>
    <xdr:to>
      <xdr:col>6</xdr:col>
      <xdr:colOff>637925</xdr:colOff>
      <xdr:row>845</xdr:row>
      <xdr:rowOff>333375</xdr:rowOff>
    </xdr:to>
    <xdr:pic>
      <xdr:nvPicPr>
        <xdr:cNvPr id="126" name="Picture 125">
          <a:extLst>
            <a:ext uri="{FF2B5EF4-FFF2-40B4-BE49-F238E27FC236}">
              <a16:creationId xmlns:a16="http://schemas.microsoft.com/office/drawing/2014/main" id="{A9FECAAF-D686-8E1E-F91C-7278572F868C}"/>
            </a:ext>
          </a:extLst>
        </xdr:cNvPr>
        <xdr:cNvPicPr>
          <a:picLocks noChangeAspect="1"/>
        </xdr:cNvPicPr>
      </xdr:nvPicPr>
      <xdr:blipFill>
        <a:blip xmlns:r="http://schemas.openxmlformats.org/officeDocument/2006/relationships" r:embed="rId122"/>
        <a:stretch>
          <a:fillRect/>
        </a:stretch>
      </xdr:blipFill>
      <xdr:spPr>
        <a:xfrm>
          <a:off x="10487026" y="312000900"/>
          <a:ext cx="637924" cy="333375"/>
        </a:xfrm>
        <a:prstGeom prst="rect">
          <a:avLst/>
        </a:prstGeom>
      </xdr:spPr>
    </xdr:pic>
    <xdr:clientData/>
  </xdr:twoCellAnchor>
  <xdr:twoCellAnchor editAs="oneCell">
    <xdr:from>
      <xdr:col>6</xdr:col>
      <xdr:colOff>876300</xdr:colOff>
      <xdr:row>846</xdr:row>
      <xdr:rowOff>0</xdr:rowOff>
    </xdr:from>
    <xdr:to>
      <xdr:col>6</xdr:col>
      <xdr:colOff>1609725</xdr:colOff>
      <xdr:row>846</xdr:row>
      <xdr:rowOff>352425</xdr:rowOff>
    </xdr:to>
    <xdr:pic>
      <xdr:nvPicPr>
        <xdr:cNvPr id="129" name="Picture 128">
          <a:extLst>
            <a:ext uri="{FF2B5EF4-FFF2-40B4-BE49-F238E27FC236}">
              <a16:creationId xmlns:a16="http://schemas.microsoft.com/office/drawing/2014/main" id="{54D2BA6A-A865-8983-B704-AA3D4B3C053D}"/>
            </a:ext>
          </a:extLst>
        </xdr:cNvPr>
        <xdr:cNvPicPr>
          <a:picLocks noChangeAspect="1"/>
        </xdr:cNvPicPr>
      </xdr:nvPicPr>
      <xdr:blipFill>
        <a:blip xmlns:r="http://schemas.openxmlformats.org/officeDocument/2006/relationships" r:embed="rId123"/>
        <a:stretch>
          <a:fillRect/>
        </a:stretch>
      </xdr:blipFill>
      <xdr:spPr>
        <a:xfrm>
          <a:off x="11363325" y="357244650"/>
          <a:ext cx="733425" cy="352425"/>
        </a:xfrm>
        <a:prstGeom prst="rect">
          <a:avLst/>
        </a:prstGeom>
      </xdr:spPr>
    </xdr:pic>
    <xdr:clientData/>
  </xdr:twoCellAnchor>
  <xdr:twoCellAnchor editAs="oneCell">
    <xdr:from>
      <xdr:col>6</xdr:col>
      <xdr:colOff>0</xdr:colOff>
      <xdr:row>846</xdr:row>
      <xdr:rowOff>0</xdr:rowOff>
    </xdr:from>
    <xdr:to>
      <xdr:col>6</xdr:col>
      <xdr:colOff>676275</xdr:colOff>
      <xdr:row>847</xdr:row>
      <xdr:rowOff>20777</xdr:rowOff>
    </xdr:to>
    <xdr:pic>
      <xdr:nvPicPr>
        <xdr:cNvPr id="130" name="Picture 129">
          <a:extLst>
            <a:ext uri="{FF2B5EF4-FFF2-40B4-BE49-F238E27FC236}">
              <a16:creationId xmlns:a16="http://schemas.microsoft.com/office/drawing/2014/main" id="{7F93FFFA-FA81-FD52-6B17-5FBE7056EA5A}"/>
            </a:ext>
          </a:extLst>
        </xdr:cNvPr>
        <xdr:cNvPicPr>
          <a:picLocks noChangeAspect="1"/>
        </xdr:cNvPicPr>
      </xdr:nvPicPr>
      <xdr:blipFill>
        <a:blip xmlns:r="http://schemas.openxmlformats.org/officeDocument/2006/relationships" r:embed="rId124"/>
        <a:stretch>
          <a:fillRect/>
        </a:stretch>
      </xdr:blipFill>
      <xdr:spPr>
        <a:xfrm>
          <a:off x="10487025" y="357244650"/>
          <a:ext cx="676275" cy="382727"/>
        </a:xfrm>
        <a:prstGeom prst="rect">
          <a:avLst/>
        </a:prstGeom>
      </xdr:spPr>
    </xdr:pic>
    <xdr:clientData/>
  </xdr:twoCellAnchor>
  <xdr:twoCellAnchor editAs="oneCell">
    <xdr:from>
      <xdr:col>6</xdr:col>
      <xdr:colOff>1866900</xdr:colOff>
      <xdr:row>846</xdr:row>
      <xdr:rowOff>0</xdr:rowOff>
    </xdr:from>
    <xdr:to>
      <xdr:col>6</xdr:col>
      <xdr:colOff>2667000</xdr:colOff>
      <xdr:row>847</xdr:row>
      <xdr:rowOff>36651</xdr:rowOff>
    </xdr:to>
    <xdr:pic>
      <xdr:nvPicPr>
        <xdr:cNvPr id="131" name="Picture 130">
          <a:extLst>
            <a:ext uri="{FF2B5EF4-FFF2-40B4-BE49-F238E27FC236}">
              <a16:creationId xmlns:a16="http://schemas.microsoft.com/office/drawing/2014/main" id="{A9D2FED5-1CF3-71F9-E265-189AED71CB6E}"/>
            </a:ext>
          </a:extLst>
        </xdr:cNvPr>
        <xdr:cNvPicPr>
          <a:picLocks noChangeAspect="1"/>
        </xdr:cNvPicPr>
      </xdr:nvPicPr>
      <xdr:blipFill>
        <a:blip xmlns:r="http://schemas.openxmlformats.org/officeDocument/2006/relationships" r:embed="rId125"/>
        <a:stretch>
          <a:fillRect/>
        </a:stretch>
      </xdr:blipFill>
      <xdr:spPr>
        <a:xfrm>
          <a:off x="12353925" y="357244650"/>
          <a:ext cx="800100" cy="398601"/>
        </a:xfrm>
        <a:prstGeom prst="rect">
          <a:avLst/>
        </a:prstGeom>
      </xdr:spPr>
    </xdr:pic>
    <xdr:clientData/>
  </xdr:twoCellAnchor>
  <xdr:twoCellAnchor editAs="oneCell">
    <xdr:from>
      <xdr:col>6</xdr:col>
      <xdr:colOff>0</xdr:colOff>
      <xdr:row>69</xdr:row>
      <xdr:rowOff>0</xdr:rowOff>
    </xdr:from>
    <xdr:to>
      <xdr:col>6</xdr:col>
      <xdr:colOff>790575</xdr:colOff>
      <xdr:row>70</xdr:row>
      <xdr:rowOff>29711</xdr:rowOff>
    </xdr:to>
    <xdr:pic>
      <xdr:nvPicPr>
        <xdr:cNvPr id="127" name="Picture 126">
          <a:extLst>
            <a:ext uri="{FF2B5EF4-FFF2-40B4-BE49-F238E27FC236}">
              <a16:creationId xmlns:a16="http://schemas.microsoft.com/office/drawing/2014/main" id="{49B370A0-FA12-B09F-5C85-258273D0D643}"/>
            </a:ext>
          </a:extLst>
        </xdr:cNvPr>
        <xdr:cNvPicPr>
          <a:picLocks noChangeAspect="1"/>
        </xdr:cNvPicPr>
      </xdr:nvPicPr>
      <xdr:blipFill>
        <a:blip xmlns:r="http://schemas.openxmlformats.org/officeDocument/2006/relationships" r:embed="rId126"/>
        <a:stretch>
          <a:fillRect/>
        </a:stretch>
      </xdr:blipFill>
      <xdr:spPr>
        <a:xfrm>
          <a:off x="10487025" y="360864150"/>
          <a:ext cx="790575" cy="391661"/>
        </a:xfrm>
        <a:prstGeom prst="rect">
          <a:avLst/>
        </a:prstGeom>
      </xdr:spPr>
    </xdr:pic>
    <xdr:clientData/>
  </xdr:twoCellAnchor>
  <xdr:twoCellAnchor editAs="oneCell">
    <xdr:from>
      <xdr:col>6</xdr:col>
      <xdr:colOff>0</xdr:colOff>
      <xdr:row>990</xdr:row>
      <xdr:rowOff>0</xdr:rowOff>
    </xdr:from>
    <xdr:to>
      <xdr:col>6</xdr:col>
      <xdr:colOff>676275</xdr:colOff>
      <xdr:row>990</xdr:row>
      <xdr:rowOff>311467</xdr:rowOff>
    </xdr:to>
    <xdr:pic>
      <xdr:nvPicPr>
        <xdr:cNvPr id="128" name="Picture 127">
          <a:extLst>
            <a:ext uri="{FF2B5EF4-FFF2-40B4-BE49-F238E27FC236}">
              <a16:creationId xmlns:a16="http://schemas.microsoft.com/office/drawing/2014/main" id="{7C6BDB5B-8FD6-B4FC-6CA8-99CD673FA8BF}"/>
            </a:ext>
          </a:extLst>
        </xdr:cNvPr>
        <xdr:cNvPicPr>
          <a:picLocks noChangeAspect="1"/>
        </xdr:cNvPicPr>
      </xdr:nvPicPr>
      <xdr:blipFill>
        <a:blip xmlns:r="http://schemas.openxmlformats.org/officeDocument/2006/relationships" r:embed="rId127"/>
        <a:stretch>
          <a:fillRect/>
        </a:stretch>
      </xdr:blipFill>
      <xdr:spPr>
        <a:xfrm>
          <a:off x="10487025" y="368827050"/>
          <a:ext cx="676275" cy="311467"/>
        </a:xfrm>
        <a:prstGeom prst="rect">
          <a:avLst/>
        </a:prstGeom>
      </xdr:spPr>
    </xdr:pic>
    <xdr:clientData/>
  </xdr:twoCellAnchor>
  <xdr:twoCellAnchor editAs="oneCell">
    <xdr:from>
      <xdr:col>6</xdr:col>
      <xdr:colOff>0</xdr:colOff>
      <xdr:row>991</xdr:row>
      <xdr:rowOff>0</xdr:rowOff>
    </xdr:from>
    <xdr:to>
      <xdr:col>6</xdr:col>
      <xdr:colOff>1465797</xdr:colOff>
      <xdr:row>991</xdr:row>
      <xdr:rowOff>276225</xdr:rowOff>
    </xdr:to>
    <xdr:pic>
      <xdr:nvPicPr>
        <xdr:cNvPr id="132" name="Picture 131">
          <a:extLst>
            <a:ext uri="{FF2B5EF4-FFF2-40B4-BE49-F238E27FC236}">
              <a16:creationId xmlns:a16="http://schemas.microsoft.com/office/drawing/2014/main" id="{378789DE-65B4-9D59-8222-E2DFE7C66B7F}"/>
            </a:ext>
          </a:extLst>
        </xdr:cNvPr>
        <xdr:cNvPicPr>
          <a:picLocks noChangeAspect="1"/>
        </xdr:cNvPicPr>
      </xdr:nvPicPr>
      <xdr:blipFill>
        <a:blip xmlns:r="http://schemas.openxmlformats.org/officeDocument/2006/relationships" r:embed="rId128"/>
        <a:stretch>
          <a:fillRect/>
        </a:stretch>
      </xdr:blipFill>
      <xdr:spPr>
        <a:xfrm>
          <a:off x="10487025" y="358692450"/>
          <a:ext cx="1465797" cy="276225"/>
        </a:xfrm>
        <a:prstGeom prst="rect">
          <a:avLst/>
        </a:prstGeom>
      </xdr:spPr>
    </xdr:pic>
    <xdr:clientData/>
  </xdr:twoCellAnchor>
  <xdr:twoCellAnchor editAs="oneCell">
    <xdr:from>
      <xdr:col>6</xdr:col>
      <xdr:colOff>0</xdr:colOff>
      <xdr:row>993</xdr:row>
      <xdr:rowOff>0</xdr:rowOff>
    </xdr:from>
    <xdr:to>
      <xdr:col>6</xdr:col>
      <xdr:colOff>790575</xdr:colOff>
      <xdr:row>993</xdr:row>
      <xdr:rowOff>315571</xdr:rowOff>
    </xdr:to>
    <xdr:pic>
      <xdr:nvPicPr>
        <xdr:cNvPr id="133" name="Picture 132">
          <a:extLst>
            <a:ext uri="{FF2B5EF4-FFF2-40B4-BE49-F238E27FC236}">
              <a16:creationId xmlns:a16="http://schemas.microsoft.com/office/drawing/2014/main" id="{264E4DA7-7B40-4C14-25FC-49D01C1B2EBE}"/>
            </a:ext>
          </a:extLst>
        </xdr:cNvPr>
        <xdr:cNvPicPr>
          <a:picLocks noChangeAspect="1"/>
        </xdr:cNvPicPr>
      </xdr:nvPicPr>
      <xdr:blipFill>
        <a:blip xmlns:r="http://schemas.openxmlformats.org/officeDocument/2006/relationships" r:embed="rId129"/>
        <a:stretch>
          <a:fillRect/>
        </a:stretch>
      </xdr:blipFill>
      <xdr:spPr>
        <a:xfrm>
          <a:off x="10487025" y="369550950"/>
          <a:ext cx="790575" cy="315571"/>
        </a:xfrm>
        <a:prstGeom prst="rect">
          <a:avLst/>
        </a:prstGeom>
      </xdr:spPr>
    </xdr:pic>
    <xdr:clientData/>
  </xdr:twoCellAnchor>
  <xdr:twoCellAnchor editAs="oneCell">
    <xdr:from>
      <xdr:col>6</xdr:col>
      <xdr:colOff>885825</xdr:colOff>
      <xdr:row>993</xdr:row>
      <xdr:rowOff>1</xdr:rowOff>
    </xdr:from>
    <xdr:to>
      <xdr:col>6</xdr:col>
      <xdr:colOff>1846960</xdr:colOff>
      <xdr:row>994</xdr:row>
      <xdr:rowOff>0</xdr:rowOff>
    </xdr:to>
    <xdr:pic>
      <xdr:nvPicPr>
        <xdr:cNvPr id="135" name="Picture 134">
          <a:extLst>
            <a:ext uri="{FF2B5EF4-FFF2-40B4-BE49-F238E27FC236}">
              <a16:creationId xmlns:a16="http://schemas.microsoft.com/office/drawing/2014/main" id="{E0B68032-A5B1-9329-C61B-3BD52031F5AA}"/>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1372850" y="369550951"/>
          <a:ext cx="961135" cy="361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217</xdr:row>
      <xdr:rowOff>0</xdr:rowOff>
    </xdr:from>
    <xdr:to>
      <xdr:col>6</xdr:col>
      <xdr:colOff>600075</xdr:colOff>
      <xdr:row>217</xdr:row>
      <xdr:rowOff>343539</xdr:rowOff>
    </xdr:to>
    <xdr:pic>
      <xdr:nvPicPr>
        <xdr:cNvPr id="33" name="Picture 32">
          <a:extLst>
            <a:ext uri="{FF2B5EF4-FFF2-40B4-BE49-F238E27FC236}">
              <a16:creationId xmlns:a16="http://schemas.microsoft.com/office/drawing/2014/main" id="{E7228B12-7C8F-9710-CAD9-5AF7703D5759}"/>
            </a:ext>
          </a:extLst>
        </xdr:cNvPr>
        <xdr:cNvPicPr>
          <a:picLocks noChangeAspect="1"/>
        </xdr:cNvPicPr>
      </xdr:nvPicPr>
      <xdr:blipFill>
        <a:blip xmlns:r="http://schemas.openxmlformats.org/officeDocument/2006/relationships" r:embed="rId131"/>
        <a:stretch>
          <a:fillRect/>
        </a:stretch>
      </xdr:blipFill>
      <xdr:spPr>
        <a:xfrm>
          <a:off x="10487025" y="78543150"/>
          <a:ext cx="600075" cy="3435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54.140363425926" createdVersion="8" refreshedVersion="8" minRefreshableVersion="3" recordCount="1025" xr:uid="{5F2FEC16-1D04-42C3-8849-E2F6B3B81107}">
  <cacheSource type="worksheet">
    <worksheetSource name="Query2"/>
  </cacheSource>
  <cacheFields count="12">
    <cacheField name="ViewpointName" numFmtId="0">
      <sharedItems count="5">
        <s v="Splunk"/>
        <s v="Useful things"/>
        <s v="SPL"/>
        <s v="SPL history"/>
        <s v="Splunk architecture"/>
      </sharedItems>
    </cacheField>
    <cacheField name="PrimaryResourceGranularity" numFmtId="0">
      <sharedItems containsString="0" containsBlank="1" containsNumber="1" minValue="5" maxValue="110" count="81">
        <n v="78.900000000000006"/>
        <n v="75.5"/>
        <n v="77"/>
        <n v="82"/>
        <n v="100"/>
        <n v="67"/>
        <m/>
        <n v="85"/>
        <n v="56"/>
        <n v="10"/>
        <n v="46"/>
        <n v="53.35"/>
        <n v="24"/>
        <n v="33"/>
        <n v="96"/>
        <n v="95"/>
        <n v="26"/>
        <n v="64"/>
        <n v="74.25"/>
        <n v="53"/>
        <n v="49"/>
        <n v="78.510000000000005"/>
        <n v="79"/>
        <n v="78.8"/>
        <n v="78"/>
        <n v="50"/>
        <n v="57"/>
        <n v="74"/>
        <n v="63.35"/>
        <n v="25"/>
        <n v="77.099999999999994"/>
        <n v="55"/>
        <n v="44"/>
        <n v="63.9"/>
        <n v="45.5"/>
        <n v="58"/>
        <n v="41"/>
        <n v="39"/>
        <n v="18"/>
        <n v="53.1"/>
        <n v="54.349999999999994"/>
        <n v="35"/>
        <n v="14"/>
        <n v="38"/>
        <n v="53.5"/>
        <n v="30"/>
        <n v="56.9"/>
        <n v="78.5"/>
        <n v="28"/>
        <n v="110"/>
        <n v="17"/>
        <n v="65"/>
        <n v="23"/>
        <n v="8"/>
        <n v="45"/>
        <n v="52"/>
        <n v="13"/>
        <n v="80"/>
        <n v="69"/>
        <n v="104"/>
        <n v="75"/>
        <n v="97"/>
        <n v="74.5"/>
        <n v="59"/>
        <n v="51"/>
        <n v="19"/>
        <n v="83"/>
        <n v="53.9"/>
        <n v="99"/>
        <n v="31"/>
        <n v="105"/>
        <n v="56.5"/>
        <n v="54"/>
        <n v="42"/>
        <n v="15"/>
        <n v="21"/>
        <n v="53.3"/>
        <n v="20"/>
        <n v="5"/>
        <n v="98"/>
        <n v="77.2" u="1"/>
      </sharedItems>
    </cacheField>
    <cacheField name="PrimaryResource" numFmtId="0">
      <sharedItems count="190">
        <s v="Absolute layout"/>
        <s v="Accelerated report"/>
        <s v="Acceleration"/>
        <s v="Action"/>
        <s v="Admin user"/>
        <s v="Alert"/>
        <s v="Answer pipeline"/>
        <s v="Answer strictness"/>
        <s v="App"/>
        <s v="appendcols"/>
        <s v="appendpipe"/>
        <s v="Application log"/>
        <s v="Automatic lookup"/>
        <s v="bin"/>
        <s v="Bloom filter"/>
        <s v="Bucket"/>
        <s v="Business process"/>
        <s v="Business process operation"/>
        <s v="by"/>
        <s v="Calculated field"/>
        <s v="chart"/>
        <s v="Child dataset"/>
        <s v="Command"/>
        <s v="Common Information Model"/>
        <s v="Dashboard"/>
        <s v="Dashboard annotation"/>
        <s v="Dashboard studio"/>
        <s v="Data gap"/>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OS"/>
        <s v="Double eval usage"/>
        <s v="Drilldown"/>
        <s v="earliest"/>
        <s v="Embedded report"/>
        <s v="Enrichment object"/>
        <s v="erex"/>
        <s v="eval expression"/>
        <s v="Event type"/>
        <s v="Events format"/>
        <s v="eventstats"/>
        <s v="Exam answers"/>
        <s v="Exam questions"/>
        <s v="Exam site"/>
        <s v="External lookup"/>
        <s v="Extracted field"/>
        <s v="Fast search mode"/>
        <s v="Field"/>
        <s v="Field alias"/>
        <s v="Field discovery"/>
        <s v="Field extractor"/>
        <s v="fieldformat"/>
        <s v="fields"/>
        <s v="fieldsummary"/>
        <s v="File"/>
        <s v="fillnull"/>
        <s v="Filtering"/>
        <s v="first"/>
        <s v="foreach"/>
        <s v="Forwarder"/>
        <s v="Generating command"/>
        <s v="geostats"/>
        <s v="Get common fields in lookup &amp; events"/>
        <s v="Grid layout"/>
        <s v="Grouping effects"/>
        <s v="Hack splunk exam questions"/>
        <s v="in"/>
        <s v="Index"/>
        <s v="Index time field"/>
        <s v="Indexer"/>
        <s v="input.dropdown"/>
        <s v="Interesting fields"/>
        <s v="Interpretation object"/>
        <s v="iplocation"/>
        <s v="join"/>
        <s v="JSON"/>
        <s v="JSON dashboard color"/>
        <s v="JSON dashboard def"/>
        <s v="JSON DD data source"/>
        <s v="JSON DD input"/>
        <s v="JSON DD panel"/>
        <s v="Knowledge object"/>
        <s v="KV lookup"/>
        <s v="KV store collection"/>
        <s v="Law"/>
        <s v="Lexicon"/>
        <s v="limit"/>
        <s v="Lispy expression"/>
        <s v="Log"/>
        <s v="Lookup"/>
        <s v="Macros"/>
        <s v="makemv"/>
        <s v="makeresults"/>
        <s v="match"/>
        <s v="Metric"/>
        <s v="Minor breaker"/>
        <s v="multikv"/>
        <s v="Multivalue field"/>
        <s v="Normalization object"/>
        <s v="Object"/>
        <s v="outputlookup"/>
        <s v="over"/>
        <s v="Panel"/>
        <s v="Performance"/>
        <s v="Permission"/>
        <s v="Pivot"/>
        <s v="Policy"/>
        <s v="Power user"/>
        <s v="Receiver endpoint"/>
        <s v="Recommendations"/>
        <s v="Regex"/>
        <s v="Report"/>
        <s v="Result modification"/>
        <s v="return"/>
        <s v="rex"/>
        <s v="Role"/>
        <s v="Root dataset"/>
        <s v="Saved search"/>
        <s v="Schedule"/>
        <s v="Scheduled report"/>
        <s v="Scribd or wayback machine"/>
        <s v="Search"/>
        <s v="Search and command processing"/>
        <s v="Search head"/>
        <s v="Search job"/>
        <s v="Search job inspector"/>
        <s v="Search results"/>
        <s v="Search string"/>
        <s v="Segmentation"/>
        <s v="Self describing data"/>
        <s v="Share"/>
        <s v="si* transforming commands"/>
        <s v="Smart search mode"/>
        <s v="sort"/>
        <s v="spath"/>
        <s v="SPL"/>
        <s v="Splunk"/>
        <s v="Splunk event"/>
        <s v="Standard"/>
        <s v="Statistical value"/>
        <s v="Statistics format"/>
        <s v="stats"/>
        <s v="stats list"/>
        <s v="Streaming command"/>
        <s v="streamstats"/>
        <s v="Study"/>
        <s v="Subsearch"/>
        <s v="Summary index"/>
        <s v="table"/>
        <s v="Tag"/>
        <s v="Term"/>
        <s v="TERM function"/>
        <s v="Time"/>
        <s v="Time abreviations"/>
        <s v="Timestamp"/>
        <s v="Token"/>
        <s v="Transaction"/>
        <s v="Transforming command"/>
        <s v="Tsidx"/>
        <s v="Tsidx usage pipeline"/>
        <s v="tstats"/>
        <s v="union"/>
        <s v="untable"/>
        <s v="User"/>
        <s v="Value"/>
        <s v="Verbose search mode"/>
        <s v="Visualization format"/>
        <s v="Warm bucket"/>
        <s v="Web app interface"/>
        <s v="where"/>
        <s v="Wildcard"/>
        <s v="Workaround"/>
        <s v="Workflow action"/>
        <s v="XML"/>
        <s v="xyseries"/>
        <s v="JSON dashboard definition" u="1"/>
      </sharedItems>
    </cacheField>
    <cacheField name="ResourceDefinition" numFmtId="0">
      <sharedItems count="1026" longText="1">
        <s v="Layout that lets full control over the way panels are displayed, with exact precision"/>
        <s v="Image in addnotes with a flowchart of the requirements to create an acceleraated report aaaaa"/>
        <s v="The user must have the schedule_search privilege and accelerate_search capabilities (power and admin users have this by default) to create accelerated reports"/>
        <s v="The serach in the report must include a transforming command"/>
        <s v="Must meet the same requirements written in the acceleration resource in order to be created"/>
        <s v="Cant be edited anymore because of their acceleration"/>
        <s v="Uses and creates automatically generated summaries of data, which accelerate the selected report to accelerate"/>
        <s v="Isnt as recommended as data model acceleration to create summary indexes to speed up searches"/>
        <s v="A search can use summary indexes if the search string exactly matches the search that an accelerated report has"/>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Must contain a time range defining how much time the data is going to be summarized for both reports or data models"/>
        <s v="The knowledge object to be accelerated must not be private and be shared in an app"/>
        <s v="It’s the classic way to create summary index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s v="Answers in the exams tend to swap definitions or attributes between concepts, like mixing the definition of field extractor and search head in the question in addnotes"/>
        <s v="4. Then, We focus on the SCOPE/CONTEXT OF THE QUESTION and if the answer falls in its scope, if it falls INSIDE the scope of the question, because a question might ask a specific moment where other things DO NOT APPLY, as explained in addnotes"/>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s v="In exams, when the 'define' word is used in any of its forms, it is being used in the sense of 'creation' and not something like 'assigning a value', as in the programming sense, because it is more IT based(example in addnotes)"/>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s v="Normally an answer relate to 2 facts, more commonly to 1 and rarely to 3 or more "/>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s v="Example of the processing explained in addnotes"/>
        <s v="Its good to identify the answer that has the most 'big words' in it, so that we are able to decide with more confidence other answers we we skeptical, IF they too seem to use heavily big words, because that will make them likely true"/>
        <s v="When an answer from a question isnt stating something in a strict manner, then our response shouldn’t be as strict and be rather flexible,example on addnotes of a question and answer"/>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Created by using the terms in the lexicon of a tsidx file, all terms are converted into a hash(through several sets of algorithms), and the resulting hash sets bits in the bloom filter to 0 or 1, as shown in the image in addnotes"/>
        <s v="This is used by comparing the bits of the bucket's bloom filter with the bloom filter that a search generated based on the search terms(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Only 3 kinds of buckets (hot, warm and cold) have tsidx file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o create this we must define when the search head should create it, by specifying which default fields(source, host,etc) are going to include the calculated field when the default field is used in a search"/>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Increase the performance by storing the value instead of calculating it from the commands"/>
        <s v="Are normally associated to specific apps in splunk, like field aliase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Can return statistics results(all transforming commands do)"/>
        <s v="Most commands are processed in the search head at search time"/>
        <s v="Can return events(like the 'sort' command which just reorders the events by a specified field)"/>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The dashboard source code structure contains EVERYTHING from the dashboard layout, structure, configuration, panels, etc, it’s the best place to get deeper understanfing of a dashboard when debugging or improving"/>
        <s v="Can be structured with JSON format code instead of XML when using the Dashboard Studio which makes the dashboard use the JSON dashbaord format definition(which has more benefits)"/>
        <s v="Are saved with XML, accessed when editing it in the source code view, starting with the &lt;panel&gt; tag"/>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Searches contained in panels that actually come from saved searches like reports, will not be modifiable by us at the dashboard nor panel setting"/>
        <s v="To modify how a search inside panels is being performed, we have to modify the XML source code of the dashboard and if we want to make multiple panels use the same search, then do something similar to what is in addnotes"/>
        <s v="Can use tokens to configure several aspects of the structure things like panels and such by specifying a value that all the panels must follow, like the time range every panel should display"/>
        <s v="Classic dashboards can use post processing to results from a base search, which make additional operations to a base search, and get things like different results from the same base search, or also populate form inputs with a post-process search"/>
        <s v="Searches run by dashboards and panels are run in Fast mode, which may not retrieve all fields, to make the search get all fields we can do this (&lt;Your_search&gt; | fields * | …) or (fieldname=*)"/>
        <s v="Dashboards display each section of their objects as panels, where each visualization is in a panel"/>
        <s v="Can be composed out of several reports"/>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To debug tokens in a classic dashboard, we can use the 'html' tag and do something similar in addnotes, where we just print out the values of a token"/>
        <s v="Can acquire panels from other dahsboards, by cloning them"/>
        <s v="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
        <s v="Each event returned from the data source's search is converted into an annotation in the chart, following the 'x' and 'y' axis set in the chart with the specified fields"/>
        <s v="The 'annotationX' property from the JSON source code specifies the 'x' axis(normally the '_time' field) that the annotation will rise from, configured in the 'Configuration &gt; Data configurations &gt; Annotation labels' tab of the chart, or also the source code(image in addnotes)"/>
        <s v="The placement of the annotation must be based on a time component"/>
        <s v="Image in addnotes from a search that at the end has an eval that is in the second image, where we also specify colors to know, and are shown in the third image"/>
        <s v="Property from the JSON source code(which can also be assigned from the 'Configuration &gt; Data configurations &gt; Annotation x' tab of the chart aside from the source code) that assigns a string to the annotation in the chart(shown in the resource showing an example with 3 images)"/>
        <s v="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
        <s v="Are available to be used on line charts"/>
        <s v="Are available to be used on area charts"/>
        <s v="Are available to be used on column charts"/>
        <s v="Whenever a dashboard is created, then it is automatically generated the underlying JSON formatted dashboard definition, which is in JSON"/>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Periods of time when a summary index fails to index events, there are several ways gaps can occur"/>
        <s v="The summary-index-populating report takes too long to run and runs past the next scheduled run time, like having the search last 7 minutes when it has to last up to 5 minutes"/>
        <s v="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
        <s v="Can be caused if the 'splunkd' goes down"/>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represented as JSON data, where they contain in the 'objects' property all the datasets they contain, and inside of those the 'contraints' property contains the search that retrieves the data of that dataset(image in addnotes)"/>
        <s v="Are specially useful for statistical analysis"/>
        <s v="Can be downloaded and uploaded for a wide multiple purposes(backups, pass between users or test and production envirnoments)"/>
        <s v="Can be accelerated but with various requirements, specified in the 'Data model acceleration' resource which can be ad hoc or persistent(needing more requirements) and some basic requirements that the data model itself must meet(like not being private to be accelerated)"/>
        <s v="The data model allows an advanced way to structure processed data, which converts the data into structured datasets, which allows more advanced operations with the data"/>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Only root data models can add auto extracted field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Ad hoc data models run over All Time, and can not be scoped to a specific time range"/>
        <s v="Data models that have been accelerated cant be edited"/>
        <s v="Summaries of these objects kind can be created ad hoc, which happens automatically everytime an user opens the Pivot editor of a data model"/>
        <s v="The search to be accelerated in the knowledge object will only be perform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The data model persistent accelerations must comply with the requirements laid out in the Accelerartion reesource"/>
        <s v="Reports created from a persistent acceleration will benefit from the acceleration the data model has"/>
        <s v="Ad hoc accelerations will only last as long as the session of the user in the data model pivot editor"/>
        <s v="Can be used and shared by all users when they are persistent summaries"/>
        <s v="Reports creaated from an ad hoc acceleration will not run with any acceleration"/>
        <s v="Persistent datasets can only be created by users with the 'accelerate_datamodel' permissions or users with the admin role"/>
        <s v="Persistent summaries can be scoped to specific time ranges"/>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d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Datasets of kind transaction dataset cant benefit from persistent data model acceleration and its data wont be summarized when accelerated"/>
        <s v="Can generate summary indexes when accelerated"/>
        <s v="Can be generated  out of raw data from events, which use a search but a search that does not use commands nor pipes"/>
        <s v="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
        <s v="When the field flags of a child dataset override the ones from the parent dataset, it doesn’t seem to actually take effect, only the root dataset flags seem to work"/>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
        <s v="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
        <s v="Drilldowns appear in JSON dashboard format definitions as 'Interactions' rather than just 'Drilldown' or 'Drilldown settings'"/>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In JSON dashboards, drilldowns can let users modify the values of existing tokens in the dashboard with the values of the field clicked in a visualization(it can also create a new token but with an unmodifiable value)"/>
        <s v="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
        <s v="Can open another dashboard(and the destination dashboard can exist in a different application from which the initial dashboard is in)"/>
        <s v="The 'Open URL' kind will open a URL whenever a user clicks anything in the visualization, it can be in a new window or not, and the URL can also contain TOKENS, but we should put tokens with care in URLs to avoid sending sensitive information"/>
        <s v="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The eval command is MUCH better than most commands used along subsearches where we are joining results like 'append', 'appendcols', or even the 'join' command"/>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Its essentially a saved search that is focused on categorizing searches and lets users filter and label searches that return a specific kind of data, only if the search is simple and doesn’t have pipes, commands nor subsearche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https://certyiq.com/papers/splunk/splk-1002/2, we can pay 9 dollars for the questions"/>
        <s v="Exam site with discussion on questions (https://www.examtopics.com/exams/splunk/splk-1001/view/)"/>
        <s v="Exam site with practice tests(https://examheist.com/practice-test/splunk/splk-1001)"/>
        <s v="Must be a python script or a binary executable(and by accessing the internal files of splunk, specifically the 'collections.conf' file)"/>
        <s v="Can only be created by the admin role"/>
        <s v="Must be added to the 'bin' directory in the splunk deployment/installation, or also the 'search scripts' directory in the 'etc' directory, which is at the top of the directory hierarchy"/>
        <s v="Must specify the arguments to be passed to it which the script will use to then fill the table values with the specified fields passed as arguments"/>
        <s v="The default fields such as (host, index, linecount, punct, source, sourcetype, splunk_server, timestamp) are extracted fields because they are generated/extracted ata index time"/>
        <s v="Fields that have been extracted and created by the search head, these are the first one that are processed in a search according to the operation sequence(comes before calculated fields, lookups, tag, etc)"/>
        <s v="Can be created by the search head at search time(like the interesting fields viewed in the fields list in the web app interface)"/>
        <s v="Can be created by the indexer at index time(but this requires us to know what we are doing)"/>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There are DIFFERENT ways to scape spaces in field in SPL, like 'Used Ram', for this we should scape the space when we want to refer to that field in SPL, one way is to use doubel quotes(&quot;) and we would be able to refer to that field, but when using the eval command, we should actually use single quotes(')"/>
        <s v="Must be associated to a specific field extracted 'automatically'(extracted at index time like 'source', 'sourcetype 'or 'host', but NOT the 'index' field, it must be one of any of the fields)(like &quot;sourcetype=cisco_firewall&quot;)"/>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
        <s v="Can not give an alias to fields from lookups"/>
        <s v="We can apply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
        <s v="Shares several commands with the eval and where commands, even advanced functions like multivalue fields functions"/>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ommand that takes all the fields from a search(only the significant ones) and returns a table where each row represents a field, and describes in a statistical manner each field, shown in image in addnotes"/>
        <s v="The maxvals argument will make splunk take a limited amount of values in each field, which can be seen if a row has processed all the fields it encountered or if it only processed a subset of the fields, by the 'is_exact' column which represents that"/>
        <s v="Can be stored in hot buckets"/>
        <s v="Command that takes an existing field, and for each value in the field that has a null in it, it will fill it with another value, like (index=web action IN(addtocart,purchase)_x000a_| fillnull product_name value=&quot;NEEDS REVIEW&quot;), where the product_name has some null values, and we fill the values that are null with &quot;NEEDS REVIEW&quot;(defaults to 0 if not 'value' is not provided)"/>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
        <s v="site: examtopics.com inurl:splk-1002 Question #: 50"/>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All fields that are extracted at index time are also stored in tsidx files"/>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Can use a primary data source, which will be the one that defines the items that can be selected in the dropdown dynamically through search results, according to the selected field from the search results"/>
        <s v="Have a limit of up to a 1000 elements that can be selected in each dropdown"/>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When using multivalue fields, it is recommended that we rename the field from JSON data with an 'as' directive because of the curly braces(mainly because of eval commands)"/>
        <s v="Many objects in the dashboard like shapes or any visualization can be colored wit both static and dynamic settings, to create a better dashboard that uses colors to increase the value of its insights of data"/>
        <s v="Dynamic coloring can be set to use colors for both the light and dark modes of Splunk, to avoid bad views of dashboards because of the light/dark mode(image in addnotes to where to set this, under the 'Preset Palette' options)"/>
        <s v="Means 'JSON Dashboard format definition', and is a better way to represent the source code of a dashboard, used by the dashboard studio"/>
        <s v="This kind of dashboard manages itself through more JSON source code and objects that represent things like panels and more low level things like data sources, which are modular and can be used between other modules"/>
        <s v="Uses tokens to be able to set common variables across the various settings in the dashboard, like the '$global_time.latest$', which specifies the filter of time that seraches will filter data"/>
        <s v="Can have annotation datasources, which are marks in the visualizations that appear when a condition is triggered(see image in addnotes)"/>
        <s v="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
        <s v="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
        <s v="The submmit button will run the searches that have been modified because of inputs(like change the time range) and the searches that are not affected won't run unnecessarily"/>
        <s v="Composed of the data sources object, which specifies what gets and populates the data of the panels in the dashboard(where the searches are located at, example in addnotes)"/>
        <s v="Composed of the visualizations object, which basically are the 'frontend' of each visualization and display to users, and have as many objects as the 'dataSources' have, they are 1:1(example in addnotes)"/>
        <s v="We can apply filters that format the token when we use it on any object in the dashboard, like doing [$myToken|s$], where the '|s' part will add quotation marks on top of the original value of the token(example of useful usage in addnotes)"/>
        <s v="We can add the 'Submit' button to the dashboard(which by default is disabled) by modifying the source code and adding the line inside the 'layout.options' object '[&quot;submitButton&quot;: true], example in addnotes with the text in Bold format adds the Submit button"/>
        <s v="Composed of the inputs object, which defines the buttons and interactivity options the users can use in the dashboard like the tima range for all panels(example in addnotes)"/>
        <s v="Composed of the layout object, which specifies primarily if the dashboard is of type 'grid' or 'absolute', and then has the specific layout conf for each panels, like it position(example in addnotes)"/>
        <s v="Dashboards with dashboard annotations can NOT be exported to PDF"/>
        <s v="JSON code that defines values that are used as default values for many of the other JSON components like visulizations or inline searches, when using the global time"/>
        <s v="Tokens in JSON dashboards can have as a value the wildcard(*) which will have the same effect as it does in any search or other component this is used in"/>
        <s v="Can use environment tokens which can display information about splunk inner tasks like usernames or also the status of searches, more info and examples with images in the JSON DD panel resource about tokens"/>
        <s v="Chained searches will NOT process more than 500 000 events, and if a chained search is processing more than that, it will be SILENTLY ignored"/>
        <s v="Has a search that is executed(can be executed in several modes) and gets the results that are going to be fed to visualizations in panels"/>
        <s v="Chained searches must contain a transforming commands OR use the 'fields' command to explicitly state the fields to use, from where the other chains will start from where the base search left off"/>
        <s v="A data source has an ID that allows it to be used by multiple visualizations and panels inside the same dashboard and it is very important"/>
        <s v="Can be of chain search kind, where the search uses a base search, where we can have multiple visualizations running off from a single serach, and still have different results"/>
        <s v="Can be of saved search kind, where the serach is using the search of a knowledge object rather than a search owned by this object"/>
        <s v="When using saved searches, there is the possibility to be able to use acceleration or scheduling, which can reduce the perormance load"/>
        <s v="Can be set a static time range that is set in this object instead of using tokens to specify the time range"/>
        <s v="Can use tokens in the current dashboard to set the time range that the search will execute and retrieve results"/>
        <s v="Can be of inline kind, where the search is just a normal search that is run ad hoc when requested"/>
        <s v="Time related tokens like '| search earliest=$earliest$' or something similar will NOT work in chained searches, they can only work at base searches"/>
        <s v="Chained searches will dismiss any time range set through the Ui of the base search(because its assigned as a property in the data source), and will only get and use the search string of the base search"/>
        <s v="We can NOT set the time range with the 'earliest'(or 'latest') options inside the search string(rather than using the UI to set the time range, which will assign the value to the property in the data source), it will be ignored by Splunk"/>
        <s v="The value that was passed to this is saved into the corresponding token inside the input object, so that other objects inside the dashboard can use the value supplied through the token"/>
        <s v="Can use a dropdown as a way to let user input and control the dashboard, where tokens are used to take effect on the other objects of the dashboard"/>
        <s v="The multi select works the same as the normal dropdown input"/>
        <s v="Panels in JSON dashboard format definitions have special properties that normal panels don’t have, specifically benefitting from JSON, where the configuration and attributes of these panels is now covered by JSON entirely"/>
        <s v="Panels from the JSON dashboard definition contian JSON source code that instruct the configuration and attributes the Panel has, but for its OWN concerns, things like position and such are still specified by the dashboard source code"/>
        <s v="Are composed of already defined data sources and can share them with other panels"/>
        <s v="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
        <s v="Can be cloned inside a dashboard, which also clones the data source this panel is feeding off"/>
        <s v="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Special lookup that is able to both retrieve AND also store data into it, where we use the KV store collection"/>
        <s v="To use the KV store collection as a lookup, it is required for the collection, it must have at least 2 fields, with 1 field that matches values with the event data as any lookup should do"/>
        <s v="its better to use this when the lookup is going to be large because it is more efficient"/>
        <s v="Comparison between KV store lookup and normal lookup in addnotes"/>
        <s v="Can be populated through the outputlookup command"/>
        <s v="Can be populated with JSON data too"/>
        <s v="Specal files that are able to store data for other splunk components and functionalities, these are smilar to database tables, where each record has a unique key"/>
        <s v="It is represented by the 'collections.conf' file in the local directory of an app by a splunk Admin, which is configured to be used as a lookup(example of a collections.conf file in addnotes)"/>
        <s v="Can be populated through the outputlookup command if it is a lookup"/>
        <s v="These stores are populated normally by splunk developers through the Splunk REST API"/>
        <s v="May define the policies that the organization must ensure according to the laws under which this organization operates"/>
        <s v="Composed out of tokens which are the values of the fields from the event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It’s the way a search is broken down into tokens, to then be used in splunk to increase the speed of the search processing,  example image in addnotes from a search that looks like this &quot;index=web clientip=76.169.7.252&quot;"/>
        <s v="Let splunk generate Bloom filters, generally from searches"/>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re meant to get data from external sources, and add it to the splunk events, hence their name 'look', to go look up for more data"/>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defined in the app instead of using the filename(which grants users more functionalities like being able to use automatic lookups), this can be set in the Setting &gt; Lookup &gt; Lookup definition &gt; Add new (image in addnotes)"/>
        <s v="Can be used for data normalization because they let us add our own data that has the right field definitions for the users, and then link the lookups with the corresponsing fields, and thus adding normalized data thru lookups"/>
        <s v="Is a generative command that gets data, just like the 'search' command"/>
        <s v="Need the external source be formatted as 'key-value' pairs, to know which fields to map the values(example in addnotes)"/>
        <s v="They do not modify the data registered from splunk events"/>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be performed automatically, which lets users see the fields of the lookupright away instead of adding the command manually to every search performed"/>
        <s v="Data from the lookup data sources can be modified by searches by the 'outputlookup' command"/>
        <s v="We can use non exact matching by modifying 'Match Type', where we can use wildcards or CIDR"/>
        <s v="Can be a external lookup, which runs a script, or also executable, to create a csv in memory and fill it according to the output of the script(but this can be only set up by an admin user)"/>
        <s v="Can connect and use database data to add to splunk events"/>
        <s v="Can use external sources of data like CSV files"/>
        <s v="Can be configured to turn off case sensitivity, which is on by default"/>
        <s v="Data in lookups can be filtered, using syntax similar to SPL to filter by fields, but we need to write explicitly the AND instead of just leaving whitespaces, shown in image in addnotes(An alternative expression that would also work is: &quot;NOT user IN(root,mail,apache))&quot;"/>
        <s v="Can be performed at the indexer when there are times the lookup data isnt in the search head nlike '| lookup actions.csv action OUTPUT action_name'"/>
        <s v="Can be used for data normalization because we can add another field but focused on making the new field normalize the raw data being ingested"/>
        <s v="Since they are performed at search time, may become a bottleneck because of the events retreieved from search commands may be too much, so use 'stats', 'fields' or other filtering command to easen the load"/>
        <s v="If the lookup is large, we can turn on the batch query index option to increase performance if it was going to be decreased from its size"/>
        <s v="Can connect to APIs and get data from them to add them into splunk"/>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Usage of arguments passed to the marco, where quotes are used since it will be a string used in the macro, but can also be passed without quotes, which means that the passed argument is a command or similar, granting more flexibility and control"/>
        <s v="Grant more fine grained control over searches than other knowledge objects like event types and such that have more restrictions"/>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To use macros, they must be used with backticks, with a preceding pipe, and thus letting us use its fields or results(image in addnotes)"/>
        <s v="Macros can use other macros, as shown in the image in addnotes"/>
        <s v="Used only by searches in the SPL, so that the SPL that results from a search is more conscise, and are not used by anything else, if anything, they are used indirectly since they are employed by search queries"/>
        <s v="Are created in the web app interface, in Settings &gt; Advanced search &gt; Search macros &gt; Add new"/>
        <s v="Arguments can be other commands, as shown in the image that was created with argument validation, where one of the arguments must be a fieldformat or eval command"/>
        <s v="To create a macro with argument, see image in addnotes"/>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Command that its like field extractor but generates a multi value field from another field with a value that can be separated by regex or delimiters, replacing the same field it was passed, image in addnotes"/>
        <s v="If it uses a tokenizer to split the values, the regex needs to have a capturing group, just like it does in the field extractor"/>
        <s v="It does not create a new field where the values are going to be populated into, it actually uses the same field it was passed and replaces the values in that field(but we can workaround this by creating the field with the eval command)"/>
        <s v="Is a distributable streaming command that can be run in indexers and search heads"/>
        <s v="Command that works like the field extractor but within the field scope, where we can convert a field that has a value like 'value1;value2;value3' and split that with delimiters, and also split it with regex(BUT the regex must be a capturing group like &quot;(\w+)&quot;, where the \w+is in an unnamed capturing group"/>
        <s v="Can create artifical events into a stream of a search for testing and debugging"/>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We can filter the columns from the table with 'fields', and we can use 'filter' to get only the columns that contain a string, as shwon in the image in addnotes"/>
        <s v="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
        <s v="Multi value fields are at the ends just an array of multiple key-value pairs, where the key is the same but the values can be different"/>
        <s v="There are several operations that can be appleid through functions to mv fields, where commands like eval, where, fieldformat and more, let us use these functions"/>
        <s v="We can create a new field which can have whatever we want from a mv field, or a single value field that can generate a mv field, by using the eval command and using any of the functions for mv fields(example in addnotes)"/>
        <s v="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
        <s v="We can create a mv field using normal fields, mv fields, and even strings, and put them all together in a new mv field with 'mvappend'(exampled with fake data for testing in addnotes)"/>
        <s v="We can perform an operation on every single value in a mv field and get a new mv field with the results, using the 'mvmap' function"/>
        <s v="We can create a new event for each value in a mv field with the 'mvexpand' command(image in addnotes), since we are creating events in memory, it may be burdersome for the machine, so we should use the 'fields' command to filter out fields"/>
        <s v="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
        <s v="We can sort values inside a multi value field with 'mvsort', but this will just sort in a lexicographical order, menaing numbers wont be sorted as numbers but text"/>
        <s v="Use the eval function _mvjoin__ to concatenate the values of a multivalue field with a specified delimeter and output a single-value field. _x000a_"/>
        <s v="We can count the number of values a multi value field has with 'mvcount', which just returns a number of how many values are there in a field"/>
        <s v="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Has a search job that is executed everytime the dashboard is opened by a user"/>
        <s v="When a scheduled report is set as a panel in a dashboard, it will only update when the scheduled report says so"/>
        <s v="Contain a search that can be viewed individually and through the code view of the whole dahsboard"/>
        <s v="More info about searches that relate and also involve panels is defined in the Dashboard resource"/>
        <s v="Panels are similar to reports and can be reports, and differ in the fact that they belong to something bigger which gives them meaning(the dashboard), while the reports are indepent"/>
        <s v="When making a search faster, always make it as long as possible by specifying the fields and the values that the fields must have, this way the search is tokenized into something much more processable in splunk"/>
        <s v="Use scheduled searches rather than inline or ad hoc searches, to reduce the orchestration that Splunk has to do, and leave more margin of operation to Splunk when deciding when to run each search"/>
        <s v="Avoid using heavy commands like the 'Transaction' command, and use alternatives like stats or even tstats when possible"/>
        <s v="Searches that are in visualizations that run on saved searches like reports or also data models can also benefit from acceleration, and should be considered to create one when there are multiple searches getting the same or similar results"/>
        <s v="Avoid the usage of exclusion operators like NOT in searches and rather use inclusion that narrow down the search like multiple OR operators, this increases performance"/>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To check if a search has a regex that is hindering performance, you can check it by running the search with the suspicious extracted field using regex, going to 'Inspect Job' and check for the execution cost for the 'command.search.kv', image in addnotes to check how this looks"/>
        <s v="Its better to use lazy quantifiers to reduce the performance cost than greedy ones that require more processing"/>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some requirements must be met before a report can be accelerated)"/>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A saved search is actaully something that is implicitly created alongside another thing(a knowledge object), and not something that is explicitly created on its own, saved searches examples are thing like reports, alerts, dashboards, event types, etc"/>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Use scribd or wayback machine archive to see pdfs of answers for exams"/>
        <s v="Searches have an order where they process the knowledge objects that process fields(specified in the image in addnotes),which explains which objects can be used alongside other, where a calculated field cant use a lookup, because it is computed afterward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Example in addnotes showing how some fields are used to get totals, and then sort bby that to get the rows of users that have purchased the most games out of the worst performing games, this can also be used as a way to also filter values using a 'where' command and such"/>
        <s v="Uses the Search Processing Language(SPL) or Splunk Search Language(SSL) to get the and query the data"/>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return statistical values from the events(which are just the metrics or numeric values that can provide more value)"/>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The second query in red in the image in addnotes has a good display of using the list command, since the nature of the results has a lot of repeated values, and the list command proves very useful in this case"/>
        <s v="A search can use a * wildcard at the start of a string like &quot;index=security failed user=*admin*&quot;, BUT this is very cumbersome for the performance, more than trailing wildcards at the end, so these must be used with care, and should NEVER be used in reports, dashboards, etc"/>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Can be created and executed by panels from dashboards(and can scale up quickly from dashboards)"/>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from dashboards whenever a user accesses one because of the panels it has"/>
        <s v="Can be created and executed through search queries from users"/>
        <s v="Require disk usage to use for its execution"/>
        <s v="Follow the splunk language processing to be executed"/>
        <s v="Can be created and executed by reports"/>
        <s v="To view the contents and breakdown of a search job, there are some permissions that the user must have to see the serach job through the serarch job inspector"/>
        <s v="Can be created and executed through alerts"/>
        <s v="Good search jobs run at an Events Per Second(eps) of around 10 000 eps, which is a measurement that can be obtained by dividing the total retrieved events, by the time it took to compute the search(example in addnotes with the serarch job inspector)"/>
        <s v="Search jobs las up to 10 minutes "/>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Displays if the current search is using a summary index"/>
        <s v="Requires users to have some permission to view the breakdown of a search"/>
        <s v="Can analyze some machine resources like disk usage used by the search job"/>
        <s v="Can display the search peers that participated in a search through the 'searchProviders' attribute in the inspector(image in addnotes)"/>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
        <s v="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
        <s v="To extract data that is the most unstructured in a value of a field, we use the 'makemv' command, which is like the field extractor letting us use delimiters or also regex to extract more fields from the unstructured data"/>
        <s v="multikv' command allows us to process data in events that isnt JSON/XML, but is structured as a table, like the output of the 'netstats' command which displays a table, and this command takes those values from fields in the events and makes more fields according to the headers"/>
        <s v="A valuable command for self describing data is the 'spath', which is basically the extractor of data sources of JSON/XML type, because it can generate fields Automatically from both types without any issues(and can also be used as a FUNCTION in the eval command)"/>
        <s v="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This actually means(Summary indexing transforming commands), which are commands that can modify and add data to summary indexes, which are more modern techinques but tend to create larger indexes that the more 'manual' methods"/>
        <s v="A way to create summary indexes through these commands can be like 'eventtype=firewall | sitop src_ip', where this search "/>
        <s v="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
        <s v="To use the created summary indexes through this method do 'index=summary search_name=&quot;summary - firewall top src_ip&quot; |top src_ip', where the option 'search_name' specifies the summary index that we created"/>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
        <s v="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
        <s v="Its pretty useful when dealing with events that contain xml, since it can automatically, extract fields from the xml(and also the attributes from the xml, marking them with '@')"/>
        <s v="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
        <s v="Only operates at the search head level, and because of this the fields are extracted at search time and not stored"/>
        <s v="Can be used as a function by the eval command, which will let us get a new field that has value from a property from XML data for example(image in addnotes)"/>
        <s v="When we want to get specific values like the second value in an array in JSON or the value of an attribute inside a tag in XML, we can use an integer or '@' symbol respectively, as longs at it is inside curly braces(shwon in addnotes)"/>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ts formata is a series of key-value pairs representing the various fields this is composed of(example in AddNotes)"/>
        <s v="Is the propietary format from splunk, used to store data, representing the most basic form of data in Splunk, like the atom in the data context"/>
        <s v="Has a sourcetype of the data, which lets splunk know how to transform and manipulate this data with the correct parsing rules"/>
        <s v="Has its own Index ID, which determines from which Indexer this data is stored at"/>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only return up to 10 000 events"/>
        <s v="Can be replaced by the 'appendpipe' comand from most or all limitations subsearches involve(more performance and event limit)"/>
        <s v="The most common use case of these comands is by 'appending results' to another search, where we don’t modify the results froma first search, but we want to add more rows, like the image in addnotes shows a graph with 2 graphs which are different search results"/>
        <s v="Can be replaced by transforming commands like 'eval' and 'stats', which increase performance a lot"/>
        <s v="Particularly useful for getting intersections between 2 different search results, like an inner join between the data"/>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 strict since it should return the exact field names as the ones in the outer search)"/>
        <s v="Involves the creation and performing another search job, possibly doubling the amount of work"/>
        <s v="In order to use the fields returned from the inner search when we want intersections or things like union/join, the field should return the exact field names as the ones in the outer search"/>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Must have a specified time where the summary index will perform a search that will update its contents and populate it with more new data_x000a_The search this summary index has must be scheduled to run frequently and add more data to the index, AND this must be done carefully because this can cause overlapping events"/>
        <s v="Are mainly created through acceleration methods like report and data model acceleration"/>
        <s v="Its only good and useful when the data to summarize is in a middlepoint between 100 000 events and not as big as 10% of the bucket size in the current index it is stored"/>
        <s v="Must have a time range which specifies how much events are going to be stored according to the time range specified"/>
        <s v="Can suffer from overlapping events, where there are events that have the same timestamp,  which skew reports and statistics created from summary indexes, explained how this can happen in addnotes"/>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Can be shared to other users and knowledge objects(other reports) if they have access to the search or report that this summary index was created on, thus letting multiple things benefit from the same sumary index"/>
        <s v="Use a determined amount of buckets to populate itself, can use more than 1 buckets"/>
        <s v="We can set manually when to update, like updating every hour for a report that covers the last 7 days(which distributes the search calculations over time and saves them to the summary index rather than doing it immediately and from 0 since there is no place to store it)"/>
        <s v="The search in the knowledge object to be accelerated must include a transforming command"/>
        <s v="Its composed out of the search that generated the summary index and will update the summary index according to the timer to update the summary index"/>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Some summary files can be stored in the indexer, which are the summaries created from permanent methods"/>
        <s v="Can suffer from gaps which are periodjs of time when a summary index fails to index events, there are several ways gaps can occur"/>
        <s v="Are stored in the indexer as multiple file chunks by time"/>
        <s v="The schedule which defines when to run the search that updates the summary index must be set in such a way that doesn’t cause overlaps, we can use something specified in addnotes"/>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Update their contents every 10 minutes by running the search that requested the acceleration or was configured"/>
        <s v="Require that the user has the appropiate permissions to create summaries or accelerate reports/data models"/>
        <s v="If the reports that use this summary are deleted, this summary will be deleted as well automatically by splunk"/>
        <s v="Are updated every 5 minutes(where the actual Tsidx files are updated every 5 minutes)"/>
        <s v="Any streaming command must be used before the transforming command"/>
        <s v="Their usage can increase storage since some summary indexes will straight up copy the data from other indexes and place them in another place"/>
        <s v="Any non streaming command must be used after the transforming command"/>
        <s v="Can be created through the usage of 'si*' commands like 'sichart', 'sitimechart', etc, which are more modern techinques but tend to create larger indexes that the more 'manual' methods"/>
        <s v="Have a 'summarized period' which is the time period the summary will be updated, by default its 5 minutes and can be edited, but the value must be in cron format, where (*/5 * * * *) means 'update every 5 minutes'"/>
        <s v="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
        <s v="Actually they can accelerate searches that don’t have transforming commands and return events, without returing results in the statistics format, but this isnt recommended as it is hard to make them work"/>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Useful and basic earlites and latest time operations in addnotes"/>
        <s v="Time manipulation and visualization with rename of fields"/>
        <s v="When filtering timestamps, we can use abreviations to get specific and more advanced time filter, see image in addnotes, where the image takes into account it is 9:45:00"/>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Tokens are also used in the JSON dashboard format definition, but they are used in a 'variable' fashion rather than a mean to tokenize large texts, and let other objects inside the dashboard use a value that is set by other objec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Feature which is a command that returns a group of related events into a single entity containing the events, based on a common field(or maybe multiple common fields,but isnt confirmed yet), where for each value found there is a new grouping"/>
        <s v="Only use transactions when the 'stats' command does not satisfy your needs, because it is expensive, keeps raw data and is used for heavier purposes like correlation"/>
        <s v="Transactions are created at the query time, not at indexing nor are stored, they just group events"/>
        <s v="Contains a select count of events, which must have a common value from a specified field"/>
        <s v="Filtering the fields needed for the creation of the transaction is necessary, with something as simple as just adding &quot;(action=purchase OR action=addtocart)&quot; to a raw search, increases a ton the transactions creation"/>
        <s v="Command that allows us to group multiple events and use them as a single entity, and adding 2 fields(eventscount and duration)"/>
        <s v="See SPL viewpoint for more info"/>
        <s v="The grouping of all the related events with that single value in common is actually a bigger event that mushed togeteher the related events, separated by their timestamps"/>
        <s v="An optimized search before the transaction command is critical to having an optimized creation of the transactions filtering unnecessary fields"/>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Has a field called 'closed_txn' which specifies if the transaction is closed(1, the transaction is complete) or open(0, the transaction is incomplete)"/>
        <s v="Can only work at the search head"/>
        <s v="Transactions have additional fields when compared to events, like the total duration, event count, first and last event in the transaction"/>
        <s v="The group result has now several fields with multiple values in them, since the events are grouped in there"/>
        <s v="Has a 'duration' field which represents the time difference (In seconds) between the first and last event inside this transaction"/>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May hinder performance when creating a transaction with unoptimized fields"/>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Use and group multiple fields in the same output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In Splunk, a transforming command is a type of search command that not only retrieves events from the index but also transforms or aggregates the data in some way. These commands are typically used for data processing, aggregation, and statistical calculations."/>
        <s v="The results returned from these commands are found in the statistics tab view"/>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Are created automatically everytime a bucket is created, which is filled with the default fields"/>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Any field extracted at index time(the default fields and internal fields), shows up in the lexicon as straight up key-value pairs"/>
        <s v="Contains 2 main components, the lexicon and Posting list list(image in addnotes)(this link also has a better example of what is inside tsidx files &quot;https://www.duanewaddle.com/splunk-bucket-lexicons-and-segmentation/&quot;)"/>
        <s v="Default fields are indexed into tsidx files by default in each index in splunk"/>
        <s v="Internal fields are indexed into tsidx files by default in each index in splunk(_time, _internal, also 'date_mday', 'date_minute', etc)"/>
        <s v="The events value fields are converted into tokens in the tsidx file(in the lexicon)"/>
        <s v="Contains a lexicon which is a list of string terms that are in the events we want to save that were found in the data at index time, ordered alphanumericly"/>
        <s v="While summary indexes mean a tsidx linked to them, a tsidx file DOESN’T necessarily mean a summary index linked to it"/>
        <s v="Can be created by data model accelerations that store the actual data a summary has for fast processing"/>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4. The lexicon is used to compare the terms in the search and the terms that he bucket has"/>
        <s v="1. The whole process of using the indexes starts from searches that use a term like &quot;index=MyIndex user=root failed&quot;"/>
        <s v="2. The bloom filter of the search is created with the terms in the search(failed and root)"/>
        <s v="6. Events are built from the rawdata and then sent as results"/>
        <s v="5. After matching the terms between the lexicon and search, we see in the Posting list list which point directly to the actual event data in the raw data files(journal.gz)"/>
        <s v="3. We decide to use the buckets that have a bloom filter that matches the most with the bloom filter of the search"/>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This command does NOT any raw data event files, it ONLY interacts with the tsidx file"/>
        <s v="Can only access fields that are stored in the tsidx files or data models fields, and cannot access fields in the indexer nor fields created at search time"/>
        <s v="We get NO results when we pipe the results from this command to another command like stats, chart or timechart, thus we need to specify this to the tstats command with the 'prestats' option and set it to true, as shown in the image in addnotes"/>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Does not support wildcards use for fields, the fields must be complete when specified, but the 'where' option in this command can use wildcards"/>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Is a generating command"/>
        <s v="Performs a multi search when the datasets can be searched with distributable streaming commands, which is preferrable(when results are combined then this was run)"/>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EVERY interaction with knowledge objects is defined according to their permissions and roles assigned"/>
        <s v="There are only 3 kinds of users with their own set of predefined permissions, namely User, Power User and Admin"/>
        <s v="Any user can also be an owner of an object if they created it, which have the ability to modify the sharing settings and grant edit permissions to other users"/>
        <s v="By default normal users can only create knowledge objects and edit them, but they cant share, nor say who can write or read it(only power or admin users can by default)"/>
        <s v="Users can be assigned several roles, with several permissions with them"/>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There are several options to choose from to get different layouts of the charts presented, where also in some cases this data display may not be precise, but that is because of the serach commands used and the display layout not being adequate, explained in addnotes"/>
        <s v="Is the format of a search result, that takes fields that contain statistical values and presents them as chart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re are various ways to workaround some commands restrictions like a command that modifies the same field it is passed to when we want to create a new one, in these cases we use the eval command to create a new field and pass that field to the other command, and things like that"/>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Uses dollar signs in its creation where we can add the actual value of a field when this executes, as shown in image in addnotes"/>
        <s v="Can pass and upload data back to splunk, which will receive it and can perform a secondary search based on the data received, sent from the workflow action"/>
        <s v="Can be used in the lookup of an IP address everytime an event registers an IP address"/>
        <s v="Can use heavy commands like 'transaction' if the workflow is a search"/>
        <s v="Can upload data with POST requests to other servers in the internet"/>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The way this is able to fill forms is not through accessing the HTML of the site nor accessing the 'form' or 'input' tags, also they are not filling forms in order of appeareance where the first 3 fields in the form are filled with the 3 first POST arguments"/>
        <s v="Can also feed off from event types instead of a more manual approach, useful for some cases"/>
        <s v="Data in xml can be processed by splunk but on top of having to instruct splunk how is the xml structured by defining a new sourcetype for this xml, we have to teach it also the fields in the data"/>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Have special panels that use JSON for configuration of properties" u="1"/>
        <s v="Can be created manually or through acceleration of searches and reports" u="1"/>
        <s v="Everytime an input selection is made(like choosing to filter a value in a dropdown) the whole dashboard will refresh ALL the searches(UNLESS we have enabled the 'Submit' button in the dashboard, which will update the searches only if this button is clicked)" u="1"/>
        <s v="Reports created from an ad hoc acceleration will benefit from the acceleration the data model has" u="1"/>
        <s v="Composed out of " u="1"/>
        <s v="Property from the JSON source code that assigns a string to the annotation in the chart(image in addnotes from a search that at the end has an eval that is in the second image, where we also specify colors to know, and are shown in the third image)" u="1"/>
        <s v="Property from the JSON source code that assigns a string to the annotation in the chart(shwon in the resource showing an example with 3 images)" u="1"/>
        <s v="The 'annotationX' property from the JSON source code specifies the _time field for the annotation search(image in addnotes)" u="1"/>
        <s v="Its based off from a search that and we use a specific field from it, this search exists alongside the main search of the visualization this is placed in(image in addnotes underlined in red)" u="1"/>
        <s v="Can automaitcally filter for events, matching the chart's timer ange" u="1"/>
        <s v="Contain the " u="1"/>
        <s v="Can use post processing to results from a base search, which make additional operations to a base search, and get things like different results from the same base search, or also populate form inputs with a post-process search" u="1"/>
        <s v="Composed of the layout object, which specifies primarily if the dashboard is of type 'grid' or 'absolute', and then has the specific attributes from each type that the dashboard has(example in addnotes)" u="1"/>
        <s v="The dashboard structure contains EVERYTHING from the dashboard layout, structure, configuration, panels, etc, it’s the best place to get deeper understanfing of a dashboard when debugging or improving" u="1"/>
        <s v="Can be structured with JSON format code instead of XML when using the Dashboard Studio(which has more benefits" u="1"/>
        <s v="Can be created and executed from dashboards whenever a user accesses one" u="1"/>
        <s v="Can be created and executed by panels from dashboards" u="1"/>
        <s v="Are useful when filtering data, when we use them to get small amount of specific data to later unite them in the outer search(but their format to be used is somewhate strict since it should return the exact field names as the ones in the outer search)" u="1"/>
        <s v="Must have a time range which specifies the coverage of events this summary index holds" u="1"/>
      </sharedItems>
    </cacheField>
    <cacheField name="SecondaryResource" numFmtId="0">
      <sharedItems containsBlank="1" count="432">
        <m/>
        <s v="Permission"/>
        <s v="Transforming command"/>
        <s v="Acceleration"/>
        <s v="Edition"/>
        <s v="Summary index"/>
        <s v="Data model acceleration"/>
        <s v="Search"/>
        <s v="Summary time range"/>
        <s v="Private"/>
        <s v="Amount"/>
        <s v="Indexer"/>
        <s v="Token"/>
        <s v="Knowledge object"/>
        <s v="User"/>
        <s v="Global"/>
        <s v="App"/>
        <s v="Index time field"/>
        <s v="Action"/>
        <s v="Condition"/>
        <s v="Trigger Once or Foreach"/>
        <s v="Expires"/>
        <s v="Throttle"/>
        <s v="Overload"/>
        <s v="Real time"/>
        <s v="Schedule"/>
        <s v="Management"/>
        <s v="Splunk's answer"/>
        <s v="Answer tone"/>
        <s v="Definition swap"/>
        <s v="Question context"/>
        <s v="Actual wording"/>
        <s v="Define word"/>
        <s v="Relating to facts"/>
        <s v="Sounding of wording"/>
        <s v="Relating to facts count"/>
        <s v="Answer context"/>
        <s v="Example"/>
        <s v="Biggest answer"/>
        <s v="Subsearch"/>
        <s v="Subpipeline"/>
        <s v="Splunk"/>
        <s v="Multiple rows"/>
        <s v="Metric"/>
        <s v="User operation"/>
        <s v="Lookup definition"/>
        <s v="timechart functionality"/>
        <s v="Tsidx"/>
        <s v="Lispy expression"/>
        <s v="Rawdata file"/>
        <s v="Business process operation"/>
        <s v="Policy"/>
        <s v="Revenue"/>
        <s v="Technology"/>
        <s v="System"/>
        <s v="Bottleneck"/>
        <s v="Granularity"/>
        <s v="Aggregation"/>
        <s v="Table mechanics"/>
        <s v="Default fields"/>
        <s v="Extracted field"/>
        <s v="Search head"/>
        <s v="eval expression"/>
        <s v="Optimization"/>
        <s v="Override extracted field"/>
        <s v="Table"/>
        <s v="Based of parent search"/>
        <s v="Narrow down"/>
        <s v="Splunk event"/>
        <s v="Field"/>
        <s v="Data"/>
        <s v="False sense of security"/>
        <s v="Statistics format"/>
        <s v="Events format"/>
        <s v="Distributable streaming command"/>
        <s v="Field locking"/>
        <s v="Non streaming command"/>
        <s v="Centralized streaming command"/>
        <s v="Streaming command"/>
        <s v="Generating command"/>
        <s v="Timestamp"/>
        <s v="Field linkage"/>
        <s v="Normalization object"/>
        <s v="Dashboard"/>
        <s v="JSON dashboard def"/>
        <s v="XML"/>
        <s v="Performance"/>
        <s v="Panel"/>
        <s v="Updating"/>
        <s v="Post-processing search"/>
        <s v="Report"/>
        <s v="Drilldown"/>
        <s v="Type"/>
        <s v="JSON DD data source"/>
        <s v="annotationX"/>
        <s v="Time"/>
        <s v="annotationLabel"/>
        <s v="annotationColor"/>
        <s v="Lline chart"/>
        <s v="Area chart"/>
        <s v="Column chart"/>
        <s v="JSON"/>
        <s v="Layout"/>
        <s v="Suspend search"/>
        <s v="Splunk daemon"/>
        <s v="Useful for first impressions"/>
        <s v="Dataset"/>
        <s v="Starting point for searches"/>
        <s v="Statistical analysis"/>
        <s v="Download/Upload"/>
        <s v="Pivot operation"/>
        <s v="SPL"/>
        <s v="datamodel"/>
        <s v="Time range"/>
        <s v="Ad hoc summary index"/>
        <s v="Persistent summary index"/>
        <s v="Duration"/>
        <s v="Share"/>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Component"/>
        <s v="Streaming per value field"/>
        <s v="Command"/>
        <s v="Scape character"/>
        <s v="Multi value table results"/>
        <s v="Open URL"/>
        <s v="HTML"/>
        <s v="Lookup"/>
        <s v="rex"/>
        <s v="Pattern"/>
        <s v="appendcols"/>
        <s v="Operands"/>
        <s v="Event type builder"/>
        <s v="Pipes"/>
        <s v="Techinque"/>
        <s v="Web app interface"/>
        <s v="Categorization"/>
        <s v="Tag"/>
        <s v="Priority"/>
        <s v="Macros"/>
        <s v="Interesting fields"/>
        <s v="Time bar chart"/>
        <s v="Add columns"/>
        <s v="Functions available"/>
        <s v="Incorrect answer detection"/>
        <s v="Buy exam"/>
        <s v="Test"/>
        <s v="Format"/>
        <s v="Admin user"/>
        <s v="File location"/>
        <s v="Arguments"/>
        <s v="Field extractor"/>
        <s v="How to create"/>
        <s v="Creation methods"/>
        <s v="Manual"/>
        <s v="Delimiter"/>
        <s v="Calculated field"/>
        <s v="Skip steps"/>
        <s v="Field discovery"/>
        <s v="Search time field"/>
        <s v="Filtering"/>
        <s v="Internal fields"/>
        <s v="Multivalue field"/>
        <s v="Grouping effects"/>
        <s v="Discovered field"/>
        <s v="date_*"/>
        <s v="Selected fields"/>
        <s v="Create single field"/>
        <s v="Merge unrelated fields"/>
        <s v="Overwrite field values"/>
        <s v="Regex"/>
        <s v="Regex edit"/>
        <s v="Extract multiple fields from same value"/>
        <s v="Regex 'required' option"/>
        <s v="maxvalue"/>
        <s v="Hot bucket"/>
        <s v="Knowing how to filter"/>
        <s v="Basic filtering"/>
        <s v="Advanced filtering lvl 1"/>
        <s v="Join columns in ugly format"/>
        <s v="Hack"/>
        <s v="Dependency"/>
        <s v="Bucket"/>
        <s v="Search peers"/>
        <s v="Peer node"/>
        <s v="ETL"/>
        <s v="Default indexes"/>
        <s v="Limit"/>
        <s v="Creation"/>
        <s v="Parsing"/>
        <s v="Common Information Model"/>
        <s v="Inner join"/>
        <s v="Outer left join"/>
        <s v="Light/dark mode"/>
        <s v="Dashboard annotation"/>
        <s v="JSON DD input"/>
        <s v="Submit button"/>
        <s v="JSON DD visualization"/>
        <s v="JSON DD layot"/>
        <s v="Export"/>
        <s v="JSON DD default"/>
        <s v="Chain search"/>
        <s v="dataSources ID"/>
        <s v="Saved search"/>
        <s v="Inline search"/>
        <s v="earliest"/>
        <s v="input.dropdown"/>
        <s v="input.multiselect"/>
        <s v="Clone"/>
        <s v="Enrichment object"/>
        <s v="Interpretation object"/>
        <s v="Owner"/>
        <s v="Standard"/>
        <s v="Classification object"/>
        <s v="KV store collection"/>
        <s v="Large lookup"/>
        <s v="outputlookup"/>
        <s v="Add data"/>
        <s v="File representation"/>
        <s v="Splunk API"/>
        <s v="Bloom filter"/>
        <s v="Automatic lookup"/>
        <s v="Criptography"/>
        <s v="Different kinds"/>
        <s v="OUTPUT"/>
        <s v="Mapping"/>
        <s v="Field data type conversion"/>
        <s v="Modify lookup"/>
        <s v="Wildcard"/>
        <s v="External lookup"/>
        <s v="Database"/>
        <s v="CSV"/>
        <s v="Case sensitivity"/>
        <s v="Batch index query"/>
        <s v="API"/>
        <s v="Reusability"/>
        <s v="How to use arguments"/>
        <s v="Less restrictions"/>
        <s v="Validate argument"/>
        <s v="Usage"/>
        <s v="Command argument"/>
        <s v="See actual search"/>
        <s v="Event type"/>
        <s v="Debugging"/>
        <s v="Kind"/>
        <s v="searchmatch"/>
        <s v="Business process"/>
        <s v="Consideration"/>
        <s v="Filter output"/>
        <s v="Functions"/>
        <s v="Create new custom field"/>
        <s v="Create mv field"/>
        <s v="Operate on each value"/>
        <s v="Create events"/>
        <s v="Get specific values"/>
        <s v="Sort"/>
        <s v="Count"/>
        <s v="Merge fields"/>
        <s v="Correlation"/>
        <s v="Alert"/>
        <s v="by"/>
        <s v="Search job"/>
        <s v="Scheduled report"/>
        <s v="Search string"/>
        <s v="Operators"/>
        <s v="Read/write"/>
        <s v="tstats"/>
        <s v="Role"/>
        <s v="Experience"/>
        <s v="Backtraking"/>
        <s v="Check performance"/>
        <s v="Lazy over greedy"/>
        <s v="Cross over asterisk"/>
        <s v="Accelerated report"/>
        <s v="Embedded report"/>
        <s v="xyseries"/>
        <s v="appendpipe"/>
        <s v="eventstats"/>
        <s v="streamstats"/>
        <s v="Broad data"/>
        <s v="Deferred"/>
        <s v="Schedule window"/>
        <s v="Get exam"/>
        <s v="Operation order"/>
        <s v="Search creation"/>
        <s v="Implicit search command"/>
        <s v="Fields as intermediaries"/>
        <s v="Search construction"/>
        <s v="Raw data foundation"/>
        <s v="Time bounding display"/>
        <s v="Result modification"/>
        <s v="Concurrent searches"/>
        <s v="Segmentation"/>
        <s v="Time format display"/>
        <s v="Results"/>
        <s v="Field string manipulation"/>
        <s v="where"/>
        <s v="Multiple fields aggregation"/>
        <s v="TERM function"/>
        <s v="list command for repeated values"/>
        <s v="Query creation for quick results"/>
        <s v="Pipeline"/>
        <s v="Search and command processing"/>
        <s v="Search request"/>
        <s v="Results merge"/>
        <s v="Distributed system"/>
        <s v="Disk"/>
        <s v="EPS"/>
        <s v="Properties"/>
        <s v="Search job meta data"/>
        <s v="Machine resources"/>
        <s v="Major breaker"/>
        <s v="Minor breaker"/>
        <s v="makemv"/>
        <s v="multikv"/>
        <s v="spath"/>
        <s v="rename"/>
        <s v="Timeline"/>
        <s v="Ascending order"/>
        <s v="Data source"/>
        <s v="How to use"/>
        <s v="Space"/>
        <s v="Operators difference"/>
        <s v="Comilla"/>
        <s v="Case"/>
        <s v="Logical operation"/>
        <s v="Operation"/>
        <s v="Machine data"/>
        <s v="Data presentation"/>
        <s v="Business data"/>
        <s v="Test data"/>
        <s v="Key value pair"/>
        <s v="Sourcetype"/>
        <s v="Content"/>
        <s v="Host"/>
        <s v="Table format"/>
        <s v="Column driven"/>
        <s v="Multvalue"/>
        <s v="Streaming command distributed"/>
        <s v="Streaming command centralized"/>
        <s v="Trend line usage"/>
        <s v="Streaming nature"/>
        <s v="Rankings"/>
        <s v="Usefulness"/>
        <s v="Cards"/>
        <s v="AND operator"/>
        <s v="Return event limit"/>
        <s v="Join searches"/>
        <s v="Intersection"/>
        <s v="return"/>
        <s v="first"/>
        <s v="When to use"/>
        <s v="Overlap"/>
        <s v="Cache"/>
        <s v="Suspend summary"/>
        <s v="Large-scale analysis"/>
        <s v="Data gap"/>
        <s v="File chunk"/>
        <s v="Deletion"/>
        <s v="Storage"/>
        <s v="si* transforming commands"/>
        <s v="Summarized period"/>
        <s v="_raw field"/>
        <s v="addtotals"/>
        <s v="Word"/>
        <s v="Not connected to minor breaks"/>
        <s v="Alias field"/>
        <s v="Don’t contain major breaks"/>
        <s v="Timezone"/>
        <s v="Term"/>
        <s v="Order requirement"/>
        <s v="Heavy statistical analysis"/>
        <s v="Special fields"/>
        <s v="closed_txn"/>
        <s v="keepevicted"/>
        <s v="maxspan"/>
        <s v="Complete"/>
        <s v="maxpause"/>
        <s v="eventcount"/>
        <s v="startswith"/>
        <s v="endswith"/>
        <s v="Memory limitations"/>
        <s v="x-axis"/>
        <s v="y-axis"/>
        <s v="Hierarchization"/>
        <s v="over"/>
        <s v="Posting list"/>
        <s v="Lexicon"/>
        <s v="Index file"/>
        <s v="Data model field"/>
        <s v="Root data model"/>
        <s v="Fast"/>
        <s v="Mechanisms"/>
        <s v="Multi search"/>
        <s v="append"/>
        <s v="Invert chart axis"/>
        <s v="Revert formatting"/>
        <s v="Networking"/>
        <s v="Axis"/>
        <s v="Layout problem"/>
        <s v="Statistical value"/>
        <s v="Trellis"/>
        <s v="Link"/>
        <s v="External source"/>
        <s v="Website forms"/>
        <s v="IP address"/>
        <s v="HTTP"/>
        <s v="How to execute"/>
        <s v="Chart creation"/>
        <s v="JSON DD Layout" u="1"/>
        <s v="Visualization" u="1"/>
        <s v="Input" u="1"/>
        <s v="dataSources" u="1"/>
        <s v="visualizations" u="1"/>
        <s v="inputs" u="1"/>
        <s v="JSON dashboard definition" u="1"/>
      </sharedItems>
    </cacheField>
    <cacheField name="Relevance" numFmtId="0">
      <sharedItems containsString="0" containsBlank="1" containsNumber="1" minValue="10" maxValue="111"/>
    </cacheField>
    <cacheField name="KindOfDefinition" numFmtId="0">
      <sharedItems containsBlank="1" count="109">
        <s v="Definition"/>
        <s v="Requirement"/>
        <s v="Restriction"/>
        <s v="Fact"/>
        <s v="Recommendation"/>
        <s v="Capability"/>
        <s v="Security"/>
        <s v="Configuration"/>
        <s v="Functioning"/>
        <s v="Consideration"/>
        <s v="Process"/>
        <s v="Observation"/>
        <s v="Example"/>
        <s v="Creation"/>
        <s v="Usage"/>
        <s v="Composed of"/>
        <s v="Generated by"/>
        <s v="Alternative"/>
        <s v="Mechanism"/>
        <s v="Purpose"/>
        <s v="Inherit"/>
        <s v="Return"/>
        <s v="Execution logic"/>
        <s v="Kind"/>
        <s v="Source code"/>
        <s v="Detail"/>
        <s v="Structure"/>
        <s v="Unmodifiable"/>
        <s v="XML edition"/>
        <s v="Fast mode tweaking"/>
        <s v="Interactivity"/>
        <s v="Debug"/>
        <s v="Property"/>
        <s v="Available"/>
        <s v="Benefit"/>
        <s v="Cause"/>
        <s v="Transformation"/>
        <s v="Uses"/>
        <s v="Command"/>
        <s v="Persistent requirements"/>
        <s v="Ad hoc"/>
        <s v="Persistent"/>
        <s v="Alias"/>
        <s v="Possibility"/>
        <s v="Creation methods"/>
        <s v="Generated from"/>
        <s v="In token"/>
        <s v="Out token"/>
        <s v="Conversion"/>
        <s v="Effect"/>
        <s v="Has"/>
        <s v="Format"/>
        <s v="Generation"/>
        <s v="Limitation"/>
        <s v="Main fields"/>
        <s v="Problem"/>
        <s v="Operations"/>
        <s v="Implications"/>
        <s v="Rules"/>
        <s v="Tool"/>
        <s v="Responsibility"/>
        <s v="Feature"/>
        <s v="Format filter "/>
        <s v="Info"/>
        <s v="Suspend search"/>
        <s v="Attribute"/>
        <s v="Static"/>
        <s v="Token"/>
        <s v="Environment token"/>
        <s v="Permission inheritance"/>
        <s v="Comparison"/>
        <s v="Populated by"/>
        <s v="Performed by"/>
        <s v="Normalization"/>
        <s v="Expand actual command"/>
        <m/>
        <s v="Improve"/>
        <s v="Share"/>
        <s v="Benchmark"/>
        <s v="Risk"/>
        <s v="Finer results"/>
        <s v="Performance"/>
        <s v="Creates"/>
        <s v="Formal composition"/>
        <s v="Create"/>
        <s v="Action"/>
        <s v="Executed by"/>
        <s v="Quality check"/>
        <s v="Properties"/>
        <s v="Generate"/>
        <s v="Use case"/>
        <s v="Useful command"/>
        <s v="Objective"/>
        <s v="Tutorial"/>
        <s v="Solution"/>
        <s v="Customize"/>
        <s v="Creation requirements"/>
        <s v="Optimization"/>
        <s v="Kind of command"/>
        <s v="Incapability"/>
        <s v="Indexes"/>
        <s v="Can combine"/>
        <s v="Hard fact"/>
        <s v="Interaction"/>
        <s v="Administration"/>
        <s v="Name change" u="1"/>
        <s v="Component" u="1"/>
        <s v="JSON dashboard definition" u="1"/>
        <s v="Use" u="1"/>
      </sharedItems>
    </cacheField>
    <cacheField name="SecondaryResourceGranularity" numFmtId="0">
      <sharedItems containsString="0" containsBlank="1" containsNumber="1" minValue="10" maxValue="105" count="68">
        <m/>
        <n v="96"/>
        <n v="53.3"/>
        <n v="77"/>
        <n v="33"/>
        <n v="78"/>
        <n v="55"/>
        <n v="38"/>
        <n v="15"/>
        <n v="85"/>
        <n v="100"/>
        <n v="14"/>
        <n v="82"/>
        <n v="56"/>
        <n v="54"/>
        <n v="99"/>
        <n v="80"/>
        <n v="20"/>
        <n v="23"/>
        <n v="95"/>
        <n v="104"/>
        <n v="25"/>
        <n v="59"/>
        <n v="53.35"/>
        <n v="31"/>
        <n v="10"/>
        <n v="50"/>
        <n v="53"/>
        <n v="53.1"/>
        <n v="21"/>
        <n v="45"/>
        <n v="78.5"/>
        <n v="75"/>
        <n v="77.099999999999994"/>
        <n v="78.510000000000005"/>
        <n v="74"/>
        <n v="57"/>
        <n v="83"/>
        <n v="51"/>
        <n v="35"/>
        <n v="78.8"/>
        <n v="74.25"/>
        <n v="74.5"/>
        <n v="63.9"/>
        <n v="98"/>
        <n v="42"/>
        <n v="52"/>
        <n v="53.5"/>
        <n v="39"/>
        <n v="26"/>
        <n v="49"/>
        <n v="44"/>
        <n v="30"/>
        <n v="105"/>
        <n v="28"/>
        <n v="69"/>
        <n v="24"/>
        <n v="46"/>
        <n v="45.5"/>
        <n v="64"/>
        <n v="67"/>
        <n v="75.5"/>
        <n v="53.9"/>
        <n v="97"/>
        <n v="13"/>
        <n v="17"/>
        <n v="18" u="1"/>
        <n v="77.2" u="1"/>
      </sharedItems>
    </cacheField>
    <cacheField name="PRGUpperLevel" numFmtId="0">
      <sharedItems containsString="0" containsBlank="1" containsNumber="1" containsInteger="1" minValue="0" maxValue="110" count="13">
        <n v="70"/>
        <n v="80"/>
        <n v="100"/>
        <n v="60"/>
        <m/>
        <n v="50"/>
        <n v="10"/>
        <n v="40"/>
        <n v="20"/>
        <n v="30"/>
        <n v="90"/>
        <n v="11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00" count="11">
        <m/>
        <n v="90"/>
        <n v="50"/>
        <n v="70"/>
        <n v="30"/>
        <n v="10"/>
        <n v="80"/>
        <n v="100"/>
        <n v="20"/>
        <n v="4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5">
  <r>
    <x v="0"/>
    <x v="0"/>
    <x v="0"/>
    <x v="0"/>
    <x v="0"/>
    <n v="80"/>
    <x v="0"/>
    <x v="0"/>
    <x v="0"/>
    <n v="8.9000000000000057"/>
    <x v="0"/>
    <m/>
  </r>
  <r>
    <x v="0"/>
    <x v="1"/>
    <x v="1"/>
    <x v="1"/>
    <x v="0"/>
    <n v="98"/>
    <x v="1"/>
    <x v="0"/>
    <x v="0"/>
    <n v="5.5"/>
    <x v="0"/>
    <m/>
  </r>
  <r>
    <x v="0"/>
    <x v="1"/>
    <x v="1"/>
    <x v="2"/>
    <x v="1"/>
    <n v="95"/>
    <x v="1"/>
    <x v="1"/>
    <x v="0"/>
    <n v="5.5"/>
    <x v="1"/>
    <n v="6"/>
  </r>
  <r>
    <x v="0"/>
    <x v="1"/>
    <x v="1"/>
    <x v="3"/>
    <x v="2"/>
    <n v="95"/>
    <x v="1"/>
    <x v="2"/>
    <x v="0"/>
    <n v="5.5"/>
    <x v="2"/>
    <n v="3.2999999999999972"/>
  </r>
  <r>
    <x v="0"/>
    <x v="1"/>
    <x v="1"/>
    <x v="4"/>
    <x v="3"/>
    <n v="95"/>
    <x v="1"/>
    <x v="3"/>
    <x v="0"/>
    <n v="5.5"/>
    <x v="3"/>
    <n v="7"/>
  </r>
  <r>
    <x v="0"/>
    <x v="1"/>
    <x v="1"/>
    <x v="5"/>
    <x v="4"/>
    <n v="90"/>
    <x v="2"/>
    <x v="0"/>
    <x v="0"/>
    <n v="5.5"/>
    <x v="0"/>
    <m/>
  </r>
  <r>
    <x v="0"/>
    <x v="1"/>
    <x v="1"/>
    <x v="6"/>
    <x v="5"/>
    <n v="80"/>
    <x v="3"/>
    <x v="4"/>
    <x v="0"/>
    <n v="5.5"/>
    <x v="4"/>
    <n v="3"/>
  </r>
  <r>
    <x v="0"/>
    <x v="1"/>
    <x v="1"/>
    <x v="7"/>
    <x v="6"/>
    <n v="80"/>
    <x v="4"/>
    <x v="5"/>
    <x v="0"/>
    <n v="5.5"/>
    <x v="3"/>
    <n v="8"/>
  </r>
  <r>
    <x v="0"/>
    <x v="1"/>
    <x v="1"/>
    <x v="8"/>
    <x v="7"/>
    <n v="80"/>
    <x v="5"/>
    <x v="6"/>
    <x v="0"/>
    <n v="5.5"/>
    <x v="2"/>
    <n v="5"/>
  </r>
  <r>
    <x v="0"/>
    <x v="2"/>
    <x v="2"/>
    <x v="9"/>
    <x v="5"/>
    <n v="100"/>
    <x v="0"/>
    <x v="4"/>
    <x v="0"/>
    <n v="7"/>
    <x v="4"/>
    <n v="3"/>
  </r>
  <r>
    <x v="0"/>
    <x v="2"/>
    <x v="2"/>
    <x v="10"/>
    <x v="5"/>
    <n v="95"/>
    <x v="3"/>
    <x v="4"/>
    <x v="0"/>
    <n v="7"/>
    <x v="4"/>
    <n v="3"/>
  </r>
  <r>
    <x v="0"/>
    <x v="2"/>
    <x v="2"/>
    <x v="11"/>
    <x v="8"/>
    <n v="93"/>
    <x v="1"/>
    <x v="0"/>
    <x v="0"/>
    <n v="7"/>
    <x v="0"/>
    <m/>
  </r>
  <r>
    <x v="0"/>
    <x v="2"/>
    <x v="2"/>
    <x v="12"/>
    <x v="9"/>
    <n v="85"/>
    <x v="1"/>
    <x v="0"/>
    <x v="0"/>
    <n v="7"/>
    <x v="0"/>
    <m/>
  </r>
  <r>
    <x v="0"/>
    <x v="2"/>
    <x v="2"/>
    <x v="13"/>
    <x v="0"/>
    <n v="80"/>
    <x v="0"/>
    <x v="0"/>
    <x v="0"/>
    <n v="7"/>
    <x v="0"/>
    <m/>
  </r>
  <r>
    <x v="0"/>
    <x v="3"/>
    <x v="3"/>
    <x v="14"/>
    <x v="1"/>
    <n v="98"/>
    <x v="6"/>
    <x v="1"/>
    <x v="1"/>
    <n v="2"/>
    <x v="1"/>
    <n v="6"/>
  </r>
  <r>
    <x v="0"/>
    <x v="3"/>
    <x v="3"/>
    <x v="15"/>
    <x v="0"/>
    <n v="91"/>
    <x v="5"/>
    <x v="0"/>
    <x v="1"/>
    <n v="2"/>
    <x v="0"/>
    <m/>
  </r>
  <r>
    <x v="0"/>
    <x v="3"/>
    <x v="3"/>
    <x v="16"/>
    <x v="1"/>
    <n v="75"/>
    <x v="3"/>
    <x v="1"/>
    <x v="1"/>
    <n v="2"/>
    <x v="1"/>
    <n v="6"/>
  </r>
  <r>
    <x v="0"/>
    <x v="3"/>
    <x v="3"/>
    <x v="17"/>
    <x v="10"/>
    <n v="75"/>
    <x v="5"/>
    <x v="0"/>
    <x v="1"/>
    <n v="2"/>
    <x v="0"/>
    <m/>
  </r>
  <r>
    <x v="0"/>
    <x v="3"/>
    <x v="3"/>
    <x v="18"/>
    <x v="11"/>
    <n v="73"/>
    <x v="5"/>
    <x v="7"/>
    <x v="1"/>
    <n v="2"/>
    <x v="4"/>
    <n v="8"/>
  </r>
  <r>
    <x v="0"/>
    <x v="3"/>
    <x v="3"/>
    <x v="19"/>
    <x v="12"/>
    <n v="66"/>
    <x v="5"/>
    <x v="8"/>
    <x v="1"/>
    <n v="2"/>
    <x v="5"/>
    <n v="5"/>
  </r>
  <r>
    <x v="0"/>
    <x v="4"/>
    <x v="4"/>
    <x v="20"/>
    <x v="9"/>
    <n v="97"/>
    <x v="5"/>
    <x v="0"/>
    <x v="2"/>
    <n v="0"/>
    <x v="0"/>
    <m/>
  </r>
  <r>
    <x v="0"/>
    <x v="4"/>
    <x v="4"/>
    <x v="21"/>
    <x v="13"/>
    <n v="97"/>
    <x v="5"/>
    <x v="9"/>
    <x v="2"/>
    <n v="0"/>
    <x v="6"/>
    <n v="5"/>
  </r>
  <r>
    <x v="0"/>
    <x v="4"/>
    <x v="4"/>
    <x v="22"/>
    <x v="13"/>
    <n v="91"/>
    <x v="5"/>
    <x v="9"/>
    <x v="2"/>
    <n v="0"/>
    <x v="6"/>
    <n v="5"/>
  </r>
  <r>
    <x v="0"/>
    <x v="4"/>
    <x v="4"/>
    <x v="23"/>
    <x v="14"/>
    <n v="83"/>
    <x v="5"/>
    <x v="10"/>
    <x v="2"/>
    <n v="0"/>
    <x v="7"/>
    <n v="0"/>
  </r>
  <r>
    <x v="0"/>
    <x v="4"/>
    <x v="4"/>
    <x v="24"/>
    <x v="15"/>
    <n v="83"/>
    <x v="5"/>
    <x v="0"/>
    <x v="2"/>
    <n v="0"/>
    <x v="0"/>
    <m/>
  </r>
  <r>
    <x v="0"/>
    <x v="4"/>
    <x v="4"/>
    <x v="25"/>
    <x v="16"/>
    <n v="83"/>
    <x v="5"/>
    <x v="9"/>
    <x v="2"/>
    <n v="0"/>
    <x v="6"/>
    <n v="5"/>
  </r>
  <r>
    <x v="0"/>
    <x v="4"/>
    <x v="4"/>
    <x v="26"/>
    <x v="17"/>
    <n v="78"/>
    <x v="5"/>
    <x v="11"/>
    <x v="2"/>
    <n v="0"/>
    <x v="5"/>
    <n v="4"/>
  </r>
  <r>
    <x v="0"/>
    <x v="4"/>
    <x v="4"/>
    <x v="27"/>
    <x v="18"/>
    <n v="77"/>
    <x v="5"/>
    <x v="12"/>
    <x v="2"/>
    <n v="0"/>
    <x v="6"/>
    <n v="2"/>
  </r>
  <r>
    <x v="0"/>
    <x v="5"/>
    <x v="5"/>
    <x v="28"/>
    <x v="7"/>
    <n v="100"/>
    <x v="0"/>
    <x v="6"/>
    <x v="3"/>
    <n v="7"/>
    <x v="2"/>
    <n v="5"/>
  </r>
  <r>
    <x v="0"/>
    <x v="5"/>
    <x v="5"/>
    <x v="29"/>
    <x v="19"/>
    <n v="100"/>
    <x v="0"/>
    <x v="0"/>
    <x v="3"/>
    <n v="7"/>
    <x v="0"/>
    <m/>
  </r>
  <r>
    <x v="0"/>
    <x v="5"/>
    <x v="5"/>
    <x v="30"/>
    <x v="18"/>
    <n v="99"/>
    <x v="5"/>
    <x v="12"/>
    <x v="3"/>
    <n v="7"/>
    <x v="6"/>
    <n v="2"/>
  </r>
  <r>
    <x v="0"/>
    <x v="5"/>
    <x v="5"/>
    <x v="31"/>
    <x v="20"/>
    <n v="93"/>
    <x v="7"/>
    <x v="0"/>
    <x v="3"/>
    <n v="7"/>
    <x v="0"/>
    <m/>
  </r>
  <r>
    <x v="0"/>
    <x v="5"/>
    <x v="5"/>
    <x v="32"/>
    <x v="21"/>
    <n v="88"/>
    <x v="8"/>
    <x v="0"/>
    <x v="3"/>
    <n v="7"/>
    <x v="0"/>
    <m/>
  </r>
  <r>
    <x v="0"/>
    <x v="5"/>
    <x v="5"/>
    <x v="33"/>
    <x v="22"/>
    <n v="85"/>
    <x v="7"/>
    <x v="0"/>
    <x v="3"/>
    <n v="7"/>
    <x v="0"/>
    <m/>
  </r>
  <r>
    <x v="0"/>
    <x v="5"/>
    <x v="5"/>
    <x v="34"/>
    <x v="23"/>
    <n v="84"/>
    <x v="9"/>
    <x v="0"/>
    <x v="3"/>
    <n v="7"/>
    <x v="0"/>
    <m/>
  </r>
  <r>
    <x v="0"/>
    <x v="5"/>
    <x v="5"/>
    <x v="35"/>
    <x v="24"/>
    <n v="82"/>
    <x v="5"/>
    <x v="0"/>
    <x v="3"/>
    <n v="7"/>
    <x v="0"/>
    <m/>
  </r>
  <r>
    <x v="0"/>
    <x v="5"/>
    <x v="5"/>
    <x v="36"/>
    <x v="25"/>
    <n v="78"/>
    <x v="5"/>
    <x v="13"/>
    <x v="3"/>
    <n v="7"/>
    <x v="2"/>
    <n v="6"/>
  </r>
  <r>
    <x v="0"/>
    <x v="5"/>
    <x v="5"/>
    <x v="37"/>
    <x v="26"/>
    <n v="75"/>
    <x v="3"/>
    <x v="0"/>
    <x v="3"/>
    <n v="7"/>
    <x v="0"/>
    <m/>
  </r>
  <r>
    <x v="1"/>
    <x v="6"/>
    <x v="6"/>
    <x v="38"/>
    <x v="27"/>
    <n v="111"/>
    <x v="3"/>
    <x v="0"/>
    <x v="4"/>
    <m/>
    <x v="0"/>
    <m/>
  </r>
  <r>
    <x v="1"/>
    <x v="6"/>
    <x v="6"/>
    <x v="39"/>
    <x v="28"/>
    <n v="111"/>
    <x v="0"/>
    <x v="0"/>
    <x v="4"/>
    <m/>
    <x v="0"/>
    <m/>
  </r>
  <r>
    <x v="1"/>
    <x v="6"/>
    <x v="6"/>
    <x v="40"/>
    <x v="29"/>
    <n v="105"/>
    <x v="3"/>
    <x v="0"/>
    <x v="4"/>
    <m/>
    <x v="0"/>
    <m/>
  </r>
  <r>
    <x v="1"/>
    <x v="6"/>
    <x v="6"/>
    <x v="41"/>
    <x v="30"/>
    <n v="99"/>
    <x v="10"/>
    <x v="0"/>
    <x v="4"/>
    <m/>
    <x v="0"/>
    <m/>
  </r>
  <r>
    <x v="1"/>
    <x v="6"/>
    <x v="6"/>
    <x v="42"/>
    <x v="31"/>
    <n v="98"/>
    <x v="10"/>
    <x v="0"/>
    <x v="4"/>
    <m/>
    <x v="0"/>
    <m/>
  </r>
  <r>
    <x v="1"/>
    <x v="6"/>
    <x v="6"/>
    <x v="43"/>
    <x v="32"/>
    <n v="96"/>
    <x v="11"/>
    <x v="0"/>
    <x v="4"/>
    <m/>
    <x v="0"/>
    <m/>
  </r>
  <r>
    <x v="1"/>
    <x v="6"/>
    <x v="6"/>
    <x v="44"/>
    <x v="33"/>
    <n v="95"/>
    <x v="10"/>
    <x v="0"/>
    <x v="4"/>
    <m/>
    <x v="0"/>
    <m/>
  </r>
  <r>
    <x v="1"/>
    <x v="6"/>
    <x v="6"/>
    <x v="45"/>
    <x v="34"/>
    <n v="90"/>
    <x v="10"/>
    <x v="0"/>
    <x v="4"/>
    <m/>
    <x v="0"/>
    <m/>
  </r>
  <r>
    <x v="1"/>
    <x v="6"/>
    <x v="6"/>
    <x v="46"/>
    <x v="35"/>
    <n v="85"/>
    <x v="3"/>
    <x v="0"/>
    <x v="4"/>
    <m/>
    <x v="0"/>
    <m/>
  </r>
  <r>
    <x v="1"/>
    <x v="6"/>
    <x v="6"/>
    <x v="47"/>
    <x v="36"/>
    <n v="83"/>
    <x v="10"/>
    <x v="0"/>
    <x v="4"/>
    <m/>
    <x v="0"/>
    <m/>
  </r>
  <r>
    <x v="1"/>
    <x v="6"/>
    <x v="6"/>
    <x v="48"/>
    <x v="37"/>
    <n v="80"/>
    <x v="12"/>
    <x v="0"/>
    <x v="4"/>
    <m/>
    <x v="0"/>
    <m/>
  </r>
  <r>
    <x v="1"/>
    <x v="6"/>
    <x v="6"/>
    <x v="49"/>
    <x v="38"/>
    <n v="80"/>
    <x v="11"/>
    <x v="0"/>
    <x v="4"/>
    <m/>
    <x v="0"/>
    <m/>
  </r>
  <r>
    <x v="1"/>
    <x v="6"/>
    <x v="7"/>
    <x v="50"/>
    <x v="28"/>
    <n v="90"/>
    <x v="11"/>
    <x v="0"/>
    <x v="4"/>
    <m/>
    <x v="0"/>
    <m/>
  </r>
  <r>
    <x v="0"/>
    <x v="7"/>
    <x v="8"/>
    <x v="51"/>
    <x v="0"/>
    <n v="97"/>
    <x v="0"/>
    <x v="0"/>
    <x v="1"/>
    <n v="5"/>
    <x v="0"/>
    <m/>
  </r>
  <r>
    <x v="0"/>
    <x v="7"/>
    <x v="8"/>
    <x v="52"/>
    <x v="1"/>
    <n v="89"/>
    <x v="2"/>
    <x v="1"/>
    <x v="1"/>
    <n v="5"/>
    <x v="1"/>
    <n v="6"/>
  </r>
  <r>
    <x v="2"/>
    <x v="6"/>
    <x v="9"/>
    <x v="53"/>
    <x v="39"/>
    <n v="90"/>
    <x v="5"/>
    <x v="14"/>
    <x v="4"/>
    <m/>
    <x v="2"/>
    <n v="4"/>
  </r>
  <r>
    <x v="2"/>
    <x v="8"/>
    <x v="10"/>
    <x v="54"/>
    <x v="40"/>
    <n v="90"/>
    <x v="8"/>
    <x v="0"/>
    <x v="5"/>
    <n v="6"/>
    <x v="0"/>
    <m/>
  </r>
  <r>
    <x v="2"/>
    <x v="8"/>
    <x v="10"/>
    <x v="55"/>
    <x v="41"/>
    <n v="80"/>
    <x v="0"/>
    <x v="15"/>
    <x v="5"/>
    <n v="6"/>
    <x v="1"/>
    <n v="9"/>
  </r>
  <r>
    <x v="0"/>
    <x v="8"/>
    <x v="10"/>
    <x v="56"/>
    <x v="7"/>
    <n v="80"/>
    <x v="0"/>
    <x v="6"/>
    <x v="5"/>
    <n v="6"/>
    <x v="2"/>
    <n v="5"/>
  </r>
  <r>
    <x v="2"/>
    <x v="8"/>
    <x v="10"/>
    <x v="57"/>
    <x v="42"/>
    <n v="80"/>
    <x v="8"/>
    <x v="0"/>
    <x v="5"/>
    <n v="6"/>
    <x v="0"/>
    <m/>
  </r>
  <r>
    <x v="0"/>
    <x v="9"/>
    <x v="11"/>
    <x v="58"/>
    <x v="43"/>
    <n v="93"/>
    <x v="5"/>
    <x v="16"/>
    <x v="6"/>
    <n v="0"/>
    <x v="6"/>
    <n v="0"/>
  </r>
  <r>
    <x v="0"/>
    <x v="9"/>
    <x v="11"/>
    <x v="59"/>
    <x v="44"/>
    <n v="87"/>
    <x v="5"/>
    <x v="0"/>
    <x v="6"/>
    <n v="0"/>
    <x v="0"/>
    <m/>
  </r>
  <r>
    <x v="0"/>
    <x v="10"/>
    <x v="12"/>
    <x v="60"/>
    <x v="45"/>
    <n v="100"/>
    <x v="1"/>
    <x v="0"/>
    <x v="7"/>
    <n v="6"/>
    <x v="0"/>
    <m/>
  </r>
  <r>
    <x v="2"/>
    <x v="11"/>
    <x v="13"/>
    <x v="61"/>
    <x v="46"/>
    <n v="81"/>
    <x v="0"/>
    <x v="0"/>
    <x v="5"/>
    <n v="3.3500000000000014"/>
    <x v="0"/>
    <m/>
  </r>
  <r>
    <x v="0"/>
    <x v="12"/>
    <x v="14"/>
    <x v="62"/>
    <x v="47"/>
    <n v="90"/>
    <x v="13"/>
    <x v="17"/>
    <x v="8"/>
    <n v="4"/>
    <x v="8"/>
    <n v="0"/>
  </r>
  <r>
    <x v="0"/>
    <x v="12"/>
    <x v="14"/>
    <x v="63"/>
    <x v="0"/>
    <n v="90"/>
    <x v="14"/>
    <x v="0"/>
    <x v="8"/>
    <n v="4"/>
    <x v="0"/>
    <m/>
  </r>
  <r>
    <x v="0"/>
    <x v="12"/>
    <x v="14"/>
    <x v="64"/>
    <x v="48"/>
    <n v="80"/>
    <x v="13"/>
    <x v="18"/>
    <x v="8"/>
    <n v="4"/>
    <x v="8"/>
    <n v="3"/>
  </r>
  <r>
    <x v="0"/>
    <x v="13"/>
    <x v="15"/>
    <x v="65"/>
    <x v="49"/>
    <n v="98"/>
    <x v="15"/>
    <x v="0"/>
    <x v="9"/>
    <n v="3"/>
    <x v="0"/>
    <m/>
  </r>
  <r>
    <x v="0"/>
    <x v="13"/>
    <x v="15"/>
    <x v="66"/>
    <x v="47"/>
    <n v="95"/>
    <x v="15"/>
    <x v="17"/>
    <x v="9"/>
    <n v="3"/>
    <x v="8"/>
    <n v="0"/>
  </r>
  <r>
    <x v="0"/>
    <x v="14"/>
    <x v="16"/>
    <x v="67"/>
    <x v="50"/>
    <n v="103"/>
    <x v="15"/>
    <x v="19"/>
    <x v="10"/>
    <n v="6"/>
    <x v="1"/>
    <n v="5"/>
  </r>
  <r>
    <x v="0"/>
    <x v="14"/>
    <x v="16"/>
    <x v="68"/>
    <x v="0"/>
    <n v="101"/>
    <x v="0"/>
    <x v="0"/>
    <x v="10"/>
    <n v="6"/>
    <x v="0"/>
    <m/>
  </r>
  <r>
    <x v="0"/>
    <x v="14"/>
    <x v="16"/>
    <x v="69"/>
    <x v="51"/>
    <n v="97"/>
    <x v="15"/>
    <x v="20"/>
    <x v="10"/>
    <n v="6"/>
    <x v="7"/>
    <n v="4"/>
  </r>
  <r>
    <x v="0"/>
    <x v="14"/>
    <x v="16"/>
    <x v="70"/>
    <x v="52"/>
    <n v="95"/>
    <x v="3"/>
    <x v="0"/>
    <x v="10"/>
    <n v="6"/>
    <x v="0"/>
    <m/>
  </r>
  <r>
    <x v="0"/>
    <x v="14"/>
    <x v="16"/>
    <x v="71"/>
    <x v="50"/>
    <n v="91"/>
    <x v="15"/>
    <x v="19"/>
    <x v="10"/>
    <n v="6"/>
    <x v="1"/>
    <n v="5"/>
  </r>
  <r>
    <x v="0"/>
    <x v="14"/>
    <x v="16"/>
    <x v="72"/>
    <x v="53"/>
    <n v="83"/>
    <x v="15"/>
    <x v="0"/>
    <x v="10"/>
    <n v="6"/>
    <x v="0"/>
    <m/>
  </r>
  <r>
    <x v="0"/>
    <x v="14"/>
    <x v="16"/>
    <x v="73"/>
    <x v="54"/>
    <n v="80"/>
    <x v="15"/>
    <x v="0"/>
    <x v="10"/>
    <n v="6"/>
    <x v="0"/>
    <m/>
  </r>
  <r>
    <x v="0"/>
    <x v="14"/>
    <x v="16"/>
    <x v="74"/>
    <x v="0"/>
    <n v="30"/>
    <x v="12"/>
    <x v="0"/>
    <x v="10"/>
    <n v="6"/>
    <x v="0"/>
    <m/>
  </r>
  <r>
    <x v="0"/>
    <x v="15"/>
    <x v="17"/>
    <x v="75"/>
    <x v="55"/>
    <n v="87"/>
    <x v="5"/>
    <x v="0"/>
    <x v="10"/>
    <n v="5"/>
    <x v="0"/>
    <m/>
  </r>
  <r>
    <x v="0"/>
    <x v="15"/>
    <x v="17"/>
    <x v="76"/>
    <x v="56"/>
    <n v="86"/>
    <x v="5"/>
    <x v="0"/>
    <x v="10"/>
    <n v="5"/>
    <x v="0"/>
    <m/>
  </r>
  <r>
    <x v="2"/>
    <x v="11"/>
    <x v="18"/>
    <x v="77"/>
    <x v="57"/>
    <n v="108"/>
    <x v="0"/>
    <x v="0"/>
    <x v="5"/>
    <n v="3.3500000000000014"/>
    <x v="0"/>
    <m/>
  </r>
  <r>
    <x v="2"/>
    <x v="11"/>
    <x v="18"/>
    <x v="78"/>
    <x v="2"/>
    <n v="99"/>
    <x v="0"/>
    <x v="2"/>
    <x v="5"/>
    <n v="3.3500000000000014"/>
    <x v="2"/>
    <n v="3.2999999999999972"/>
  </r>
  <r>
    <x v="2"/>
    <x v="11"/>
    <x v="18"/>
    <x v="79"/>
    <x v="58"/>
    <n v="90"/>
    <x v="8"/>
    <x v="0"/>
    <x v="5"/>
    <n v="3.3500000000000014"/>
    <x v="0"/>
    <m/>
  </r>
  <r>
    <x v="0"/>
    <x v="16"/>
    <x v="19"/>
    <x v="80"/>
    <x v="59"/>
    <n v="100"/>
    <x v="13"/>
    <x v="21"/>
    <x v="8"/>
    <n v="6"/>
    <x v="8"/>
    <n v="5"/>
  </r>
  <r>
    <x v="0"/>
    <x v="16"/>
    <x v="19"/>
    <x v="81"/>
    <x v="60"/>
    <n v="98"/>
    <x v="2"/>
    <x v="21"/>
    <x v="8"/>
    <n v="6"/>
    <x v="8"/>
    <n v="5"/>
  </r>
  <r>
    <x v="0"/>
    <x v="16"/>
    <x v="19"/>
    <x v="82"/>
    <x v="61"/>
    <n v="95"/>
    <x v="16"/>
    <x v="22"/>
    <x v="8"/>
    <n v="6"/>
    <x v="2"/>
    <n v="9"/>
  </r>
  <r>
    <x v="0"/>
    <x v="16"/>
    <x v="19"/>
    <x v="83"/>
    <x v="62"/>
    <n v="93"/>
    <x v="0"/>
    <x v="23"/>
    <x v="8"/>
    <n v="6"/>
    <x v="2"/>
    <n v="3.3500000000000014"/>
  </r>
  <r>
    <x v="0"/>
    <x v="16"/>
    <x v="19"/>
    <x v="84"/>
    <x v="7"/>
    <n v="87"/>
    <x v="14"/>
    <x v="6"/>
    <x v="8"/>
    <n v="6"/>
    <x v="2"/>
    <n v="5"/>
  </r>
  <r>
    <x v="0"/>
    <x v="16"/>
    <x v="19"/>
    <x v="85"/>
    <x v="60"/>
    <n v="87"/>
    <x v="17"/>
    <x v="21"/>
    <x v="8"/>
    <n v="6"/>
    <x v="8"/>
    <n v="5"/>
  </r>
  <r>
    <x v="0"/>
    <x v="16"/>
    <x v="19"/>
    <x v="86"/>
    <x v="63"/>
    <n v="83"/>
    <x v="0"/>
    <x v="0"/>
    <x v="8"/>
    <n v="6"/>
    <x v="0"/>
    <m/>
  </r>
  <r>
    <x v="0"/>
    <x v="16"/>
    <x v="19"/>
    <x v="87"/>
    <x v="16"/>
    <n v="83"/>
    <x v="3"/>
    <x v="9"/>
    <x v="8"/>
    <n v="6"/>
    <x v="6"/>
    <n v="5"/>
  </r>
  <r>
    <x v="0"/>
    <x v="16"/>
    <x v="19"/>
    <x v="88"/>
    <x v="64"/>
    <n v="78"/>
    <x v="18"/>
    <x v="0"/>
    <x v="8"/>
    <n v="6"/>
    <x v="0"/>
    <m/>
  </r>
  <r>
    <x v="2"/>
    <x v="17"/>
    <x v="20"/>
    <x v="89"/>
    <x v="65"/>
    <n v="80"/>
    <x v="0"/>
    <x v="0"/>
    <x v="3"/>
    <n v="4"/>
    <x v="0"/>
    <m/>
  </r>
  <r>
    <x v="0"/>
    <x v="18"/>
    <x v="21"/>
    <x v="90"/>
    <x v="66"/>
    <n v="100"/>
    <x v="19"/>
    <x v="0"/>
    <x v="0"/>
    <n v="4.25"/>
    <x v="0"/>
    <m/>
  </r>
  <r>
    <x v="0"/>
    <x v="18"/>
    <x v="21"/>
    <x v="91"/>
    <x v="67"/>
    <n v="97"/>
    <x v="19"/>
    <x v="0"/>
    <x v="0"/>
    <n v="4.25"/>
    <x v="0"/>
    <m/>
  </r>
  <r>
    <x v="0"/>
    <x v="18"/>
    <x v="21"/>
    <x v="92"/>
    <x v="68"/>
    <n v="96"/>
    <x v="20"/>
    <x v="24"/>
    <x v="0"/>
    <n v="4.25"/>
    <x v="4"/>
    <n v="1"/>
  </r>
  <r>
    <x v="0"/>
    <x v="18"/>
    <x v="21"/>
    <x v="93"/>
    <x v="69"/>
    <n v="88"/>
    <x v="20"/>
    <x v="21"/>
    <x v="0"/>
    <n v="4.25"/>
    <x v="8"/>
    <n v="5"/>
  </r>
  <r>
    <x v="0"/>
    <x v="18"/>
    <x v="21"/>
    <x v="94"/>
    <x v="60"/>
    <n v="80"/>
    <x v="2"/>
    <x v="21"/>
    <x v="0"/>
    <n v="4.25"/>
    <x v="8"/>
    <n v="5"/>
  </r>
  <r>
    <x v="0"/>
    <x v="19"/>
    <x v="22"/>
    <x v="95"/>
    <x v="70"/>
    <n v="100"/>
    <x v="14"/>
    <x v="25"/>
    <x v="5"/>
    <n v="3"/>
    <x v="5"/>
    <n v="0"/>
  </r>
  <r>
    <x v="3"/>
    <x v="19"/>
    <x v="22"/>
    <x v="96"/>
    <x v="71"/>
    <n v="98"/>
    <x v="11"/>
    <x v="0"/>
    <x v="5"/>
    <n v="3"/>
    <x v="0"/>
    <m/>
  </r>
  <r>
    <x v="0"/>
    <x v="19"/>
    <x v="22"/>
    <x v="97"/>
    <x v="72"/>
    <n v="97"/>
    <x v="21"/>
    <x v="26"/>
    <x v="5"/>
    <n v="3"/>
    <x v="2"/>
    <n v="0"/>
  </r>
  <r>
    <x v="0"/>
    <x v="19"/>
    <x v="22"/>
    <x v="98"/>
    <x v="61"/>
    <n v="97"/>
    <x v="3"/>
    <x v="22"/>
    <x v="5"/>
    <n v="3"/>
    <x v="2"/>
    <n v="9"/>
  </r>
  <r>
    <x v="0"/>
    <x v="19"/>
    <x v="22"/>
    <x v="99"/>
    <x v="73"/>
    <n v="97"/>
    <x v="21"/>
    <x v="26"/>
    <x v="5"/>
    <n v="3"/>
    <x v="2"/>
    <n v="0"/>
  </r>
  <r>
    <x v="0"/>
    <x v="19"/>
    <x v="22"/>
    <x v="100"/>
    <x v="69"/>
    <n v="95"/>
    <x v="5"/>
    <x v="21"/>
    <x v="5"/>
    <n v="3"/>
    <x v="8"/>
    <n v="5"/>
  </r>
  <r>
    <x v="0"/>
    <x v="19"/>
    <x v="22"/>
    <x v="101"/>
    <x v="61"/>
    <n v="90"/>
    <x v="2"/>
    <x v="22"/>
    <x v="5"/>
    <n v="3"/>
    <x v="2"/>
    <n v="9"/>
  </r>
  <r>
    <x v="0"/>
    <x v="19"/>
    <x v="22"/>
    <x v="102"/>
    <x v="61"/>
    <n v="89"/>
    <x v="22"/>
    <x v="22"/>
    <x v="5"/>
    <n v="3"/>
    <x v="2"/>
    <n v="9"/>
  </r>
  <r>
    <x v="0"/>
    <x v="19"/>
    <x v="22"/>
    <x v="103"/>
    <x v="74"/>
    <n v="89"/>
    <x v="23"/>
    <x v="27"/>
    <x v="5"/>
    <n v="3"/>
    <x v="2"/>
    <n v="3"/>
  </r>
  <r>
    <x v="0"/>
    <x v="19"/>
    <x v="22"/>
    <x v="104"/>
    <x v="11"/>
    <n v="88"/>
    <x v="5"/>
    <x v="7"/>
    <x v="5"/>
    <n v="3"/>
    <x v="4"/>
    <n v="8"/>
  </r>
  <r>
    <x v="3"/>
    <x v="19"/>
    <x v="22"/>
    <x v="105"/>
    <x v="75"/>
    <n v="87"/>
    <x v="2"/>
    <x v="0"/>
    <x v="5"/>
    <n v="3"/>
    <x v="0"/>
    <m/>
  </r>
  <r>
    <x v="3"/>
    <x v="19"/>
    <x v="22"/>
    <x v="105"/>
    <x v="75"/>
    <n v="87"/>
    <x v="2"/>
    <x v="0"/>
    <x v="5"/>
    <n v="3"/>
    <x v="0"/>
    <m/>
  </r>
  <r>
    <x v="0"/>
    <x v="19"/>
    <x v="22"/>
    <x v="106"/>
    <x v="2"/>
    <n v="85"/>
    <x v="23"/>
    <x v="2"/>
    <x v="5"/>
    <n v="3"/>
    <x v="2"/>
    <n v="3.2999999999999972"/>
  </r>
  <r>
    <x v="0"/>
    <x v="19"/>
    <x v="22"/>
    <x v="107"/>
    <x v="11"/>
    <n v="85"/>
    <x v="22"/>
    <x v="7"/>
    <x v="5"/>
    <n v="3"/>
    <x v="4"/>
    <n v="8"/>
  </r>
  <r>
    <x v="0"/>
    <x v="19"/>
    <x v="22"/>
    <x v="108"/>
    <x v="76"/>
    <n v="80"/>
    <x v="23"/>
    <x v="0"/>
    <x v="5"/>
    <n v="3"/>
    <x v="0"/>
    <m/>
  </r>
  <r>
    <x v="0"/>
    <x v="19"/>
    <x v="22"/>
    <x v="109"/>
    <x v="77"/>
    <n v="79"/>
    <x v="23"/>
    <x v="0"/>
    <x v="5"/>
    <n v="3"/>
    <x v="0"/>
    <m/>
  </r>
  <r>
    <x v="0"/>
    <x v="19"/>
    <x v="22"/>
    <x v="110"/>
    <x v="78"/>
    <n v="78"/>
    <x v="23"/>
    <x v="27"/>
    <x v="5"/>
    <n v="3"/>
    <x v="2"/>
    <n v="3"/>
  </r>
  <r>
    <x v="0"/>
    <x v="19"/>
    <x v="22"/>
    <x v="111"/>
    <x v="79"/>
    <n v="78"/>
    <x v="23"/>
    <x v="28"/>
    <x v="5"/>
    <n v="3"/>
    <x v="2"/>
    <n v="3.1000000000000014"/>
  </r>
  <r>
    <x v="0"/>
    <x v="19"/>
    <x v="22"/>
    <x v="112"/>
    <x v="80"/>
    <n v="70"/>
    <x v="5"/>
    <x v="29"/>
    <x v="5"/>
    <n v="3"/>
    <x v="8"/>
    <n v="1"/>
  </r>
  <r>
    <x v="3"/>
    <x v="19"/>
    <x v="22"/>
    <x v="113"/>
    <x v="81"/>
    <n v="63"/>
    <x v="11"/>
    <x v="0"/>
    <x v="5"/>
    <n v="3"/>
    <x v="0"/>
    <m/>
  </r>
  <r>
    <x v="0"/>
    <x v="20"/>
    <x v="23"/>
    <x v="114"/>
    <x v="82"/>
    <n v="90"/>
    <x v="0"/>
    <x v="30"/>
    <x v="7"/>
    <n v="9"/>
    <x v="9"/>
    <n v="5"/>
  </r>
  <r>
    <x v="0"/>
    <x v="20"/>
    <x v="23"/>
    <x v="115"/>
    <x v="69"/>
    <n v="81"/>
    <x v="0"/>
    <x v="21"/>
    <x v="7"/>
    <n v="9"/>
    <x v="8"/>
    <n v="5"/>
  </r>
  <r>
    <x v="0"/>
    <x v="20"/>
    <x v="23"/>
    <x v="116"/>
    <x v="82"/>
    <n v="75"/>
    <x v="14"/>
    <x v="30"/>
    <x v="7"/>
    <n v="9"/>
    <x v="9"/>
    <n v="5"/>
  </r>
  <r>
    <x v="0"/>
    <x v="2"/>
    <x v="24"/>
    <x v="117"/>
    <x v="83"/>
    <n v="109"/>
    <x v="24"/>
    <x v="3"/>
    <x v="0"/>
    <n v="7"/>
    <x v="3"/>
    <n v="7"/>
  </r>
  <r>
    <x v="0"/>
    <x v="2"/>
    <x v="24"/>
    <x v="118"/>
    <x v="84"/>
    <n v="98"/>
    <x v="24"/>
    <x v="31"/>
    <x v="0"/>
    <n v="7"/>
    <x v="3"/>
    <n v="8.5"/>
  </r>
  <r>
    <x v="0"/>
    <x v="2"/>
    <x v="24"/>
    <x v="119"/>
    <x v="85"/>
    <n v="93"/>
    <x v="24"/>
    <x v="25"/>
    <x v="0"/>
    <n v="7"/>
    <x v="5"/>
    <n v="0"/>
  </r>
  <r>
    <x v="0"/>
    <x v="2"/>
    <x v="24"/>
    <x v="120"/>
    <x v="86"/>
    <n v="93"/>
    <x v="25"/>
    <x v="0"/>
    <x v="0"/>
    <n v="7"/>
    <x v="0"/>
    <m/>
  </r>
  <r>
    <x v="0"/>
    <x v="2"/>
    <x v="24"/>
    <x v="121"/>
    <x v="87"/>
    <n v="92"/>
    <x v="26"/>
    <x v="3"/>
    <x v="0"/>
    <n v="7"/>
    <x v="3"/>
    <n v="7"/>
  </r>
  <r>
    <x v="0"/>
    <x v="2"/>
    <x v="24"/>
    <x v="122"/>
    <x v="88"/>
    <n v="90"/>
    <x v="25"/>
    <x v="0"/>
    <x v="0"/>
    <n v="7"/>
    <x v="0"/>
    <m/>
  </r>
  <r>
    <x v="0"/>
    <x v="2"/>
    <x v="24"/>
    <x v="123"/>
    <x v="7"/>
    <n v="90"/>
    <x v="27"/>
    <x v="6"/>
    <x v="0"/>
    <n v="7"/>
    <x v="2"/>
    <n v="5"/>
  </r>
  <r>
    <x v="0"/>
    <x v="2"/>
    <x v="24"/>
    <x v="124"/>
    <x v="7"/>
    <n v="88"/>
    <x v="28"/>
    <x v="6"/>
    <x v="0"/>
    <n v="7"/>
    <x v="2"/>
    <n v="5"/>
  </r>
  <r>
    <x v="0"/>
    <x v="2"/>
    <x v="24"/>
    <x v="125"/>
    <x v="12"/>
    <n v="87"/>
    <x v="7"/>
    <x v="8"/>
    <x v="0"/>
    <n v="7"/>
    <x v="5"/>
    <n v="5"/>
  </r>
  <r>
    <x v="0"/>
    <x v="2"/>
    <x v="24"/>
    <x v="126"/>
    <x v="89"/>
    <n v="82"/>
    <x v="5"/>
    <x v="0"/>
    <x v="0"/>
    <n v="7"/>
    <x v="0"/>
    <m/>
  </r>
  <r>
    <x v="0"/>
    <x v="2"/>
    <x v="24"/>
    <x v="127"/>
    <x v="7"/>
    <n v="81"/>
    <x v="29"/>
    <x v="6"/>
    <x v="0"/>
    <n v="7"/>
    <x v="2"/>
    <n v="5"/>
  </r>
  <r>
    <x v="0"/>
    <x v="2"/>
    <x v="24"/>
    <x v="128"/>
    <x v="87"/>
    <n v="80"/>
    <x v="26"/>
    <x v="3"/>
    <x v="0"/>
    <n v="7"/>
    <x v="3"/>
    <n v="7"/>
  </r>
  <r>
    <x v="0"/>
    <x v="2"/>
    <x v="24"/>
    <x v="129"/>
    <x v="90"/>
    <n v="80"/>
    <x v="15"/>
    <x v="32"/>
    <x v="0"/>
    <n v="7"/>
    <x v="3"/>
    <n v="5"/>
  </r>
  <r>
    <x v="0"/>
    <x v="2"/>
    <x v="24"/>
    <x v="130"/>
    <x v="91"/>
    <n v="78"/>
    <x v="30"/>
    <x v="33"/>
    <x v="0"/>
    <n v="7"/>
    <x v="3"/>
    <n v="7.0999999999999943"/>
  </r>
  <r>
    <x v="0"/>
    <x v="2"/>
    <x v="24"/>
    <x v="131"/>
    <x v="91"/>
    <n v="78"/>
    <x v="30"/>
    <x v="33"/>
    <x v="0"/>
    <n v="7"/>
    <x v="3"/>
    <n v="7.0999999999999943"/>
  </r>
  <r>
    <x v="0"/>
    <x v="2"/>
    <x v="24"/>
    <x v="132"/>
    <x v="92"/>
    <n v="75"/>
    <x v="7"/>
    <x v="0"/>
    <x v="0"/>
    <n v="7"/>
    <x v="0"/>
    <m/>
  </r>
  <r>
    <x v="0"/>
    <x v="2"/>
    <x v="24"/>
    <x v="133"/>
    <x v="12"/>
    <n v="75"/>
    <x v="31"/>
    <x v="8"/>
    <x v="0"/>
    <n v="7"/>
    <x v="5"/>
    <n v="5"/>
  </r>
  <r>
    <x v="0"/>
    <x v="2"/>
    <x v="24"/>
    <x v="134"/>
    <x v="83"/>
    <n v="71"/>
    <x v="5"/>
    <x v="3"/>
    <x v="0"/>
    <n v="7"/>
    <x v="3"/>
    <n v="7"/>
  </r>
  <r>
    <x v="0"/>
    <x v="21"/>
    <x v="25"/>
    <x v="135"/>
    <x v="93"/>
    <n v="100"/>
    <x v="0"/>
    <x v="34"/>
    <x v="0"/>
    <n v="8.5100000000000051"/>
    <x v="3"/>
    <n v="8.5100000000000051"/>
  </r>
  <r>
    <x v="0"/>
    <x v="21"/>
    <x v="25"/>
    <x v="136"/>
    <x v="68"/>
    <n v="98"/>
    <x v="0"/>
    <x v="24"/>
    <x v="0"/>
    <n v="8.5100000000000051"/>
    <x v="4"/>
    <n v="1"/>
  </r>
  <r>
    <x v="0"/>
    <x v="21"/>
    <x v="25"/>
    <x v="137"/>
    <x v="94"/>
    <n v="93"/>
    <x v="32"/>
    <x v="0"/>
    <x v="0"/>
    <n v="8.5100000000000051"/>
    <x v="0"/>
    <m/>
  </r>
  <r>
    <x v="0"/>
    <x v="21"/>
    <x v="25"/>
    <x v="138"/>
    <x v="95"/>
    <n v="90"/>
    <x v="15"/>
    <x v="0"/>
    <x v="0"/>
    <n v="8.5100000000000051"/>
    <x v="0"/>
    <m/>
  </r>
  <r>
    <x v="0"/>
    <x v="21"/>
    <x v="25"/>
    <x v="139"/>
    <x v="37"/>
    <n v="90"/>
    <x v="12"/>
    <x v="0"/>
    <x v="0"/>
    <n v="8.5100000000000051"/>
    <x v="0"/>
    <m/>
  </r>
  <r>
    <x v="0"/>
    <x v="21"/>
    <x v="25"/>
    <x v="140"/>
    <x v="96"/>
    <n v="90"/>
    <x v="32"/>
    <x v="0"/>
    <x v="0"/>
    <n v="8.5100000000000051"/>
    <x v="0"/>
    <m/>
  </r>
  <r>
    <x v="0"/>
    <x v="21"/>
    <x v="25"/>
    <x v="141"/>
    <x v="97"/>
    <n v="84"/>
    <x v="32"/>
    <x v="0"/>
    <x v="0"/>
    <n v="8.5100000000000051"/>
    <x v="0"/>
    <m/>
  </r>
  <r>
    <x v="0"/>
    <x v="21"/>
    <x v="25"/>
    <x v="142"/>
    <x v="98"/>
    <n v="80"/>
    <x v="33"/>
    <x v="0"/>
    <x v="0"/>
    <n v="8.5100000000000051"/>
    <x v="0"/>
    <m/>
  </r>
  <r>
    <x v="0"/>
    <x v="21"/>
    <x v="25"/>
    <x v="143"/>
    <x v="99"/>
    <n v="80"/>
    <x v="33"/>
    <x v="0"/>
    <x v="0"/>
    <n v="8.5100000000000051"/>
    <x v="0"/>
    <m/>
  </r>
  <r>
    <x v="0"/>
    <x v="21"/>
    <x v="25"/>
    <x v="144"/>
    <x v="100"/>
    <n v="80"/>
    <x v="33"/>
    <x v="0"/>
    <x v="0"/>
    <n v="8.5100000000000051"/>
    <x v="0"/>
    <m/>
  </r>
  <r>
    <x v="0"/>
    <x v="22"/>
    <x v="26"/>
    <x v="145"/>
    <x v="84"/>
    <n v="95"/>
    <x v="8"/>
    <x v="31"/>
    <x v="0"/>
    <n v="9"/>
    <x v="3"/>
    <n v="8.5"/>
  </r>
  <r>
    <x v="0"/>
    <x v="22"/>
    <x v="26"/>
    <x v="146"/>
    <x v="85"/>
    <n v="90"/>
    <x v="34"/>
    <x v="25"/>
    <x v="0"/>
    <n v="9"/>
    <x v="5"/>
    <n v="0"/>
  </r>
  <r>
    <x v="0"/>
    <x v="22"/>
    <x v="26"/>
    <x v="147"/>
    <x v="101"/>
    <n v="88"/>
    <x v="5"/>
    <x v="25"/>
    <x v="0"/>
    <n v="9"/>
    <x v="5"/>
    <n v="0"/>
  </r>
  <r>
    <x v="0"/>
    <x v="22"/>
    <x v="26"/>
    <x v="148"/>
    <x v="102"/>
    <n v="84"/>
    <x v="5"/>
    <x v="0"/>
    <x v="0"/>
    <n v="9"/>
    <x v="0"/>
    <m/>
  </r>
  <r>
    <x v="0"/>
    <x v="6"/>
    <x v="27"/>
    <x v="149"/>
    <x v="0"/>
    <n v="90"/>
    <x v="0"/>
    <x v="0"/>
    <x v="4"/>
    <m/>
    <x v="0"/>
    <m/>
  </r>
  <r>
    <x v="0"/>
    <x v="6"/>
    <x v="27"/>
    <x v="150"/>
    <x v="103"/>
    <n v="73"/>
    <x v="35"/>
    <x v="0"/>
    <x v="4"/>
    <m/>
    <x v="0"/>
    <m/>
  </r>
  <r>
    <x v="0"/>
    <x v="6"/>
    <x v="27"/>
    <x v="151"/>
    <x v="24"/>
    <n v="70"/>
    <x v="35"/>
    <x v="0"/>
    <x v="4"/>
    <m/>
    <x v="0"/>
    <m/>
  </r>
  <r>
    <x v="0"/>
    <x v="6"/>
    <x v="27"/>
    <x v="152"/>
    <x v="104"/>
    <n v="60"/>
    <x v="35"/>
    <x v="0"/>
    <x v="4"/>
    <m/>
    <x v="0"/>
    <m/>
  </r>
  <r>
    <x v="3"/>
    <x v="23"/>
    <x v="28"/>
    <x v="153"/>
    <x v="105"/>
    <n v="109"/>
    <x v="11"/>
    <x v="0"/>
    <x v="0"/>
    <n v="8.7999999999999972"/>
    <x v="0"/>
    <m/>
  </r>
  <r>
    <x v="0"/>
    <x v="23"/>
    <x v="28"/>
    <x v="153"/>
    <x v="105"/>
    <n v="109"/>
    <x v="11"/>
    <x v="0"/>
    <x v="0"/>
    <n v="8.7999999999999972"/>
    <x v="0"/>
    <m/>
  </r>
  <r>
    <x v="0"/>
    <x v="23"/>
    <x v="28"/>
    <x v="154"/>
    <x v="106"/>
    <n v="106"/>
    <x v="0"/>
    <x v="35"/>
    <x v="0"/>
    <n v="8.7999999999999972"/>
    <x v="3"/>
    <n v="4"/>
  </r>
  <r>
    <x v="3"/>
    <x v="23"/>
    <x v="28"/>
    <x v="155"/>
    <x v="107"/>
    <n v="105"/>
    <x v="11"/>
    <x v="0"/>
    <x v="0"/>
    <n v="8.7999999999999972"/>
    <x v="0"/>
    <m/>
  </r>
  <r>
    <x v="3"/>
    <x v="23"/>
    <x v="28"/>
    <x v="155"/>
    <x v="107"/>
    <n v="105"/>
    <x v="11"/>
    <x v="0"/>
    <x v="0"/>
    <n v="8.7999999999999972"/>
    <x v="0"/>
    <m/>
  </r>
  <r>
    <x v="0"/>
    <x v="23"/>
    <x v="28"/>
    <x v="156"/>
    <x v="106"/>
    <n v="100"/>
    <x v="15"/>
    <x v="35"/>
    <x v="0"/>
    <n v="8.7999999999999972"/>
    <x v="3"/>
    <n v="4"/>
  </r>
  <r>
    <x v="0"/>
    <x v="23"/>
    <x v="28"/>
    <x v="157"/>
    <x v="101"/>
    <n v="95"/>
    <x v="0"/>
    <x v="25"/>
    <x v="0"/>
    <n v="8.7999999999999972"/>
    <x v="5"/>
    <n v="0"/>
  </r>
  <r>
    <x v="0"/>
    <x v="23"/>
    <x v="28"/>
    <x v="158"/>
    <x v="108"/>
    <n v="95"/>
    <x v="19"/>
    <x v="0"/>
    <x v="0"/>
    <n v="8.7999999999999972"/>
    <x v="0"/>
    <m/>
  </r>
  <r>
    <x v="0"/>
    <x v="23"/>
    <x v="28"/>
    <x v="159"/>
    <x v="109"/>
    <n v="94"/>
    <x v="5"/>
    <x v="0"/>
    <x v="0"/>
    <n v="8.7999999999999972"/>
    <x v="0"/>
    <m/>
  </r>
  <r>
    <x v="0"/>
    <x v="23"/>
    <x v="28"/>
    <x v="160"/>
    <x v="3"/>
    <n v="94"/>
    <x v="5"/>
    <x v="3"/>
    <x v="0"/>
    <n v="8.7999999999999972"/>
    <x v="3"/>
    <n v="7"/>
  </r>
  <r>
    <x v="0"/>
    <x v="23"/>
    <x v="28"/>
    <x v="161"/>
    <x v="70"/>
    <n v="94"/>
    <x v="0"/>
    <x v="25"/>
    <x v="0"/>
    <n v="8.7999999999999972"/>
    <x v="5"/>
    <n v="0"/>
  </r>
  <r>
    <x v="0"/>
    <x v="23"/>
    <x v="28"/>
    <x v="162"/>
    <x v="110"/>
    <n v="89"/>
    <x v="36"/>
    <x v="0"/>
    <x v="0"/>
    <n v="8.7999999999999972"/>
    <x v="0"/>
    <m/>
  </r>
  <r>
    <x v="0"/>
    <x v="23"/>
    <x v="28"/>
    <x v="163"/>
    <x v="110"/>
    <n v="86"/>
    <x v="5"/>
    <x v="0"/>
    <x v="0"/>
    <n v="8.7999999999999972"/>
    <x v="0"/>
    <m/>
  </r>
  <r>
    <x v="0"/>
    <x v="23"/>
    <x v="28"/>
    <x v="164"/>
    <x v="6"/>
    <n v="85"/>
    <x v="5"/>
    <x v="5"/>
    <x v="0"/>
    <n v="8.7999999999999972"/>
    <x v="3"/>
    <n v="8"/>
  </r>
  <r>
    <x v="0"/>
    <x v="23"/>
    <x v="28"/>
    <x v="165"/>
    <x v="60"/>
    <n v="85"/>
    <x v="5"/>
    <x v="21"/>
    <x v="0"/>
    <n v="8.7999999999999972"/>
    <x v="8"/>
    <n v="5"/>
  </r>
  <r>
    <x v="0"/>
    <x v="23"/>
    <x v="28"/>
    <x v="166"/>
    <x v="70"/>
    <n v="82"/>
    <x v="37"/>
    <x v="25"/>
    <x v="0"/>
    <n v="8.7999999999999972"/>
    <x v="5"/>
    <n v="0"/>
  </r>
  <r>
    <x v="0"/>
    <x v="23"/>
    <x v="28"/>
    <x v="167"/>
    <x v="111"/>
    <n v="75"/>
    <x v="34"/>
    <x v="27"/>
    <x v="0"/>
    <n v="8.7999999999999972"/>
    <x v="2"/>
    <n v="3"/>
  </r>
  <r>
    <x v="0"/>
    <x v="23"/>
    <x v="28"/>
    <x v="168"/>
    <x v="112"/>
    <n v="70"/>
    <x v="38"/>
    <x v="36"/>
    <x v="0"/>
    <n v="8.7999999999999972"/>
    <x v="2"/>
    <n v="7"/>
  </r>
  <r>
    <x v="0"/>
    <x v="24"/>
    <x v="29"/>
    <x v="169"/>
    <x v="78"/>
    <n v="98"/>
    <x v="39"/>
    <x v="27"/>
    <x v="0"/>
    <n v="8"/>
    <x v="2"/>
    <n v="3"/>
  </r>
  <r>
    <x v="0"/>
    <x v="24"/>
    <x v="29"/>
    <x v="170"/>
    <x v="113"/>
    <n v="95"/>
    <x v="40"/>
    <x v="0"/>
    <x v="0"/>
    <n v="8"/>
    <x v="0"/>
    <m/>
  </r>
  <r>
    <x v="0"/>
    <x v="24"/>
    <x v="29"/>
    <x v="171"/>
    <x v="4"/>
    <n v="94"/>
    <x v="2"/>
    <x v="0"/>
    <x v="0"/>
    <n v="8"/>
    <x v="0"/>
    <m/>
  </r>
  <r>
    <x v="0"/>
    <x v="24"/>
    <x v="29"/>
    <x v="172"/>
    <x v="114"/>
    <n v="92"/>
    <x v="40"/>
    <x v="0"/>
    <x v="0"/>
    <n v="8"/>
    <x v="0"/>
    <m/>
  </r>
  <r>
    <x v="0"/>
    <x v="24"/>
    <x v="29"/>
    <x v="173"/>
    <x v="78"/>
    <n v="91"/>
    <x v="1"/>
    <x v="27"/>
    <x v="0"/>
    <n v="8"/>
    <x v="2"/>
    <n v="3"/>
  </r>
  <r>
    <x v="0"/>
    <x v="24"/>
    <x v="29"/>
    <x v="174"/>
    <x v="115"/>
    <n v="90"/>
    <x v="41"/>
    <x v="0"/>
    <x v="0"/>
    <n v="8"/>
    <x v="0"/>
    <m/>
  </r>
  <r>
    <x v="0"/>
    <x v="24"/>
    <x v="29"/>
    <x v="175"/>
    <x v="11"/>
    <n v="90"/>
    <x v="41"/>
    <x v="7"/>
    <x v="0"/>
    <n v="8"/>
    <x v="4"/>
    <n v="8"/>
  </r>
  <r>
    <x v="0"/>
    <x v="24"/>
    <x v="29"/>
    <x v="176"/>
    <x v="3"/>
    <n v="90"/>
    <x v="39"/>
    <x v="3"/>
    <x v="0"/>
    <n v="8"/>
    <x v="3"/>
    <n v="7"/>
  </r>
  <r>
    <x v="0"/>
    <x v="24"/>
    <x v="29"/>
    <x v="177"/>
    <x v="90"/>
    <n v="89"/>
    <x v="41"/>
    <x v="32"/>
    <x v="0"/>
    <n v="8"/>
    <x v="3"/>
    <n v="5"/>
  </r>
  <r>
    <x v="0"/>
    <x v="24"/>
    <x v="29"/>
    <x v="178"/>
    <x v="116"/>
    <n v="88"/>
    <x v="40"/>
    <x v="0"/>
    <x v="0"/>
    <n v="8"/>
    <x v="0"/>
    <m/>
  </r>
  <r>
    <x v="0"/>
    <x v="24"/>
    <x v="29"/>
    <x v="179"/>
    <x v="117"/>
    <n v="88"/>
    <x v="41"/>
    <x v="37"/>
    <x v="0"/>
    <n v="8"/>
    <x v="6"/>
    <n v="3"/>
  </r>
  <r>
    <x v="0"/>
    <x v="24"/>
    <x v="29"/>
    <x v="180"/>
    <x v="90"/>
    <n v="86"/>
    <x v="40"/>
    <x v="32"/>
    <x v="0"/>
    <n v="8"/>
    <x v="3"/>
    <n v="5"/>
  </r>
  <r>
    <x v="0"/>
    <x v="24"/>
    <x v="29"/>
    <x v="181"/>
    <x v="1"/>
    <n v="85"/>
    <x v="39"/>
    <x v="1"/>
    <x v="0"/>
    <n v="8"/>
    <x v="1"/>
    <n v="6"/>
  </r>
  <r>
    <x v="0"/>
    <x v="24"/>
    <x v="29"/>
    <x v="182"/>
    <x v="113"/>
    <n v="80"/>
    <x v="41"/>
    <x v="0"/>
    <x v="0"/>
    <n v="8"/>
    <x v="0"/>
    <m/>
  </r>
  <r>
    <x v="0"/>
    <x v="24"/>
    <x v="29"/>
    <x v="183"/>
    <x v="61"/>
    <n v="78"/>
    <x v="40"/>
    <x v="22"/>
    <x v="0"/>
    <n v="8"/>
    <x v="2"/>
    <n v="9"/>
  </r>
  <r>
    <x v="0"/>
    <x v="24"/>
    <x v="29"/>
    <x v="184"/>
    <x v="106"/>
    <n v="78"/>
    <x v="39"/>
    <x v="35"/>
    <x v="0"/>
    <n v="8"/>
    <x v="3"/>
    <n v="4"/>
  </r>
  <r>
    <x v="0"/>
    <x v="24"/>
    <x v="29"/>
    <x v="185"/>
    <x v="90"/>
    <n v="77"/>
    <x v="25"/>
    <x v="32"/>
    <x v="0"/>
    <n v="8"/>
    <x v="3"/>
    <n v="5"/>
  </r>
  <r>
    <x v="0"/>
    <x v="24"/>
    <x v="29"/>
    <x v="186"/>
    <x v="9"/>
    <n v="75"/>
    <x v="39"/>
    <x v="0"/>
    <x v="0"/>
    <n v="8"/>
    <x v="0"/>
    <m/>
  </r>
  <r>
    <x v="0"/>
    <x v="25"/>
    <x v="30"/>
    <x v="187"/>
    <x v="118"/>
    <n v="100"/>
    <x v="42"/>
    <x v="26"/>
    <x v="5"/>
    <n v="0"/>
    <x v="2"/>
    <n v="0"/>
  </r>
  <r>
    <x v="0"/>
    <x v="25"/>
    <x v="30"/>
    <x v="188"/>
    <x v="119"/>
    <n v="85"/>
    <x v="0"/>
    <x v="38"/>
    <x v="5"/>
    <n v="0"/>
    <x v="2"/>
    <n v="1"/>
  </r>
  <r>
    <x v="0"/>
    <x v="9"/>
    <x v="31"/>
    <x v="189"/>
    <x v="0"/>
    <n v="97"/>
    <x v="0"/>
    <x v="0"/>
    <x v="6"/>
    <n v="0"/>
    <x v="0"/>
    <m/>
  </r>
  <r>
    <x v="4"/>
    <x v="9"/>
    <x v="31"/>
    <x v="190"/>
    <x v="120"/>
    <n v="10"/>
    <x v="43"/>
    <x v="39"/>
    <x v="6"/>
    <n v="0"/>
    <x v="4"/>
    <n v="5"/>
  </r>
  <r>
    <x v="0"/>
    <x v="13"/>
    <x v="32"/>
    <x v="191"/>
    <x v="121"/>
    <n v="96"/>
    <x v="23"/>
    <x v="40"/>
    <x v="9"/>
    <n v="3"/>
    <x v="3"/>
    <n v="8.7999999999999972"/>
  </r>
  <r>
    <x v="0"/>
    <x v="13"/>
    <x v="32"/>
    <x v="192"/>
    <x v="0"/>
    <n v="84"/>
    <x v="0"/>
    <x v="0"/>
    <x v="9"/>
    <n v="3"/>
    <x v="0"/>
    <m/>
  </r>
  <r>
    <x v="0"/>
    <x v="13"/>
    <x v="32"/>
    <x v="193"/>
    <x v="122"/>
    <n v="80"/>
    <x v="44"/>
    <x v="0"/>
    <x v="9"/>
    <n v="3"/>
    <x v="0"/>
    <m/>
  </r>
  <r>
    <x v="0"/>
    <x v="13"/>
    <x v="32"/>
    <x v="194"/>
    <x v="5"/>
    <n v="73"/>
    <x v="23"/>
    <x v="4"/>
    <x v="9"/>
    <n v="3"/>
    <x v="4"/>
    <n v="3"/>
  </r>
  <r>
    <x v="2"/>
    <x v="26"/>
    <x v="33"/>
    <x v="195"/>
    <x v="68"/>
    <n v="90"/>
    <x v="5"/>
    <x v="24"/>
    <x v="5"/>
    <n v="7"/>
    <x v="4"/>
    <n v="1"/>
  </r>
  <r>
    <x v="2"/>
    <x v="26"/>
    <x v="33"/>
    <x v="196"/>
    <x v="123"/>
    <n v="88"/>
    <x v="0"/>
    <x v="0"/>
    <x v="5"/>
    <n v="7"/>
    <x v="0"/>
    <m/>
  </r>
  <r>
    <x v="2"/>
    <x v="26"/>
    <x v="33"/>
    <x v="197"/>
    <x v="123"/>
    <n v="88"/>
    <x v="0"/>
    <x v="0"/>
    <x v="5"/>
    <n v="7"/>
    <x v="0"/>
    <m/>
  </r>
  <r>
    <x v="2"/>
    <x v="26"/>
    <x v="33"/>
    <x v="198"/>
    <x v="124"/>
    <n v="87"/>
    <x v="38"/>
    <x v="0"/>
    <x v="5"/>
    <n v="7"/>
    <x v="0"/>
    <m/>
  </r>
  <r>
    <x v="2"/>
    <x v="26"/>
    <x v="33"/>
    <x v="199"/>
    <x v="125"/>
    <n v="85"/>
    <x v="14"/>
    <x v="0"/>
    <x v="5"/>
    <n v="7"/>
    <x v="0"/>
    <m/>
  </r>
  <r>
    <x v="2"/>
    <x v="26"/>
    <x v="33"/>
    <x v="200"/>
    <x v="126"/>
    <n v="78"/>
    <x v="5"/>
    <x v="0"/>
    <x v="5"/>
    <n v="7"/>
    <x v="0"/>
    <m/>
  </r>
  <r>
    <x v="0"/>
    <x v="27"/>
    <x v="34"/>
    <x v="201"/>
    <x v="7"/>
    <n v="106"/>
    <x v="0"/>
    <x v="6"/>
    <x v="0"/>
    <n v="4"/>
    <x v="2"/>
    <n v="5"/>
  </r>
  <r>
    <x v="0"/>
    <x v="27"/>
    <x v="34"/>
    <x v="202"/>
    <x v="7"/>
    <n v="95"/>
    <x v="45"/>
    <x v="6"/>
    <x v="0"/>
    <n v="4"/>
    <x v="2"/>
    <n v="5"/>
  </r>
  <r>
    <x v="0"/>
    <x v="27"/>
    <x v="34"/>
    <x v="203"/>
    <x v="69"/>
    <n v="95"/>
    <x v="15"/>
    <x v="21"/>
    <x v="0"/>
    <n v="4"/>
    <x v="8"/>
    <n v="5"/>
  </r>
  <r>
    <x v="0"/>
    <x v="27"/>
    <x v="34"/>
    <x v="204"/>
    <x v="127"/>
    <n v="93"/>
    <x v="15"/>
    <x v="0"/>
    <x v="0"/>
    <n v="4"/>
    <x v="0"/>
    <m/>
  </r>
  <r>
    <x v="0"/>
    <x v="27"/>
    <x v="34"/>
    <x v="205"/>
    <x v="128"/>
    <n v="92"/>
    <x v="23"/>
    <x v="41"/>
    <x v="0"/>
    <n v="4"/>
    <x v="3"/>
    <n v="4.25"/>
  </r>
  <r>
    <x v="0"/>
    <x v="27"/>
    <x v="34"/>
    <x v="206"/>
    <x v="129"/>
    <n v="90"/>
    <x v="23"/>
    <x v="42"/>
    <x v="0"/>
    <n v="4"/>
    <x v="3"/>
    <n v="4.5"/>
  </r>
  <r>
    <x v="0"/>
    <x v="27"/>
    <x v="34"/>
    <x v="207"/>
    <x v="130"/>
    <n v="87"/>
    <x v="45"/>
    <x v="13"/>
    <x v="0"/>
    <n v="4"/>
    <x v="2"/>
    <n v="6"/>
  </r>
  <r>
    <x v="0"/>
    <x v="27"/>
    <x v="34"/>
    <x v="208"/>
    <x v="125"/>
    <n v="83"/>
    <x v="42"/>
    <x v="0"/>
    <x v="0"/>
    <n v="4"/>
    <x v="0"/>
    <m/>
  </r>
  <r>
    <x v="0"/>
    <x v="27"/>
    <x v="34"/>
    <x v="209"/>
    <x v="130"/>
    <n v="80"/>
    <x v="2"/>
    <x v="13"/>
    <x v="0"/>
    <n v="4"/>
    <x v="2"/>
    <n v="6"/>
  </r>
  <r>
    <x v="0"/>
    <x v="27"/>
    <x v="34"/>
    <x v="210"/>
    <x v="5"/>
    <n v="80"/>
    <x v="5"/>
    <x v="4"/>
    <x v="0"/>
    <n v="4"/>
    <x v="4"/>
    <n v="3"/>
  </r>
  <r>
    <x v="0"/>
    <x v="27"/>
    <x v="34"/>
    <x v="211"/>
    <x v="68"/>
    <n v="80"/>
    <x v="45"/>
    <x v="24"/>
    <x v="0"/>
    <n v="4"/>
    <x v="4"/>
    <n v="1"/>
  </r>
  <r>
    <x v="0"/>
    <x v="27"/>
    <x v="34"/>
    <x v="212"/>
    <x v="131"/>
    <n v="80"/>
    <x v="8"/>
    <x v="0"/>
    <x v="0"/>
    <n v="4"/>
    <x v="0"/>
    <m/>
  </r>
  <r>
    <x v="0"/>
    <x v="27"/>
    <x v="34"/>
    <x v="213"/>
    <x v="131"/>
    <n v="10"/>
    <x v="25"/>
    <x v="0"/>
    <x v="0"/>
    <n v="4"/>
    <x v="0"/>
    <m/>
  </r>
  <r>
    <x v="2"/>
    <x v="10"/>
    <x v="35"/>
    <x v="214"/>
    <x v="132"/>
    <n v="93"/>
    <x v="0"/>
    <x v="0"/>
    <x v="7"/>
    <n v="6"/>
    <x v="0"/>
    <m/>
  </r>
  <r>
    <x v="2"/>
    <x v="10"/>
    <x v="35"/>
    <x v="215"/>
    <x v="133"/>
    <n v="82"/>
    <x v="14"/>
    <x v="0"/>
    <x v="7"/>
    <n v="6"/>
    <x v="0"/>
    <m/>
  </r>
  <r>
    <x v="2"/>
    <x v="10"/>
    <x v="35"/>
    <x v="216"/>
    <x v="134"/>
    <n v="80"/>
    <x v="14"/>
    <x v="0"/>
    <x v="7"/>
    <n v="6"/>
    <x v="0"/>
    <m/>
  </r>
  <r>
    <x v="2"/>
    <x v="10"/>
    <x v="35"/>
    <x v="217"/>
    <x v="37"/>
    <n v="60"/>
    <x v="14"/>
    <x v="0"/>
    <x v="7"/>
    <n v="6"/>
    <x v="0"/>
    <m/>
  </r>
  <r>
    <x v="2"/>
    <x v="28"/>
    <x v="36"/>
    <x v="218"/>
    <x v="135"/>
    <n v="78"/>
    <x v="25"/>
    <x v="0"/>
    <x v="3"/>
    <n v="3.3500000000000014"/>
    <x v="0"/>
    <m/>
  </r>
  <r>
    <x v="0"/>
    <x v="29"/>
    <x v="37"/>
    <x v="219"/>
    <x v="17"/>
    <n v="98"/>
    <x v="0"/>
    <x v="11"/>
    <x v="8"/>
    <n v="5"/>
    <x v="5"/>
    <n v="4"/>
  </r>
  <r>
    <x v="4"/>
    <x v="6"/>
    <x v="38"/>
    <x v="220"/>
    <x v="136"/>
    <n v="110"/>
    <x v="0"/>
    <x v="0"/>
    <x v="4"/>
    <m/>
    <x v="0"/>
    <m/>
  </r>
  <r>
    <x v="2"/>
    <x v="6"/>
    <x v="39"/>
    <x v="221"/>
    <x v="137"/>
    <n v="80"/>
    <x v="0"/>
    <x v="0"/>
    <x v="4"/>
    <m/>
    <x v="0"/>
    <m/>
  </r>
  <r>
    <x v="2"/>
    <x v="6"/>
    <x v="40"/>
    <x v="222"/>
    <x v="138"/>
    <n v="110"/>
    <x v="25"/>
    <x v="27"/>
    <x v="4"/>
    <m/>
    <x v="2"/>
    <n v="3"/>
  </r>
  <r>
    <x v="0"/>
    <x v="6"/>
    <x v="41"/>
    <x v="223"/>
    <x v="61"/>
    <n v="100"/>
    <x v="0"/>
    <x v="22"/>
    <x v="4"/>
    <m/>
    <x v="2"/>
    <n v="9"/>
  </r>
  <r>
    <x v="0"/>
    <x v="19"/>
    <x v="42"/>
    <x v="224"/>
    <x v="11"/>
    <n v="95"/>
    <x v="5"/>
    <x v="7"/>
    <x v="5"/>
    <n v="3"/>
    <x v="4"/>
    <n v="8"/>
  </r>
  <r>
    <x v="0"/>
    <x v="19"/>
    <x v="42"/>
    <x v="225"/>
    <x v="61"/>
    <n v="40"/>
    <x v="5"/>
    <x v="22"/>
    <x v="5"/>
    <n v="3"/>
    <x v="2"/>
    <n v="9"/>
  </r>
  <r>
    <x v="0"/>
    <x v="6"/>
    <x v="43"/>
    <x v="226"/>
    <x v="139"/>
    <n v="101"/>
    <x v="5"/>
    <x v="0"/>
    <x v="4"/>
    <m/>
    <x v="0"/>
    <m/>
  </r>
  <r>
    <x v="0"/>
    <x v="6"/>
    <x v="44"/>
    <x v="227"/>
    <x v="84"/>
    <n v="85"/>
    <x v="0"/>
    <x v="31"/>
    <x v="4"/>
    <m/>
    <x v="3"/>
    <n v="8.5"/>
  </r>
  <r>
    <x v="3"/>
    <x v="6"/>
    <x v="45"/>
    <x v="228"/>
    <x v="140"/>
    <n v="94"/>
    <x v="11"/>
    <x v="0"/>
    <x v="4"/>
    <m/>
    <x v="0"/>
    <m/>
  </r>
  <r>
    <x v="0"/>
    <x v="30"/>
    <x v="46"/>
    <x v="229"/>
    <x v="84"/>
    <n v="90"/>
    <x v="42"/>
    <x v="31"/>
    <x v="0"/>
    <n v="7.0999999999999943"/>
    <x v="3"/>
    <n v="8.5"/>
  </r>
  <r>
    <x v="0"/>
    <x v="30"/>
    <x v="46"/>
    <x v="230"/>
    <x v="7"/>
    <n v="89"/>
    <x v="3"/>
    <x v="6"/>
    <x v="0"/>
    <n v="7.0999999999999943"/>
    <x v="2"/>
    <n v="5"/>
  </r>
  <r>
    <x v="0"/>
    <x v="30"/>
    <x v="46"/>
    <x v="231"/>
    <x v="12"/>
    <n v="89"/>
    <x v="46"/>
    <x v="8"/>
    <x v="0"/>
    <n v="7.0999999999999943"/>
    <x v="5"/>
    <n v="5"/>
  </r>
  <r>
    <x v="0"/>
    <x v="30"/>
    <x v="46"/>
    <x v="232"/>
    <x v="12"/>
    <n v="86"/>
    <x v="47"/>
    <x v="8"/>
    <x v="0"/>
    <n v="7.0999999999999943"/>
    <x v="5"/>
    <n v="5"/>
  </r>
  <r>
    <x v="0"/>
    <x v="30"/>
    <x v="46"/>
    <x v="233"/>
    <x v="83"/>
    <n v="82"/>
    <x v="23"/>
    <x v="3"/>
    <x v="0"/>
    <n v="7.0999999999999943"/>
    <x v="3"/>
    <n v="7"/>
  </r>
  <r>
    <x v="0"/>
    <x v="30"/>
    <x v="46"/>
    <x v="234"/>
    <x v="141"/>
    <n v="77"/>
    <x v="23"/>
    <x v="0"/>
    <x v="0"/>
    <n v="7.0999999999999943"/>
    <x v="0"/>
    <m/>
  </r>
  <r>
    <x v="0"/>
    <x v="30"/>
    <x v="46"/>
    <x v="235"/>
    <x v="12"/>
    <n v="75"/>
    <x v="7"/>
    <x v="8"/>
    <x v="0"/>
    <n v="7.0999999999999943"/>
    <x v="5"/>
    <n v="5"/>
  </r>
  <r>
    <x v="2"/>
    <x v="31"/>
    <x v="47"/>
    <x v="236"/>
    <x v="80"/>
    <n v="88"/>
    <x v="0"/>
    <x v="29"/>
    <x v="5"/>
    <n v="5"/>
    <x v="8"/>
    <n v="1"/>
  </r>
  <r>
    <x v="0"/>
    <x v="1"/>
    <x v="48"/>
    <x v="237"/>
    <x v="90"/>
    <n v="94"/>
    <x v="3"/>
    <x v="32"/>
    <x v="0"/>
    <n v="5.5"/>
    <x v="3"/>
    <n v="5"/>
  </r>
  <r>
    <x v="0"/>
    <x v="1"/>
    <x v="48"/>
    <x v="238"/>
    <x v="142"/>
    <n v="85"/>
    <x v="48"/>
    <x v="0"/>
    <x v="0"/>
    <n v="5.5"/>
    <x v="0"/>
    <m/>
  </r>
  <r>
    <x v="0"/>
    <x v="1"/>
    <x v="48"/>
    <x v="239"/>
    <x v="25"/>
    <n v="81"/>
    <x v="3"/>
    <x v="13"/>
    <x v="0"/>
    <n v="5.5"/>
    <x v="2"/>
    <n v="6"/>
  </r>
  <r>
    <x v="0"/>
    <x v="32"/>
    <x v="49"/>
    <x v="240"/>
    <x v="143"/>
    <n v="87"/>
    <x v="5"/>
    <x v="30"/>
    <x v="7"/>
    <n v="4"/>
    <x v="9"/>
    <n v="5"/>
  </r>
  <r>
    <x v="2"/>
    <x v="33"/>
    <x v="50"/>
    <x v="241"/>
    <x v="144"/>
    <n v="88"/>
    <x v="5"/>
    <x v="43"/>
    <x v="3"/>
    <n v="3.8999999999999986"/>
    <x v="10"/>
    <n v="3.8999999999999986"/>
  </r>
  <r>
    <x v="2"/>
    <x v="33"/>
    <x v="50"/>
    <x v="242"/>
    <x v="37"/>
    <n v="88"/>
    <x v="25"/>
    <x v="0"/>
    <x v="3"/>
    <n v="3.8999999999999986"/>
    <x v="0"/>
    <m/>
  </r>
  <r>
    <x v="2"/>
    <x v="33"/>
    <x v="50"/>
    <x v="243"/>
    <x v="145"/>
    <n v="84"/>
    <x v="0"/>
    <x v="0"/>
    <x v="3"/>
    <n v="3.8999999999999986"/>
    <x v="0"/>
    <m/>
  </r>
  <r>
    <x v="2"/>
    <x v="11"/>
    <x v="51"/>
    <x v="244"/>
    <x v="69"/>
    <n v="98"/>
    <x v="0"/>
    <x v="21"/>
    <x v="5"/>
    <n v="3.3500000000000014"/>
    <x v="8"/>
    <n v="5"/>
  </r>
  <r>
    <x v="2"/>
    <x v="11"/>
    <x v="51"/>
    <x v="245"/>
    <x v="146"/>
    <n v="96"/>
    <x v="17"/>
    <x v="0"/>
    <x v="5"/>
    <n v="3.3500000000000014"/>
    <x v="0"/>
    <m/>
  </r>
  <r>
    <x v="2"/>
    <x v="11"/>
    <x v="51"/>
    <x v="246"/>
    <x v="74"/>
    <n v="90"/>
    <x v="23"/>
    <x v="27"/>
    <x v="5"/>
    <n v="3.3500000000000014"/>
    <x v="2"/>
    <n v="3"/>
  </r>
  <r>
    <x v="2"/>
    <x v="11"/>
    <x v="51"/>
    <x v="247"/>
    <x v="70"/>
    <n v="89"/>
    <x v="5"/>
    <x v="25"/>
    <x v="5"/>
    <n v="3.3500000000000014"/>
    <x v="5"/>
    <n v="0"/>
  </r>
  <r>
    <x v="2"/>
    <x v="11"/>
    <x v="51"/>
    <x v="248"/>
    <x v="147"/>
    <n v="78"/>
    <x v="1"/>
    <x v="0"/>
    <x v="5"/>
    <n v="3.3500000000000014"/>
    <x v="0"/>
    <m/>
  </r>
  <r>
    <x v="2"/>
    <x v="11"/>
    <x v="51"/>
    <x v="249"/>
    <x v="61"/>
    <n v="71"/>
    <x v="3"/>
    <x v="22"/>
    <x v="5"/>
    <n v="3.3500000000000014"/>
    <x v="2"/>
    <n v="9"/>
  </r>
  <r>
    <x v="0"/>
    <x v="11"/>
    <x v="51"/>
    <x v="250"/>
    <x v="0"/>
    <n v="70"/>
    <x v="12"/>
    <x v="0"/>
    <x v="5"/>
    <n v="3.3500000000000014"/>
    <x v="0"/>
    <m/>
  </r>
  <r>
    <x v="0"/>
    <x v="17"/>
    <x v="52"/>
    <x v="251"/>
    <x v="68"/>
    <n v="100"/>
    <x v="3"/>
    <x v="24"/>
    <x v="3"/>
    <n v="4"/>
    <x v="4"/>
    <n v="1"/>
  </r>
  <r>
    <x v="0"/>
    <x v="17"/>
    <x v="52"/>
    <x v="252"/>
    <x v="7"/>
    <n v="98"/>
    <x v="0"/>
    <x v="6"/>
    <x v="3"/>
    <n v="4"/>
    <x v="2"/>
    <n v="5"/>
  </r>
  <r>
    <x v="0"/>
    <x v="17"/>
    <x v="52"/>
    <x v="253"/>
    <x v="119"/>
    <n v="95"/>
    <x v="49"/>
    <x v="38"/>
    <x v="3"/>
    <n v="4"/>
    <x v="2"/>
    <n v="1"/>
  </r>
  <r>
    <x v="0"/>
    <x v="17"/>
    <x v="52"/>
    <x v="254"/>
    <x v="148"/>
    <n v="95"/>
    <x v="13"/>
    <x v="0"/>
    <x v="3"/>
    <n v="4"/>
    <x v="0"/>
    <m/>
  </r>
  <r>
    <x v="0"/>
    <x v="17"/>
    <x v="52"/>
    <x v="255"/>
    <x v="138"/>
    <n v="95"/>
    <x v="2"/>
    <x v="27"/>
    <x v="3"/>
    <n v="4"/>
    <x v="2"/>
    <n v="3"/>
  </r>
  <r>
    <x v="0"/>
    <x v="17"/>
    <x v="52"/>
    <x v="256"/>
    <x v="149"/>
    <n v="94"/>
    <x v="2"/>
    <x v="0"/>
    <x v="3"/>
    <n v="4"/>
    <x v="0"/>
    <m/>
  </r>
  <r>
    <x v="3"/>
    <x v="17"/>
    <x v="52"/>
    <x v="257"/>
    <x v="150"/>
    <n v="93"/>
    <x v="14"/>
    <x v="0"/>
    <x v="3"/>
    <n v="4"/>
    <x v="0"/>
    <m/>
  </r>
  <r>
    <x v="0"/>
    <x v="17"/>
    <x v="52"/>
    <x v="258"/>
    <x v="151"/>
    <n v="90"/>
    <x v="13"/>
    <x v="44"/>
    <x v="3"/>
    <n v="4"/>
    <x v="1"/>
    <n v="8"/>
  </r>
  <r>
    <x v="0"/>
    <x v="17"/>
    <x v="52"/>
    <x v="259"/>
    <x v="152"/>
    <n v="90"/>
    <x v="14"/>
    <x v="0"/>
    <x v="3"/>
    <n v="4"/>
    <x v="0"/>
    <m/>
  </r>
  <r>
    <x v="0"/>
    <x v="17"/>
    <x v="52"/>
    <x v="260"/>
    <x v="153"/>
    <n v="82"/>
    <x v="5"/>
    <x v="45"/>
    <x v="3"/>
    <n v="4"/>
    <x v="9"/>
    <n v="2"/>
  </r>
  <r>
    <x v="0"/>
    <x v="17"/>
    <x v="52"/>
    <x v="261"/>
    <x v="154"/>
    <n v="80"/>
    <x v="50"/>
    <x v="0"/>
    <x v="3"/>
    <n v="4"/>
    <x v="0"/>
    <m/>
  </r>
  <r>
    <x v="0"/>
    <x v="17"/>
    <x v="52"/>
    <x v="262"/>
    <x v="155"/>
    <n v="70"/>
    <x v="17"/>
    <x v="46"/>
    <x v="3"/>
    <n v="4"/>
    <x v="2"/>
    <n v="2"/>
  </r>
  <r>
    <x v="0"/>
    <x v="25"/>
    <x v="53"/>
    <x v="263"/>
    <x v="0"/>
    <n v="98"/>
    <x v="0"/>
    <x v="0"/>
    <x v="5"/>
    <n v="0"/>
    <x v="0"/>
    <m/>
  </r>
  <r>
    <x v="0"/>
    <x v="25"/>
    <x v="53"/>
    <x v="264"/>
    <x v="68"/>
    <n v="97"/>
    <x v="51"/>
    <x v="24"/>
    <x v="5"/>
    <n v="0"/>
    <x v="4"/>
    <n v="1"/>
  </r>
  <r>
    <x v="0"/>
    <x v="25"/>
    <x v="53"/>
    <x v="265"/>
    <x v="156"/>
    <n v="92"/>
    <x v="3"/>
    <x v="47"/>
    <x v="5"/>
    <n v="0"/>
    <x v="2"/>
    <n v="3.5"/>
  </r>
  <r>
    <x v="0"/>
    <x v="25"/>
    <x v="53"/>
    <x v="266"/>
    <x v="157"/>
    <n v="85"/>
    <x v="51"/>
    <x v="0"/>
    <x v="5"/>
    <n v="0"/>
    <x v="0"/>
    <m/>
  </r>
  <r>
    <x v="0"/>
    <x v="25"/>
    <x v="53"/>
    <x v="267"/>
    <x v="80"/>
    <n v="80"/>
    <x v="51"/>
    <x v="29"/>
    <x v="5"/>
    <n v="0"/>
    <x v="8"/>
    <n v="1"/>
  </r>
  <r>
    <x v="0"/>
    <x v="25"/>
    <x v="53"/>
    <x v="268"/>
    <x v="157"/>
    <n v="74"/>
    <x v="5"/>
    <x v="0"/>
    <x v="5"/>
    <n v="0"/>
    <x v="0"/>
    <m/>
  </r>
  <r>
    <x v="2"/>
    <x v="8"/>
    <x v="54"/>
    <x v="269"/>
    <x v="158"/>
    <n v="90"/>
    <x v="14"/>
    <x v="0"/>
    <x v="5"/>
    <n v="6"/>
    <x v="0"/>
    <m/>
  </r>
  <r>
    <x v="2"/>
    <x v="8"/>
    <x v="54"/>
    <x v="270"/>
    <x v="73"/>
    <n v="82"/>
    <x v="5"/>
    <x v="26"/>
    <x v="5"/>
    <n v="6"/>
    <x v="2"/>
    <n v="0"/>
  </r>
  <r>
    <x v="2"/>
    <x v="8"/>
    <x v="54"/>
    <x v="271"/>
    <x v="159"/>
    <n v="80"/>
    <x v="14"/>
    <x v="0"/>
    <x v="5"/>
    <n v="6"/>
    <x v="0"/>
    <m/>
  </r>
  <r>
    <x v="1"/>
    <x v="6"/>
    <x v="55"/>
    <x v="272"/>
    <x v="28"/>
    <n v="90"/>
    <x v="11"/>
    <x v="0"/>
    <x v="4"/>
    <m/>
    <x v="0"/>
    <m/>
  </r>
  <r>
    <x v="1"/>
    <x v="6"/>
    <x v="56"/>
    <x v="273"/>
    <x v="160"/>
    <n v="97"/>
    <x v="3"/>
    <x v="0"/>
    <x v="4"/>
    <m/>
    <x v="0"/>
    <m/>
  </r>
  <r>
    <x v="1"/>
    <x v="6"/>
    <x v="56"/>
    <x v="274"/>
    <x v="161"/>
    <n v="75"/>
    <x v="5"/>
    <x v="0"/>
    <x v="4"/>
    <m/>
    <x v="0"/>
    <m/>
  </r>
  <r>
    <x v="1"/>
    <x v="6"/>
    <x v="57"/>
    <x v="275"/>
    <x v="162"/>
    <n v="95"/>
    <x v="0"/>
    <x v="0"/>
    <x v="4"/>
    <m/>
    <x v="0"/>
    <m/>
  </r>
  <r>
    <x v="1"/>
    <x v="6"/>
    <x v="57"/>
    <x v="276"/>
    <x v="162"/>
    <n v="90"/>
    <x v="0"/>
    <x v="0"/>
    <x v="4"/>
    <m/>
    <x v="0"/>
    <m/>
  </r>
  <r>
    <x v="0"/>
    <x v="34"/>
    <x v="58"/>
    <x v="277"/>
    <x v="163"/>
    <n v="97"/>
    <x v="1"/>
    <x v="0"/>
    <x v="7"/>
    <n v="5.5"/>
    <x v="0"/>
    <m/>
  </r>
  <r>
    <x v="0"/>
    <x v="34"/>
    <x v="58"/>
    <x v="278"/>
    <x v="164"/>
    <n v="90"/>
    <x v="6"/>
    <x v="10"/>
    <x v="7"/>
    <n v="5.5"/>
    <x v="7"/>
    <n v="0"/>
  </r>
  <r>
    <x v="0"/>
    <x v="34"/>
    <x v="58"/>
    <x v="279"/>
    <x v="165"/>
    <n v="90"/>
    <x v="1"/>
    <x v="0"/>
    <x v="7"/>
    <n v="5.5"/>
    <x v="0"/>
    <m/>
  </r>
  <r>
    <x v="0"/>
    <x v="34"/>
    <x v="58"/>
    <x v="280"/>
    <x v="166"/>
    <n v="90"/>
    <x v="1"/>
    <x v="0"/>
    <x v="7"/>
    <n v="5.5"/>
    <x v="0"/>
    <m/>
  </r>
  <r>
    <x v="0"/>
    <x v="29"/>
    <x v="59"/>
    <x v="281"/>
    <x v="59"/>
    <n v="100"/>
    <x v="42"/>
    <x v="21"/>
    <x v="8"/>
    <n v="5"/>
    <x v="8"/>
    <n v="5"/>
  </r>
  <r>
    <x v="0"/>
    <x v="29"/>
    <x v="59"/>
    <x v="282"/>
    <x v="69"/>
    <n v="93"/>
    <x v="0"/>
    <x v="21"/>
    <x v="8"/>
    <n v="5"/>
    <x v="8"/>
    <n v="5"/>
  </r>
  <r>
    <x v="0"/>
    <x v="29"/>
    <x v="59"/>
    <x v="283"/>
    <x v="61"/>
    <n v="91"/>
    <x v="52"/>
    <x v="22"/>
    <x v="8"/>
    <n v="5"/>
    <x v="2"/>
    <n v="9"/>
  </r>
  <r>
    <x v="0"/>
    <x v="29"/>
    <x v="59"/>
    <x v="284"/>
    <x v="11"/>
    <n v="90"/>
    <x v="52"/>
    <x v="7"/>
    <x v="8"/>
    <n v="5"/>
    <x v="4"/>
    <n v="8"/>
  </r>
  <r>
    <x v="0"/>
    <x v="29"/>
    <x v="59"/>
    <x v="285"/>
    <x v="167"/>
    <n v="87"/>
    <x v="13"/>
    <x v="48"/>
    <x v="8"/>
    <n v="5"/>
    <x v="4"/>
    <n v="9"/>
  </r>
  <r>
    <x v="0"/>
    <x v="29"/>
    <x v="59"/>
    <x v="286"/>
    <x v="168"/>
    <n v="84"/>
    <x v="13"/>
    <x v="0"/>
    <x v="8"/>
    <n v="5"/>
    <x v="0"/>
    <m/>
  </r>
  <r>
    <x v="0"/>
    <x v="29"/>
    <x v="59"/>
    <x v="287"/>
    <x v="169"/>
    <n v="84"/>
    <x v="13"/>
    <x v="0"/>
    <x v="8"/>
    <n v="5"/>
    <x v="0"/>
    <m/>
  </r>
  <r>
    <x v="0"/>
    <x v="29"/>
    <x v="59"/>
    <x v="288"/>
    <x v="170"/>
    <n v="83"/>
    <x v="0"/>
    <x v="0"/>
    <x v="8"/>
    <n v="5"/>
    <x v="0"/>
    <m/>
  </r>
  <r>
    <x v="0"/>
    <x v="29"/>
    <x v="59"/>
    <x v="289"/>
    <x v="168"/>
    <n v="80"/>
    <x v="13"/>
    <x v="0"/>
    <x v="8"/>
    <n v="5"/>
    <x v="0"/>
    <m/>
  </r>
  <r>
    <x v="0"/>
    <x v="29"/>
    <x v="59"/>
    <x v="290"/>
    <x v="9"/>
    <n v="79"/>
    <x v="25"/>
    <x v="0"/>
    <x v="8"/>
    <n v="5"/>
    <x v="0"/>
    <m/>
  </r>
  <r>
    <x v="0"/>
    <x v="29"/>
    <x v="59"/>
    <x v="291"/>
    <x v="171"/>
    <n v="70"/>
    <x v="53"/>
    <x v="0"/>
    <x v="8"/>
    <n v="5"/>
    <x v="0"/>
    <m/>
  </r>
  <r>
    <x v="0"/>
    <x v="29"/>
    <x v="59"/>
    <x v="292"/>
    <x v="172"/>
    <n v="70"/>
    <x v="14"/>
    <x v="49"/>
    <x v="8"/>
    <n v="5"/>
    <x v="8"/>
    <n v="6"/>
  </r>
  <r>
    <x v="0"/>
    <x v="29"/>
    <x v="59"/>
    <x v="293"/>
    <x v="173"/>
    <n v="60"/>
    <x v="25"/>
    <x v="0"/>
    <x v="8"/>
    <n v="5"/>
    <x v="0"/>
    <m/>
  </r>
  <r>
    <x v="0"/>
    <x v="35"/>
    <x v="60"/>
    <x v="294"/>
    <x v="174"/>
    <n v="89"/>
    <x v="3"/>
    <x v="36"/>
    <x v="5"/>
    <n v="8"/>
    <x v="2"/>
    <n v="7"/>
  </r>
  <r>
    <x v="0"/>
    <x v="35"/>
    <x v="60"/>
    <x v="295"/>
    <x v="60"/>
    <n v="80"/>
    <x v="3"/>
    <x v="21"/>
    <x v="5"/>
    <n v="8"/>
    <x v="8"/>
    <n v="5"/>
  </r>
  <r>
    <x v="0"/>
    <x v="35"/>
    <x v="60"/>
    <x v="296"/>
    <x v="69"/>
    <n v="76"/>
    <x v="3"/>
    <x v="21"/>
    <x v="5"/>
    <n v="8"/>
    <x v="8"/>
    <n v="5"/>
  </r>
  <r>
    <x v="0"/>
    <x v="29"/>
    <x v="61"/>
    <x v="297"/>
    <x v="175"/>
    <n v="108"/>
    <x v="54"/>
    <x v="0"/>
    <x v="8"/>
    <n v="5"/>
    <x v="0"/>
    <m/>
  </r>
  <r>
    <x v="0"/>
    <x v="29"/>
    <x v="61"/>
    <x v="297"/>
    <x v="17"/>
    <n v="108"/>
    <x v="54"/>
    <x v="11"/>
    <x v="8"/>
    <n v="5"/>
    <x v="5"/>
    <n v="4"/>
  </r>
  <r>
    <x v="0"/>
    <x v="29"/>
    <x v="61"/>
    <x v="298"/>
    <x v="138"/>
    <n v="105"/>
    <x v="14"/>
    <x v="27"/>
    <x v="8"/>
    <n v="5"/>
    <x v="2"/>
    <n v="3"/>
  </r>
  <r>
    <x v="0"/>
    <x v="29"/>
    <x v="61"/>
    <x v="299"/>
    <x v="176"/>
    <n v="102"/>
    <x v="14"/>
    <x v="0"/>
    <x v="8"/>
    <n v="5"/>
    <x v="0"/>
    <m/>
  </r>
  <r>
    <x v="2"/>
    <x v="29"/>
    <x v="61"/>
    <x v="300"/>
    <x v="70"/>
    <n v="101"/>
    <x v="0"/>
    <x v="25"/>
    <x v="8"/>
    <n v="5"/>
    <x v="5"/>
    <n v="0"/>
  </r>
  <r>
    <x v="0"/>
    <x v="29"/>
    <x v="61"/>
    <x v="301"/>
    <x v="80"/>
    <n v="95"/>
    <x v="15"/>
    <x v="29"/>
    <x v="8"/>
    <n v="5"/>
    <x v="8"/>
    <n v="1"/>
  </r>
  <r>
    <x v="0"/>
    <x v="29"/>
    <x v="61"/>
    <x v="302"/>
    <x v="177"/>
    <n v="95"/>
    <x v="23"/>
    <x v="0"/>
    <x v="8"/>
    <n v="5"/>
    <x v="0"/>
    <m/>
  </r>
  <r>
    <x v="0"/>
    <x v="29"/>
    <x v="61"/>
    <x v="303"/>
    <x v="178"/>
    <n v="92"/>
    <x v="25"/>
    <x v="21"/>
    <x v="8"/>
    <n v="5"/>
    <x v="8"/>
    <n v="5"/>
  </r>
  <r>
    <x v="3"/>
    <x v="29"/>
    <x v="61"/>
    <x v="304"/>
    <x v="179"/>
    <n v="91"/>
    <x v="49"/>
    <x v="0"/>
    <x v="8"/>
    <n v="5"/>
    <x v="0"/>
    <m/>
  </r>
  <r>
    <x v="0"/>
    <x v="29"/>
    <x v="61"/>
    <x v="305"/>
    <x v="7"/>
    <n v="90"/>
    <x v="13"/>
    <x v="6"/>
    <x v="8"/>
    <n v="5"/>
    <x v="2"/>
    <n v="5"/>
  </r>
  <r>
    <x v="0"/>
    <x v="29"/>
    <x v="61"/>
    <x v="306"/>
    <x v="11"/>
    <n v="90"/>
    <x v="13"/>
    <x v="7"/>
    <x v="8"/>
    <n v="5"/>
    <x v="4"/>
    <n v="8"/>
  </r>
  <r>
    <x v="0"/>
    <x v="29"/>
    <x v="61"/>
    <x v="307"/>
    <x v="180"/>
    <n v="90"/>
    <x v="23"/>
    <x v="0"/>
    <x v="8"/>
    <n v="5"/>
    <x v="0"/>
    <m/>
  </r>
  <r>
    <x v="0"/>
    <x v="29"/>
    <x v="61"/>
    <x v="308"/>
    <x v="59"/>
    <n v="90"/>
    <x v="23"/>
    <x v="21"/>
    <x v="8"/>
    <n v="5"/>
    <x v="8"/>
    <n v="5"/>
  </r>
  <r>
    <x v="0"/>
    <x v="29"/>
    <x v="61"/>
    <x v="309"/>
    <x v="178"/>
    <n v="88"/>
    <x v="23"/>
    <x v="21"/>
    <x v="8"/>
    <n v="5"/>
    <x v="8"/>
    <n v="5"/>
  </r>
  <r>
    <x v="0"/>
    <x v="29"/>
    <x v="61"/>
    <x v="310"/>
    <x v="156"/>
    <n v="85"/>
    <x v="23"/>
    <x v="47"/>
    <x v="8"/>
    <n v="5"/>
    <x v="2"/>
    <n v="3.5"/>
  </r>
  <r>
    <x v="2"/>
    <x v="29"/>
    <x v="61"/>
    <x v="311"/>
    <x v="181"/>
    <n v="84.99"/>
    <x v="23"/>
    <x v="0"/>
    <x v="8"/>
    <n v="5"/>
    <x v="0"/>
    <m/>
  </r>
  <r>
    <x v="0"/>
    <x v="29"/>
    <x v="61"/>
    <x v="312"/>
    <x v="145"/>
    <n v="83"/>
    <x v="23"/>
    <x v="0"/>
    <x v="8"/>
    <n v="5"/>
    <x v="0"/>
    <m/>
  </r>
  <r>
    <x v="0"/>
    <x v="29"/>
    <x v="61"/>
    <x v="313"/>
    <x v="63"/>
    <n v="81"/>
    <x v="55"/>
    <x v="0"/>
    <x v="8"/>
    <n v="5"/>
    <x v="0"/>
    <m/>
  </r>
  <r>
    <x v="0"/>
    <x v="29"/>
    <x v="61"/>
    <x v="314"/>
    <x v="182"/>
    <n v="80"/>
    <x v="23"/>
    <x v="0"/>
    <x v="8"/>
    <n v="5"/>
    <x v="0"/>
    <m/>
  </r>
  <r>
    <x v="0"/>
    <x v="29"/>
    <x v="61"/>
    <x v="315"/>
    <x v="13"/>
    <n v="75"/>
    <x v="3"/>
    <x v="9"/>
    <x v="8"/>
    <n v="5"/>
    <x v="6"/>
    <n v="5"/>
  </r>
  <r>
    <x v="0"/>
    <x v="29"/>
    <x v="61"/>
    <x v="316"/>
    <x v="175"/>
    <n v="73"/>
    <x v="25"/>
    <x v="0"/>
    <x v="8"/>
    <n v="5"/>
    <x v="0"/>
    <m/>
  </r>
  <r>
    <x v="2"/>
    <x v="29"/>
    <x v="61"/>
    <x v="317"/>
    <x v="181"/>
    <n v="73"/>
    <x v="23"/>
    <x v="0"/>
    <x v="8"/>
    <n v="5"/>
    <x v="0"/>
    <m/>
  </r>
  <r>
    <x v="2"/>
    <x v="29"/>
    <x v="61"/>
    <x v="318"/>
    <x v="183"/>
    <n v="72"/>
    <x v="56"/>
    <x v="0"/>
    <x v="8"/>
    <n v="5"/>
    <x v="0"/>
    <m/>
  </r>
  <r>
    <x v="0"/>
    <x v="36"/>
    <x v="62"/>
    <x v="319"/>
    <x v="60"/>
    <n v="95"/>
    <x v="1"/>
    <x v="21"/>
    <x v="7"/>
    <n v="1"/>
    <x v="8"/>
    <n v="5"/>
  </r>
  <r>
    <x v="0"/>
    <x v="36"/>
    <x v="62"/>
    <x v="320"/>
    <x v="184"/>
    <n v="88"/>
    <x v="18"/>
    <x v="0"/>
    <x v="7"/>
    <n v="1"/>
    <x v="0"/>
    <m/>
  </r>
  <r>
    <x v="0"/>
    <x v="36"/>
    <x v="62"/>
    <x v="321"/>
    <x v="82"/>
    <n v="87"/>
    <x v="0"/>
    <x v="30"/>
    <x v="7"/>
    <n v="1"/>
    <x v="9"/>
    <n v="5"/>
  </r>
  <r>
    <x v="0"/>
    <x v="36"/>
    <x v="62"/>
    <x v="322"/>
    <x v="185"/>
    <n v="70"/>
    <x v="7"/>
    <x v="0"/>
    <x v="7"/>
    <n v="1"/>
    <x v="0"/>
    <m/>
  </r>
  <r>
    <x v="0"/>
    <x v="36"/>
    <x v="62"/>
    <x v="323"/>
    <x v="143"/>
    <n v="67"/>
    <x v="2"/>
    <x v="30"/>
    <x v="7"/>
    <n v="1"/>
    <x v="9"/>
    <n v="5"/>
  </r>
  <r>
    <x v="0"/>
    <x v="36"/>
    <x v="62"/>
    <x v="324"/>
    <x v="69"/>
    <n v="60"/>
    <x v="5"/>
    <x v="21"/>
    <x v="7"/>
    <n v="1"/>
    <x v="8"/>
    <n v="5"/>
  </r>
  <r>
    <x v="0"/>
    <x v="26"/>
    <x v="63"/>
    <x v="325"/>
    <x v="69"/>
    <n v="85"/>
    <x v="14"/>
    <x v="21"/>
    <x v="5"/>
    <n v="7"/>
    <x v="8"/>
    <n v="5"/>
  </r>
  <r>
    <x v="0"/>
    <x v="26"/>
    <x v="63"/>
    <x v="326"/>
    <x v="7"/>
    <n v="80"/>
    <x v="0"/>
    <x v="6"/>
    <x v="5"/>
    <n v="7"/>
    <x v="2"/>
    <n v="5"/>
  </r>
  <r>
    <x v="0"/>
    <x v="26"/>
    <x v="63"/>
    <x v="327"/>
    <x v="138"/>
    <n v="73"/>
    <x v="14"/>
    <x v="27"/>
    <x v="5"/>
    <n v="7"/>
    <x v="2"/>
    <n v="3"/>
  </r>
  <r>
    <x v="0"/>
    <x v="37"/>
    <x v="64"/>
    <x v="328"/>
    <x v="186"/>
    <n v="108"/>
    <x v="57"/>
    <x v="18"/>
    <x v="9"/>
    <n v="9"/>
    <x v="8"/>
    <n v="3"/>
  </r>
  <r>
    <x v="0"/>
    <x v="37"/>
    <x v="64"/>
    <x v="329"/>
    <x v="60"/>
    <n v="104"/>
    <x v="0"/>
    <x v="21"/>
    <x v="9"/>
    <n v="9"/>
    <x v="8"/>
    <n v="5"/>
  </r>
  <r>
    <x v="0"/>
    <x v="37"/>
    <x v="64"/>
    <x v="330"/>
    <x v="186"/>
    <n v="88"/>
    <x v="5"/>
    <x v="18"/>
    <x v="9"/>
    <n v="9"/>
    <x v="8"/>
    <n v="3"/>
  </r>
  <r>
    <x v="0"/>
    <x v="37"/>
    <x v="64"/>
    <x v="331"/>
    <x v="186"/>
    <n v="86"/>
    <x v="44"/>
    <x v="18"/>
    <x v="9"/>
    <n v="9"/>
    <x v="8"/>
    <n v="3"/>
  </r>
  <r>
    <x v="0"/>
    <x v="37"/>
    <x v="64"/>
    <x v="332"/>
    <x v="187"/>
    <n v="82.99"/>
    <x v="58"/>
    <x v="0"/>
    <x v="9"/>
    <n v="9"/>
    <x v="0"/>
    <m/>
  </r>
  <r>
    <x v="0"/>
    <x v="37"/>
    <x v="64"/>
    <x v="333"/>
    <x v="188"/>
    <n v="78"/>
    <x v="5"/>
    <x v="0"/>
    <x v="9"/>
    <n v="9"/>
    <x v="0"/>
    <m/>
  </r>
  <r>
    <x v="0"/>
    <x v="37"/>
    <x v="64"/>
    <x v="334"/>
    <x v="189"/>
    <n v="70"/>
    <x v="5"/>
    <x v="0"/>
    <x v="9"/>
    <n v="9"/>
    <x v="0"/>
    <m/>
  </r>
  <r>
    <x v="0"/>
    <x v="37"/>
    <x v="64"/>
    <x v="335"/>
    <x v="171"/>
    <n v="70"/>
    <x v="44"/>
    <x v="0"/>
    <x v="9"/>
    <n v="9"/>
    <x v="0"/>
    <m/>
  </r>
  <r>
    <x v="0"/>
    <x v="37"/>
    <x v="64"/>
    <x v="291"/>
    <x v="171"/>
    <n v="70"/>
    <x v="53"/>
    <x v="0"/>
    <x v="9"/>
    <n v="9"/>
    <x v="0"/>
    <m/>
  </r>
  <r>
    <x v="2"/>
    <x v="6"/>
    <x v="65"/>
    <x v="336"/>
    <x v="69"/>
    <n v="75"/>
    <x v="0"/>
    <x v="21"/>
    <x v="4"/>
    <m/>
    <x v="8"/>
    <n v="5"/>
  </r>
  <r>
    <x v="2"/>
    <x v="6"/>
    <x v="65"/>
    <x v="337"/>
    <x v="62"/>
    <n v="70"/>
    <x v="3"/>
    <x v="23"/>
    <x v="4"/>
    <m/>
    <x v="2"/>
    <n v="3.3500000000000014"/>
  </r>
  <r>
    <x v="2"/>
    <x v="9"/>
    <x v="66"/>
    <x v="338"/>
    <x v="0"/>
    <n v="83"/>
    <x v="0"/>
    <x v="0"/>
    <x v="6"/>
    <n v="0"/>
    <x v="0"/>
    <m/>
  </r>
  <r>
    <x v="2"/>
    <x v="9"/>
    <x v="66"/>
    <x v="339"/>
    <x v="156"/>
    <n v="80"/>
    <x v="25"/>
    <x v="47"/>
    <x v="6"/>
    <n v="0"/>
    <x v="2"/>
    <n v="3.5"/>
  </r>
  <r>
    <x v="2"/>
    <x v="9"/>
    <x v="66"/>
    <x v="340"/>
    <x v="65"/>
    <n v="79"/>
    <x v="5"/>
    <x v="23"/>
    <x v="6"/>
    <n v="0"/>
    <x v="2"/>
    <n v="3.3500000000000014"/>
  </r>
  <r>
    <x v="0"/>
    <x v="6"/>
    <x v="67"/>
    <x v="341"/>
    <x v="72"/>
    <n v="83"/>
    <x v="0"/>
    <x v="26"/>
    <x v="4"/>
    <m/>
    <x v="2"/>
    <n v="0"/>
  </r>
  <r>
    <x v="0"/>
    <x v="6"/>
    <x v="67"/>
    <x v="342"/>
    <x v="190"/>
    <n v="70"/>
    <x v="3"/>
    <x v="0"/>
    <x v="4"/>
    <m/>
    <x v="0"/>
    <m/>
  </r>
  <r>
    <x v="0"/>
    <x v="38"/>
    <x v="68"/>
    <x v="343"/>
    <x v="191"/>
    <n v="75"/>
    <x v="5"/>
    <x v="0"/>
    <x v="6"/>
    <n v="8"/>
    <x v="0"/>
    <m/>
  </r>
  <r>
    <x v="2"/>
    <x v="6"/>
    <x v="69"/>
    <x v="344"/>
    <x v="69"/>
    <n v="80"/>
    <x v="0"/>
    <x v="21"/>
    <x v="4"/>
    <m/>
    <x v="8"/>
    <n v="5"/>
  </r>
  <r>
    <x v="3"/>
    <x v="6"/>
    <x v="70"/>
    <x v="345"/>
    <x v="192"/>
    <n v="95"/>
    <x v="11"/>
    <x v="0"/>
    <x v="4"/>
    <m/>
    <x v="0"/>
    <m/>
  </r>
  <r>
    <x v="3"/>
    <x v="6"/>
    <x v="70"/>
    <x v="346"/>
    <x v="193"/>
    <n v="90"/>
    <x v="23"/>
    <x v="0"/>
    <x v="4"/>
    <m/>
    <x v="0"/>
    <m/>
  </r>
  <r>
    <x v="3"/>
    <x v="6"/>
    <x v="70"/>
    <x v="346"/>
    <x v="193"/>
    <n v="90"/>
    <x v="23"/>
    <x v="0"/>
    <x v="4"/>
    <m/>
    <x v="0"/>
    <m/>
  </r>
  <r>
    <x v="3"/>
    <x v="6"/>
    <x v="70"/>
    <x v="347"/>
    <x v="194"/>
    <n v="89"/>
    <x v="23"/>
    <x v="0"/>
    <x v="4"/>
    <m/>
    <x v="0"/>
    <m/>
  </r>
  <r>
    <x v="2"/>
    <x v="6"/>
    <x v="71"/>
    <x v="348"/>
    <x v="195"/>
    <n v="102"/>
    <x v="0"/>
    <x v="0"/>
    <x v="4"/>
    <m/>
    <x v="0"/>
    <m/>
  </r>
  <r>
    <x v="2"/>
    <x v="6"/>
    <x v="72"/>
    <x v="349"/>
    <x v="137"/>
    <n v="80"/>
    <x v="0"/>
    <x v="0"/>
    <x v="4"/>
    <m/>
    <x v="0"/>
    <m/>
  </r>
  <r>
    <x v="0"/>
    <x v="6"/>
    <x v="73"/>
    <x v="350"/>
    <x v="69"/>
    <n v="95"/>
    <x v="10"/>
    <x v="21"/>
    <x v="4"/>
    <m/>
    <x v="8"/>
    <n v="5"/>
  </r>
  <r>
    <x v="0"/>
    <x v="39"/>
    <x v="74"/>
    <x v="351"/>
    <x v="70"/>
    <n v="100"/>
    <x v="0"/>
    <x v="25"/>
    <x v="5"/>
    <n v="3.1000000000000014"/>
    <x v="5"/>
    <n v="0"/>
  </r>
  <r>
    <x v="2"/>
    <x v="28"/>
    <x v="75"/>
    <x v="352"/>
    <x v="0"/>
    <n v="67"/>
    <x v="38"/>
    <x v="0"/>
    <x v="3"/>
    <n v="3.3500000000000014"/>
    <x v="0"/>
    <m/>
  </r>
  <r>
    <x v="3"/>
    <x v="6"/>
    <x v="76"/>
    <x v="353"/>
    <x v="0"/>
    <n v="43"/>
    <x v="38"/>
    <x v="0"/>
    <x v="4"/>
    <m/>
    <x v="0"/>
    <m/>
  </r>
  <r>
    <x v="0"/>
    <x v="0"/>
    <x v="77"/>
    <x v="354"/>
    <x v="0"/>
    <n v="80"/>
    <x v="0"/>
    <x v="0"/>
    <x v="0"/>
    <n v="8.9000000000000057"/>
    <x v="0"/>
    <m/>
  </r>
  <r>
    <x v="3"/>
    <x v="6"/>
    <x v="78"/>
    <x v="355"/>
    <x v="130"/>
    <n v="91"/>
    <x v="49"/>
    <x v="13"/>
    <x v="4"/>
    <m/>
    <x v="2"/>
    <n v="6"/>
  </r>
  <r>
    <x v="1"/>
    <x v="6"/>
    <x v="79"/>
    <x v="356"/>
    <x v="196"/>
    <n v="90"/>
    <x v="59"/>
    <x v="0"/>
    <x v="4"/>
    <m/>
    <x v="0"/>
    <m/>
  </r>
  <r>
    <x v="2"/>
    <x v="40"/>
    <x v="80"/>
    <x v="357"/>
    <x v="197"/>
    <n v="101"/>
    <x v="1"/>
    <x v="0"/>
    <x v="5"/>
    <n v="4.3499999999999943"/>
    <x v="0"/>
    <m/>
  </r>
  <r>
    <x v="0"/>
    <x v="41"/>
    <x v="81"/>
    <x v="358"/>
    <x v="198"/>
    <n v="100"/>
    <x v="15"/>
    <x v="4"/>
    <x v="9"/>
    <n v="5"/>
    <x v="4"/>
    <n v="3"/>
  </r>
  <r>
    <x v="0"/>
    <x v="41"/>
    <x v="81"/>
    <x v="359"/>
    <x v="198"/>
    <n v="89"/>
    <x v="60"/>
    <x v="4"/>
    <x v="9"/>
    <n v="5"/>
    <x v="4"/>
    <n v="3"/>
  </r>
  <r>
    <x v="0"/>
    <x v="42"/>
    <x v="82"/>
    <x v="360"/>
    <x v="47"/>
    <n v="99"/>
    <x v="3"/>
    <x v="17"/>
    <x v="6"/>
    <n v="4"/>
    <x v="8"/>
    <n v="0"/>
  </r>
  <r>
    <x v="0"/>
    <x v="43"/>
    <x v="83"/>
    <x v="361"/>
    <x v="68"/>
    <n v="97"/>
    <x v="10"/>
    <x v="24"/>
    <x v="9"/>
    <n v="8"/>
    <x v="4"/>
    <n v="1"/>
  </r>
  <r>
    <x v="0"/>
    <x v="43"/>
    <x v="83"/>
    <x v="362"/>
    <x v="68"/>
    <n v="96"/>
    <x v="3"/>
    <x v="24"/>
    <x v="9"/>
    <n v="8"/>
    <x v="4"/>
    <n v="1"/>
  </r>
  <r>
    <x v="0"/>
    <x v="43"/>
    <x v="83"/>
    <x v="363"/>
    <x v="138"/>
    <n v="93"/>
    <x v="10"/>
    <x v="27"/>
    <x v="9"/>
    <n v="8"/>
    <x v="2"/>
    <n v="3"/>
  </r>
  <r>
    <x v="4"/>
    <x v="43"/>
    <x v="83"/>
    <x v="364"/>
    <x v="199"/>
    <n v="90"/>
    <x v="42"/>
    <x v="0"/>
    <x v="9"/>
    <n v="8"/>
    <x v="0"/>
    <m/>
  </r>
  <r>
    <x v="0"/>
    <x v="43"/>
    <x v="83"/>
    <x v="365"/>
    <x v="60"/>
    <n v="89"/>
    <x v="5"/>
    <x v="21"/>
    <x v="9"/>
    <n v="8"/>
    <x v="8"/>
    <n v="5"/>
  </r>
  <r>
    <x v="0"/>
    <x v="43"/>
    <x v="83"/>
    <x v="366"/>
    <x v="5"/>
    <n v="86"/>
    <x v="5"/>
    <x v="4"/>
    <x v="9"/>
    <n v="8"/>
    <x v="4"/>
    <n v="3"/>
  </r>
  <r>
    <x v="0"/>
    <x v="43"/>
    <x v="83"/>
    <x v="367"/>
    <x v="68"/>
    <n v="85"/>
    <x v="3"/>
    <x v="24"/>
    <x v="9"/>
    <n v="8"/>
    <x v="4"/>
    <n v="1"/>
  </r>
  <r>
    <x v="0"/>
    <x v="43"/>
    <x v="83"/>
    <x v="368"/>
    <x v="198"/>
    <n v="85"/>
    <x v="3"/>
    <x v="4"/>
    <x v="9"/>
    <n v="8"/>
    <x v="4"/>
    <n v="3"/>
  </r>
  <r>
    <x v="4"/>
    <x v="43"/>
    <x v="83"/>
    <x v="369"/>
    <x v="200"/>
    <n v="84"/>
    <x v="42"/>
    <x v="0"/>
    <x v="9"/>
    <n v="8"/>
    <x v="0"/>
    <m/>
  </r>
  <r>
    <x v="0"/>
    <x v="43"/>
    <x v="83"/>
    <x v="370"/>
    <x v="198"/>
    <n v="80"/>
    <x v="3"/>
    <x v="4"/>
    <x v="9"/>
    <n v="8"/>
    <x v="4"/>
    <n v="3"/>
  </r>
  <r>
    <x v="0"/>
    <x v="43"/>
    <x v="83"/>
    <x v="371"/>
    <x v="201"/>
    <n v="74"/>
    <x v="3"/>
    <x v="0"/>
    <x v="9"/>
    <n v="8"/>
    <x v="0"/>
    <m/>
  </r>
  <r>
    <x v="4"/>
    <x v="43"/>
    <x v="83"/>
    <x v="372"/>
    <x v="199"/>
    <n v="60"/>
    <x v="42"/>
    <x v="0"/>
    <x v="9"/>
    <n v="8"/>
    <x v="0"/>
    <m/>
  </r>
  <r>
    <x v="0"/>
    <x v="43"/>
    <x v="83"/>
    <x v="373"/>
    <x v="202"/>
    <n v="60"/>
    <x v="42"/>
    <x v="0"/>
    <x v="9"/>
    <n v="8"/>
    <x v="0"/>
    <m/>
  </r>
  <r>
    <x v="0"/>
    <x v="6"/>
    <x v="84"/>
    <x v="374"/>
    <x v="93"/>
    <n v="88"/>
    <x v="7"/>
    <x v="34"/>
    <x v="4"/>
    <m/>
    <x v="3"/>
    <n v="8.5100000000000051"/>
  </r>
  <r>
    <x v="0"/>
    <x v="6"/>
    <x v="84"/>
    <x v="375"/>
    <x v="203"/>
    <n v="80"/>
    <x v="2"/>
    <x v="0"/>
    <x v="4"/>
    <m/>
    <x v="0"/>
    <m/>
  </r>
  <r>
    <x v="0"/>
    <x v="44"/>
    <x v="85"/>
    <x v="376"/>
    <x v="119"/>
    <n v="95"/>
    <x v="13"/>
    <x v="38"/>
    <x v="5"/>
    <n v="3.5"/>
    <x v="2"/>
    <n v="1"/>
  </r>
  <r>
    <x v="0"/>
    <x v="44"/>
    <x v="85"/>
    <x v="377"/>
    <x v="119"/>
    <n v="93"/>
    <x v="25"/>
    <x v="38"/>
    <x v="5"/>
    <n v="3.5"/>
    <x v="2"/>
    <n v="1"/>
  </r>
  <r>
    <x v="0"/>
    <x v="44"/>
    <x v="85"/>
    <x v="378"/>
    <x v="204"/>
    <n v="70"/>
    <x v="13"/>
    <x v="0"/>
    <x v="5"/>
    <n v="3.5"/>
    <x v="0"/>
    <m/>
  </r>
  <r>
    <x v="0"/>
    <x v="45"/>
    <x v="86"/>
    <x v="379"/>
    <x v="68"/>
    <n v="98"/>
    <x v="5"/>
    <x v="24"/>
    <x v="9"/>
    <n v="0"/>
    <x v="4"/>
    <n v="1"/>
  </r>
  <r>
    <x v="0"/>
    <x v="45"/>
    <x v="86"/>
    <x v="380"/>
    <x v="205"/>
    <n v="87"/>
    <x v="5"/>
    <x v="0"/>
    <x v="9"/>
    <n v="0"/>
    <x v="0"/>
    <m/>
  </r>
  <r>
    <x v="0"/>
    <x v="45"/>
    <x v="86"/>
    <x v="381"/>
    <x v="69"/>
    <n v="87"/>
    <x v="5"/>
    <x v="21"/>
    <x v="9"/>
    <n v="0"/>
    <x v="8"/>
    <n v="5"/>
  </r>
  <r>
    <x v="0"/>
    <x v="45"/>
    <x v="86"/>
    <x v="382"/>
    <x v="206"/>
    <n v="84"/>
    <x v="14"/>
    <x v="50"/>
    <x v="9"/>
    <n v="0"/>
    <x v="9"/>
    <n v="9"/>
  </r>
  <r>
    <x v="2"/>
    <x v="28"/>
    <x v="87"/>
    <x v="383"/>
    <x v="0"/>
    <n v="80"/>
    <x v="38"/>
    <x v="0"/>
    <x v="3"/>
    <n v="3.3500000000000014"/>
    <x v="0"/>
    <m/>
  </r>
  <r>
    <x v="2"/>
    <x v="46"/>
    <x v="88"/>
    <x v="384"/>
    <x v="203"/>
    <n v="90"/>
    <x v="2"/>
    <x v="0"/>
    <x v="5"/>
    <n v="6.8999999999999986"/>
    <x v="0"/>
    <m/>
  </r>
  <r>
    <x v="2"/>
    <x v="46"/>
    <x v="88"/>
    <x v="385"/>
    <x v="207"/>
    <n v="90"/>
    <x v="23"/>
    <x v="0"/>
    <x v="5"/>
    <n v="6.8999999999999986"/>
    <x v="0"/>
    <m/>
  </r>
  <r>
    <x v="2"/>
    <x v="46"/>
    <x v="88"/>
    <x v="386"/>
    <x v="208"/>
    <n v="83"/>
    <x v="23"/>
    <x v="0"/>
    <x v="5"/>
    <n v="6.8999999999999986"/>
    <x v="0"/>
    <m/>
  </r>
  <r>
    <x v="2"/>
    <x v="9"/>
    <x v="89"/>
    <x v="387"/>
    <x v="0"/>
    <n v="90"/>
    <x v="4"/>
    <x v="0"/>
    <x v="6"/>
    <n v="0"/>
    <x v="0"/>
    <m/>
  </r>
  <r>
    <x v="0"/>
    <x v="6"/>
    <x v="90"/>
    <x v="388"/>
    <x v="83"/>
    <n v="95"/>
    <x v="0"/>
    <x v="3"/>
    <x v="4"/>
    <m/>
    <x v="3"/>
    <n v="7"/>
  </r>
  <r>
    <x v="0"/>
    <x v="6"/>
    <x v="90"/>
    <x v="389"/>
    <x v="209"/>
    <n v="89"/>
    <x v="5"/>
    <x v="0"/>
    <x v="4"/>
    <m/>
    <x v="0"/>
    <m/>
  </r>
  <r>
    <x v="0"/>
    <x v="47"/>
    <x v="91"/>
    <x v="390"/>
    <x v="83"/>
    <n v="100"/>
    <x v="0"/>
    <x v="3"/>
    <x v="0"/>
    <n v="8.5"/>
    <x v="3"/>
    <n v="7"/>
  </r>
  <r>
    <x v="0"/>
    <x v="47"/>
    <x v="91"/>
    <x v="391"/>
    <x v="101"/>
    <n v="99"/>
    <x v="0"/>
    <x v="25"/>
    <x v="0"/>
    <n v="8.5"/>
    <x v="5"/>
    <n v="0"/>
  </r>
  <r>
    <x v="0"/>
    <x v="47"/>
    <x v="91"/>
    <x v="392"/>
    <x v="12"/>
    <n v="96"/>
    <x v="37"/>
    <x v="8"/>
    <x v="0"/>
    <n v="8.5"/>
    <x v="5"/>
    <n v="5"/>
  </r>
  <r>
    <x v="0"/>
    <x v="47"/>
    <x v="91"/>
    <x v="393"/>
    <x v="210"/>
    <n v="93"/>
    <x v="61"/>
    <x v="34"/>
    <x v="0"/>
    <n v="8.5"/>
    <x v="3"/>
    <n v="8.5100000000000051"/>
  </r>
  <r>
    <x v="0"/>
    <x v="47"/>
    <x v="91"/>
    <x v="394"/>
    <x v="211"/>
    <n v="93"/>
    <x v="49"/>
    <x v="0"/>
    <x v="0"/>
    <n v="8.5"/>
    <x v="0"/>
    <m/>
  </r>
  <r>
    <x v="0"/>
    <x v="47"/>
    <x v="91"/>
    <x v="395"/>
    <x v="12"/>
    <n v="91"/>
    <x v="7"/>
    <x v="8"/>
    <x v="0"/>
    <n v="8.5"/>
    <x v="5"/>
    <n v="5"/>
  </r>
  <r>
    <x v="0"/>
    <x v="47"/>
    <x v="91"/>
    <x v="229"/>
    <x v="91"/>
    <n v="90"/>
    <x v="42"/>
    <x v="33"/>
    <x v="0"/>
    <n v="8.5"/>
    <x v="3"/>
    <n v="7.0999999999999943"/>
  </r>
  <r>
    <x v="0"/>
    <x v="47"/>
    <x v="91"/>
    <x v="396"/>
    <x v="212"/>
    <n v="88"/>
    <x v="49"/>
    <x v="0"/>
    <x v="0"/>
    <n v="8.5"/>
    <x v="0"/>
    <m/>
  </r>
  <r>
    <x v="0"/>
    <x v="47"/>
    <x v="91"/>
    <x v="397"/>
    <x v="93"/>
    <n v="87"/>
    <x v="26"/>
    <x v="34"/>
    <x v="0"/>
    <n v="8.5"/>
    <x v="3"/>
    <n v="8.5100000000000051"/>
  </r>
  <r>
    <x v="0"/>
    <x v="47"/>
    <x v="91"/>
    <x v="398"/>
    <x v="213"/>
    <n v="87"/>
    <x v="26"/>
    <x v="0"/>
    <x v="0"/>
    <n v="8.5"/>
    <x v="0"/>
    <m/>
  </r>
  <r>
    <x v="0"/>
    <x v="47"/>
    <x v="91"/>
    <x v="399"/>
    <x v="12"/>
    <n v="83"/>
    <x v="62"/>
    <x v="8"/>
    <x v="0"/>
    <n v="8.5"/>
    <x v="5"/>
    <n v="5"/>
  </r>
  <r>
    <x v="0"/>
    <x v="47"/>
    <x v="91"/>
    <x v="400"/>
    <x v="212"/>
    <n v="82"/>
    <x v="5"/>
    <x v="0"/>
    <x v="0"/>
    <n v="8.5"/>
    <x v="0"/>
    <m/>
  </r>
  <r>
    <x v="0"/>
    <x v="47"/>
    <x v="91"/>
    <x v="401"/>
    <x v="211"/>
    <n v="80"/>
    <x v="26"/>
    <x v="0"/>
    <x v="0"/>
    <n v="8.5"/>
    <x v="0"/>
    <m/>
  </r>
  <r>
    <x v="0"/>
    <x v="47"/>
    <x v="91"/>
    <x v="402"/>
    <x v="214"/>
    <n v="80"/>
    <x v="26"/>
    <x v="0"/>
    <x v="0"/>
    <n v="8.5"/>
    <x v="0"/>
    <m/>
  </r>
  <r>
    <x v="0"/>
    <x v="47"/>
    <x v="91"/>
    <x v="403"/>
    <x v="215"/>
    <n v="80"/>
    <x v="2"/>
    <x v="0"/>
    <x v="0"/>
    <n v="8.5"/>
    <x v="0"/>
    <m/>
  </r>
  <r>
    <x v="0"/>
    <x v="47"/>
    <x v="91"/>
    <x v="404"/>
    <x v="216"/>
    <n v="80"/>
    <x v="26"/>
    <x v="0"/>
    <x v="0"/>
    <n v="8.5"/>
    <x v="0"/>
    <m/>
  </r>
  <r>
    <x v="0"/>
    <x v="47"/>
    <x v="91"/>
    <x v="405"/>
    <x v="12"/>
    <n v="70"/>
    <x v="7"/>
    <x v="8"/>
    <x v="0"/>
    <n v="8.5"/>
    <x v="5"/>
    <n v="5"/>
  </r>
  <r>
    <x v="0"/>
    <x v="47"/>
    <x v="91"/>
    <x v="406"/>
    <x v="12"/>
    <n v="70"/>
    <x v="63"/>
    <x v="8"/>
    <x v="0"/>
    <n v="8.5"/>
    <x v="5"/>
    <n v="5"/>
  </r>
  <r>
    <x v="0"/>
    <x v="21"/>
    <x v="92"/>
    <x v="407"/>
    <x v="217"/>
    <n v="98"/>
    <x v="64"/>
    <x v="0"/>
    <x v="0"/>
    <n v="8.5100000000000051"/>
    <x v="0"/>
    <m/>
  </r>
  <r>
    <x v="0"/>
    <x v="21"/>
    <x v="92"/>
    <x v="408"/>
    <x v="7"/>
    <n v="97"/>
    <x v="15"/>
    <x v="6"/>
    <x v="0"/>
    <n v="8.5100000000000051"/>
    <x v="2"/>
    <n v="5"/>
  </r>
  <r>
    <x v="0"/>
    <x v="21"/>
    <x v="92"/>
    <x v="409"/>
    <x v="217"/>
    <n v="94"/>
    <x v="1"/>
    <x v="0"/>
    <x v="0"/>
    <n v="8.5100000000000051"/>
    <x v="0"/>
    <m/>
  </r>
  <r>
    <x v="0"/>
    <x v="21"/>
    <x v="92"/>
    <x v="410"/>
    <x v="218"/>
    <n v="91"/>
    <x v="65"/>
    <x v="0"/>
    <x v="0"/>
    <n v="8.5100000000000051"/>
    <x v="0"/>
    <m/>
  </r>
  <r>
    <x v="0"/>
    <x v="21"/>
    <x v="92"/>
    <x v="411"/>
    <x v="217"/>
    <n v="90"/>
    <x v="23"/>
    <x v="0"/>
    <x v="0"/>
    <n v="8.5100000000000051"/>
    <x v="0"/>
    <m/>
  </r>
  <r>
    <x v="0"/>
    <x v="21"/>
    <x v="92"/>
    <x v="412"/>
    <x v="219"/>
    <n v="88"/>
    <x v="23"/>
    <x v="0"/>
    <x v="0"/>
    <n v="8.5100000000000051"/>
    <x v="0"/>
    <m/>
  </r>
  <r>
    <x v="0"/>
    <x v="21"/>
    <x v="92"/>
    <x v="413"/>
    <x v="219"/>
    <n v="88"/>
    <x v="34"/>
    <x v="0"/>
    <x v="0"/>
    <n v="8.5100000000000051"/>
    <x v="0"/>
    <m/>
  </r>
  <r>
    <x v="0"/>
    <x v="21"/>
    <x v="92"/>
    <x v="414"/>
    <x v="113"/>
    <n v="86"/>
    <x v="66"/>
    <x v="0"/>
    <x v="0"/>
    <n v="8.5100000000000051"/>
    <x v="0"/>
    <m/>
  </r>
  <r>
    <x v="0"/>
    <x v="21"/>
    <x v="92"/>
    <x v="415"/>
    <x v="113"/>
    <n v="83"/>
    <x v="67"/>
    <x v="0"/>
    <x v="0"/>
    <n v="8.5100000000000051"/>
    <x v="0"/>
    <m/>
  </r>
  <r>
    <x v="0"/>
    <x v="21"/>
    <x v="92"/>
    <x v="416"/>
    <x v="220"/>
    <n v="83"/>
    <x v="23"/>
    <x v="0"/>
    <x v="0"/>
    <n v="8.5100000000000051"/>
    <x v="0"/>
    <m/>
  </r>
  <r>
    <x v="0"/>
    <x v="21"/>
    <x v="92"/>
    <x v="417"/>
    <x v="217"/>
    <n v="78"/>
    <x v="2"/>
    <x v="0"/>
    <x v="0"/>
    <n v="8.5100000000000051"/>
    <x v="0"/>
    <m/>
  </r>
  <r>
    <x v="0"/>
    <x v="21"/>
    <x v="92"/>
    <x v="418"/>
    <x v="217"/>
    <n v="78"/>
    <x v="11"/>
    <x v="0"/>
    <x v="0"/>
    <n v="8.5100000000000051"/>
    <x v="0"/>
    <m/>
  </r>
  <r>
    <x v="0"/>
    <x v="21"/>
    <x v="92"/>
    <x v="419"/>
    <x v="221"/>
    <n v="63"/>
    <x v="11"/>
    <x v="6"/>
    <x v="0"/>
    <n v="8.5100000000000051"/>
    <x v="2"/>
    <n v="5"/>
  </r>
  <r>
    <x v="0"/>
    <x v="6"/>
    <x v="93"/>
    <x v="420"/>
    <x v="12"/>
    <n v="98"/>
    <x v="37"/>
    <x v="8"/>
    <x v="4"/>
    <m/>
    <x v="5"/>
    <n v="5"/>
  </r>
  <r>
    <x v="0"/>
    <x v="6"/>
    <x v="93"/>
    <x v="421"/>
    <x v="222"/>
    <n v="93"/>
    <x v="23"/>
    <x v="0"/>
    <x v="4"/>
    <m/>
    <x v="0"/>
    <m/>
  </r>
  <r>
    <x v="0"/>
    <x v="6"/>
    <x v="93"/>
    <x v="422"/>
    <x v="223"/>
    <n v="90"/>
    <x v="23"/>
    <x v="0"/>
    <x v="4"/>
    <m/>
    <x v="0"/>
    <m/>
  </r>
  <r>
    <x v="0"/>
    <x v="47"/>
    <x v="94"/>
    <x v="423"/>
    <x v="101"/>
    <n v="101"/>
    <x v="0"/>
    <x v="25"/>
    <x v="0"/>
    <n v="8.5"/>
    <x v="5"/>
    <n v="0"/>
  </r>
  <r>
    <x v="0"/>
    <x v="47"/>
    <x v="94"/>
    <x v="424"/>
    <x v="101"/>
    <n v="95"/>
    <x v="0"/>
    <x v="25"/>
    <x v="0"/>
    <n v="8.5"/>
    <x v="5"/>
    <n v="0"/>
  </r>
  <r>
    <x v="0"/>
    <x v="47"/>
    <x v="94"/>
    <x v="425"/>
    <x v="93"/>
    <n v="90"/>
    <x v="15"/>
    <x v="34"/>
    <x v="0"/>
    <n v="8.5"/>
    <x v="3"/>
    <n v="8.5100000000000051"/>
  </r>
  <r>
    <x v="0"/>
    <x v="47"/>
    <x v="94"/>
    <x v="426"/>
    <x v="12"/>
    <n v="81"/>
    <x v="68"/>
    <x v="8"/>
    <x v="0"/>
    <n v="8.5"/>
    <x v="5"/>
    <n v="5"/>
  </r>
  <r>
    <x v="0"/>
    <x v="47"/>
    <x v="94"/>
    <x v="427"/>
    <x v="224"/>
    <n v="76"/>
    <x v="5"/>
    <x v="0"/>
    <x v="0"/>
    <n v="8.5"/>
    <x v="0"/>
    <m/>
  </r>
  <r>
    <x v="0"/>
    <x v="47"/>
    <x v="94"/>
    <x v="428"/>
    <x v="101"/>
    <n v="65"/>
    <x v="11"/>
    <x v="25"/>
    <x v="0"/>
    <n v="8.5"/>
    <x v="5"/>
    <n v="0"/>
  </r>
  <r>
    <x v="0"/>
    <x v="7"/>
    <x v="95"/>
    <x v="429"/>
    <x v="204"/>
    <n v="109"/>
    <x v="13"/>
    <x v="0"/>
    <x v="1"/>
    <n v="5"/>
    <x v="0"/>
    <m/>
  </r>
  <r>
    <x v="0"/>
    <x v="7"/>
    <x v="95"/>
    <x v="430"/>
    <x v="1"/>
    <n v="108"/>
    <x v="6"/>
    <x v="1"/>
    <x v="1"/>
    <n v="5"/>
    <x v="1"/>
    <n v="6"/>
  </r>
  <r>
    <x v="0"/>
    <x v="7"/>
    <x v="95"/>
    <x v="431"/>
    <x v="13"/>
    <n v="103"/>
    <x v="23"/>
    <x v="9"/>
    <x v="1"/>
    <n v="5"/>
    <x v="6"/>
    <n v="5"/>
  </r>
  <r>
    <x v="0"/>
    <x v="7"/>
    <x v="95"/>
    <x v="432"/>
    <x v="0"/>
    <n v="100"/>
    <x v="0"/>
    <x v="0"/>
    <x v="1"/>
    <n v="5"/>
    <x v="0"/>
    <m/>
  </r>
  <r>
    <x v="0"/>
    <x v="7"/>
    <x v="95"/>
    <x v="433"/>
    <x v="7"/>
    <n v="98"/>
    <x v="5"/>
    <x v="6"/>
    <x v="1"/>
    <n v="5"/>
    <x v="2"/>
    <n v="5"/>
  </r>
  <r>
    <x v="0"/>
    <x v="7"/>
    <x v="95"/>
    <x v="434"/>
    <x v="121"/>
    <n v="97"/>
    <x v="23"/>
    <x v="40"/>
    <x v="1"/>
    <n v="5"/>
    <x v="3"/>
    <n v="8.7999999999999972"/>
  </r>
  <r>
    <x v="0"/>
    <x v="7"/>
    <x v="95"/>
    <x v="435"/>
    <x v="14"/>
    <n v="93"/>
    <x v="6"/>
    <x v="10"/>
    <x v="1"/>
    <n v="5"/>
    <x v="7"/>
    <n v="0"/>
  </r>
  <r>
    <x v="0"/>
    <x v="7"/>
    <x v="95"/>
    <x v="436"/>
    <x v="225"/>
    <n v="93"/>
    <x v="23"/>
    <x v="51"/>
    <x v="1"/>
    <n v="5"/>
    <x v="9"/>
    <n v="4"/>
  </r>
  <r>
    <x v="0"/>
    <x v="7"/>
    <x v="95"/>
    <x v="437"/>
    <x v="82"/>
    <n v="91"/>
    <x v="23"/>
    <x v="30"/>
    <x v="1"/>
    <n v="5"/>
    <x v="9"/>
    <n v="5"/>
  </r>
  <r>
    <x v="0"/>
    <x v="7"/>
    <x v="95"/>
    <x v="438"/>
    <x v="226"/>
    <n v="91"/>
    <x v="23"/>
    <x v="52"/>
    <x v="1"/>
    <n v="5"/>
    <x v="4"/>
    <n v="0"/>
  </r>
  <r>
    <x v="0"/>
    <x v="7"/>
    <x v="95"/>
    <x v="439"/>
    <x v="227"/>
    <n v="90"/>
    <x v="3"/>
    <x v="0"/>
    <x v="1"/>
    <n v="5"/>
    <x v="0"/>
    <m/>
  </r>
  <r>
    <x v="0"/>
    <x v="7"/>
    <x v="95"/>
    <x v="440"/>
    <x v="227"/>
    <n v="90"/>
    <x v="69"/>
    <x v="0"/>
    <x v="1"/>
    <n v="5"/>
    <x v="0"/>
    <m/>
  </r>
  <r>
    <x v="0"/>
    <x v="7"/>
    <x v="95"/>
    <x v="441"/>
    <x v="70"/>
    <n v="90"/>
    <x v="0"/>
    <x v="25"/>
    <x v="1"/>
    <n v="5"/>
    <x v="5"/>
    <n v="0"/>
  </r>
  <r>
    <x v="0"/>
    <x v="7"/>
    <x v="95"/>
    <x v="442"/>
    <x v="228"/>
    <n v="89"/>
    <x v="13"/>
    <x v="53"/>
    <x v="1"/>
    <n v="5"/>
    <x v="7"/>
    <n v="5"/>
  </r>
  <r>
    <x v="0"/>
    <x v="7"/>
    <x v="95"/>
    <x v="443"/>
    <x v="119"/>
    <n v="89"/>
    <x v="36"/>
    <x v="38"/>
    <x v="1"/>
    <n v="5"/>
    <x v="2"/>
    <n v="1"/>
  </r>
  <r>
    <x v="0"/>
    <x v="7"/>
    <x v="95"/>
    <x v="444"/>
    <x v="14"/>
    <n v="87"/>
    <x v="69"/>
    <x v="10"/>
    <x v="1"/>
    <n v="5"/>
    <x v="7"/>
    <n v="0"/>
  </r>
  <r>
    <x v="0"/>
    <x v="7"/>
    <x v="95"/>
    <x v="445"/>
    <x v="117"/>
    <n v="84"/>
    <x v="3"/>
    <x v="37"/>
    <x v="1"/>
    <n v="5"/>
    <x v="6"/>
    <n v="3"/>
  </r>
  <r>
    <x v="0"/>
    <x v="7"/>
    <x v="95"/>
    <x v="446"/>
    <x v="14"/>
    <n v="83"/>
    <x v="6"/>
    <x v="10"/>
    <x v="1"/>
    <n v="5"/>
    <x v="7"/>
    <n v="0"/>
  </r>
  <r>
    <x v="0"/>
    <x v="7"/>
    <x v="95"/>
    <x v="87"/>
    <x v="16"/>
    <n v="83"/>
    <x v="3"/>
    <x v="9"/>
    <x v="1"/>
    <n v="5"/>
    <x v="6"/>
    <n v="5"/>
  </r>
  <r>
    <x v="0"/>
    <x v="7"/>
    <x v="95"/>
    <x v="447"/>
    <x v="14"/>
    <n v="80"/>
    <x v="5"/>
    <x v="10"/>
    <x v="1"/>
    <n v="5"/>
    <x v="7"/>
    <n v="0"/>
  </r>
  <r>
    <x v="0"/>
    <x v="7"/>
    <x v="95"/>
    <x v="448"/>
    <x v="68"/>
    <n v="77"/>
    <x v="5"/>
    <x v="24"/>
    <x v="1"/>
    <n v="5"/>
    <x v="4"/>
    <n v="1"/>
  </r>
  <r>
    <x v="0"/>
    <x v="7"/>
    <x v="95"/>
    <x v="449"/>
    <x v="68"/>
    <n v="75"/>
    <x v="5"/>
    <x v="24"/>
    <x v="1"/>
    <n v="5"/>
    <x v="4"/>
    <n v="1"/>
  </r>
  <r>
    <x v="0"/>
    <x v="7"/>
    <x v="95"/>
    <x v="450"/>
    <x v="68"/>
    <m/>
    <x v="14"/>
    <x v="24"/>
    <x v="1"/>
    <n v="5"/>
    <x v="4"/>
    <n v="1"/>
  </r>
  <r>
    <x v="0"/>
    <x v="7"/>
    <x v="95"/>
    <x v="451"/>
    <x v="119"/>
    <m/>
    <x v="14"/>
    <x v="38"/>
    <x v="1"/>
    <n v="5"/>
    <x v="2"/>
    <n v="1"/>
  </r>
  <r>
    <x v="0"/>
    <x v="7"/>
    <x v="95"/>
    <x v="452"/>
    <x v="229"/>
    <m/>
    <x v="23"/>
    <x v="0"/>
    <x v="1"/>
    <n v="5"/>
    <x v="0"/>
    <m/>
  </r>
  <r>
    <x v="0"/>
    <x v="34"/>
    <x v="96"/>
    <x v="453"/>
    <x v="230"/>
    <n v="95"/>
    <x v="0"/>
    <x v="54"/>
    <x v="7"/>
    <n v="5.5"/>
    <x v="8"/>
    <n v="8"/>
  </r>
  <r>
    <x v="0"/>
    <x v="34"/>
    <x v="96"/>
    <x v="454"/>
    <x v="230"/>
    <n v="95"/>
    <x v="1"/>
    <x v="54"/>
    <x v="7"/>
    <n v="5.5"/>
    <x v="8"/>
    <n v="8"/>
  </r>
  <r>
    <x v="0"/>
    <x v="34"/>
    <x v="96"/>
    <x v="455"/>
    <x v="231"/>
    <n v="93"/>
    <x v="34"/>
    <x v="0"/>
    <x v="7"/>
    <n v="5.5"/>
    <x v="0"/>
    <m/>
  </r>
  <r>
    <x v="0"/>
    <x v="34"/>
    <x v="96"/>
    <x v="278"/>
    <x v="164"/>
    <n v="90"/>
    <x v="6"/>
    <x v="10"/>
    <x v="7"/>
    <n v="5.5"/>
    <x v="7"/>
    <n v="0"/>
  </r>
  <r>
    <x v="0"/>
    <x v="34"/>
    <x v="96"/>
    <x v="456"/>
    <x v="143"/>
    <n v="90"/>
    <x v="70"/>
    <x v="30"/>
    <x v="7"/>
    <n v="5.5"/>
    <x v="9"/>
    <n v="5"/>
  </r>
  <r>
    <x v="0"/>
    <x v="34"/>
    <x v="96"/>
    <x v="457"/>
    <x v="232"/>
    <n v="87"/>
    <x v="71"/>
    <x v="55"/>
    <x v="7"/>
    <n v="5.5"/>
    <x v="10"/>
    <n v="9"/>
  </r>
  <r>
    <x v="0"/>
    <x v="34"/>
    <x v="96"/>
    <x v="458"/>
    <x v="233"/>
    <n v="80"/>
    <x v="5"/>
    <x v="0"/>
    <x v="7"/>
    <n v="5.5"/>
    <x v="0"/>
    <m/>
  </r>
  <r>
    <x v="0"/>
    <x v="48"/>
    <x v="97"/>
    <x v="459"/>
    <x v="70"/>
    <n v="100"/>
    <x v="0"/>
    <x v="25"/>
    <x v="8"/>
    <n v="8"/>
    <x v="5"/>
    <n v="0"/>
  </r>
  <r>
    <x v="0"/>
    <x v="48"/>
    <x v="97"/>
    <x v="278"/>
    <x v="164"/>
    <n v="97"/>
    <x v="1"/>
    <x v="10"/>
    <x v="8"/>
    <n v="8"/>
    <x v="7"/>
    <n v="0"/>
  </r>
  <r>
    <x v="0"/>
    <x v="48"/>
    <x v="97"/>
    <x v="460"/>
    <x v="234"/>
    <n v="94"/>
    <x v="0"/>
    <x v="0"/>
    <x v="8"/>
    <n v="8"/>
    <x v="0"/>
    <m/>
  </r>
  <r>
    <x v="0"/>
    <x v="48"/>
    <x v="97"/>
    <x v="461"/>
    <x v="232"/>
    <n v="87"/>
    <x v="71"/>
    <x v="55"/>
    <x v="8"/>
    <n v="8"/>
    <x v="10"/>
    <n v="9"/>
  </r>
  <r>
    <x v="0"/>
    <x v="48"/>
    <x v="97"/>
    <x v="462"/>
    <x v="235"/>
    <n v="82"/>
    <x v="71"/>
    <x v="0"/>
    <x v="8"/>
    <n v="8"/>
    <x v="0"/>
    <m/>
  </r>
  <r>
    <x v="0"/>
    <x v="49"/>
    <x v="98"/>
    <x v="463"/>
    <x v="51"/>
    <n v="100"/>
    <x v="5"/>
    <x v="20"/>
    <x v="11"/>
    <n v="0"/>
    <x v="7"/>
    <n v="4"/>
  </r>
  <r>
    <x v="0"/>
    <x v="50"/>
    <x v="99"/>
    <x v="464"/>
    <x v="12"/>
    <n v="100"/>
    <x v="15"/>
    <x v="8"/>
    <x v="6"/>
    <n v="7"/>
    <x v="5"/>
    <n v="5"/>
  </r>
  <r>
    <x v="0"/>
    <x v="50"/>
    <x v="99"/>
    <x v="465"/>
    <x v="17"/>
    <n v="80"/>
    <x v="15"/>
    <x v="11"/>
    <x v="6"/>
    <n v="7"/>
    <x v="5"/>
    <n v="4"/>
  </r>
  <r>
    <x v="2"/>
    <x v="51"/>
    <x v="100"/>
    <x v="466"/>
    <x v="0"/>
    <n v="70"/>
    <x v="0"/>
    <x v="0"/>
    <x v="3"/>
    <n v="5"/>
    <x v="0"/>
    <m/>
  </r>
  <r>
    <x v="0"/>
    <x v="52"/>
    <x v="101"/>
    <x v="467"/>
    <x v="7"/>
    <n v="90"/>
    <x v="0"/>
    <x v="6"/>
    <x v="8"/>
    <n v="3"/>
    <x v="2"/>
    <n v="5"/>
  </r>
  <r>
    <x v="0"/>
    <x v="52"/>
    <x v="101"/>
    <x v="468"/>
    <x v="236"/>
    <n v="90"/>
    <x v="14"/>
    <x v="56"/>
    <x v="8"/>
    <n v="3"/>
    <x v="8"/>
    <n v="4"/>
  </r>
  <r>
    <x v="0"/>
    <x v="52"/>
    <x v="101"/>
    <x v="469"/>
    <x v="47"/>
    <n v="86"/>
    <x v="14"/>
    <x v="17"/>
    <x v="8"/>
    <n v="3"/>
    <x v="8"/>
    <n v="0"/>
  </r>
  <r>
    <x v="0"/>
    <x v="52"/>
    <x v="101"/>
    <x v="470"/>
    <x v="237"/>
    <n v="79"/>
    <x v="5"/>
    <x v="57"/>
    <x v="8"/>
    <n v="3"/>
    <x v="9"/>
    <n v="6"/>
  </r>
  <r>
    <x v="0"/>
    <x v="53"/>
    <x v="102"/>
    <x v="471"/>
    <x v="238"/>
    <n v="108"/>
    <x v="6"/>
    <x v="0"/>
    <x v="12"/>
    <n v="8"/>
    <x v="0"/>
    <m/>
  </r>
  <r>
    <x v="0"/>
    <x v="54"/>
    <x v="103"/>
    <x v="472"/>
    <x v="61"/>
    <n v="98"/>
    <x v="72"/>
    <x v="22"/>
    <x v="7"/>
    <n v="5"/>
    <x v="2"/>
    <n v="9"/>
  </r>
  <r>
    <x v="2"/>
    <x v="54"/>
    <x v="103"/>
    <x v="473"/>
    <x v="69"/>
    <n v="95"/>
    <x v="5"/>
    <x v="21"/>
    <x v="7"/>
    <n v="5"/>
    <x v="8"/>
    <n v="5"/>
  </r>
  <r>
    <x v="0"/>
    <x v="54"/>
    <x v="103"/>
    <x v="474"/>
    <x v="69"/>
    <n v="95"/>
    <x v="5"/>
    <x v="21"/>
    <x v="7"/>
    <n v="5"/>
    <x v="8"/>
    <n v="5"/>
  </r>
  <r>
    <x v="0"/>
    <x v="54"/>
    <x v="103"/>
    <x v="475"/>
    <x v="239"/>
    <n v="95"/>
    <x v="23"/>
    <x v="0"/>
    <x v="7"/>
    <n v="5"/>
    <x v="0"/>
    <m/>
  </r>
  <r>
    <x v="0"/>
    <x v="54"/>
    <x v="103"/>
    <x v="476"/>
    <x v="70"/>
    <n v="94"/>
    <x v="0"/>
    <x v="25"/>
    <x v="7"/>
    <n v="5"/>
    <x v="5"/>
    <n v="0"/>
  </r>
  <r>
    <x v="0"/>
    <x v="54"/>
    <x v="103"/>
    <x v="477"/>
    <x v="69"/>
    <n v="92"/>
    <x v="8"/>
    <x v="21"/>
    <x v="7"/>
    <n v="5"/>
    <x v="8"/>
    <n v="5"/>
  </r>
  <r>
    <x v="0"/>
    <x v="54"/>
    <x v="103"/>
    <x v="478"/>
    <x v="68"/>
    <n v="90"/>
    <x v="8"/>
    <x v="24"/>
    <x v="7"/>
    <n v="5"/>
    <x v="4"/>
    <n v="1"/>
  </r>
  <r>
    <x v="2"/>
    <x v="54"/>
    <x v="103"/>
    <x v="479"/>
    <x v="240"/>
    <n v="90"/>
    <x v="8"/>
    <x v="0"/>
    <x v="7"/>
    <n v="5"/>
    <x v="0"/>
    <m/>
  </r>
  <r>
    <x v="0"/>
    <x v="54"/>
    <x v="103"/>
    <x v="480"/>
    <x v="45"/>
    <n v="88"/>
    <x v="5"/>
    <x v="0"/>
    <x v="7"/>
    <n v="5"/>
    <x v="0"/>
    <m/>
  </r>
  <r>
    <x v="0"/>
    <x v="54"/>
    <x v="103"/>
    <x v="481"/>
    <x v="82"/>
    <n v="88"/>
    <x v="73"/>
    <x v="30"/>
    <x v="7"/>
    <n v="5"/>
    <x v="9"/>
    <n v="5"/>
  </r>
  <r>
    <x v="0"/>
    <x v="54"/>
    <x v="103"/>
    <x v="482"/>
    <x v="79"/>
    <n v="87"/>
    <x v="3"/>
    <x v="28"/>
    <x v="7"/>
    <n v="5"/>
    <x v="2"/>
    <n v="3.1000000000000014"/>
  </r>
  <r>
    <x v="0"/>
    <x v="54"/>
    <x v="103"/>
    <x v="483"/>
    <x v="241"/>
    <n v="85"/>
    <x v="8"/>
    <x v="0"/>
    <x v="7"/>
    <n v="5"/>
    <x v="0"/>
    <m/>
  </r>
  <r>
    <x v="0"/>
    <x v="54"/>
    <x v="103"/>
    <x v="484"/>
    <x v="68"/>
    <n v="85"/>
    <x v="3"/>
    <x v="24"/>
    <x v="7"/>
    <n v="5"/>
    <x v="4"/>
    <n v="1"/>
  </r>
  <r>
    <x v="0"/>
    <x v="54"/>
    <x v="103"/>
    <x v="485"/>
    <x v="242"/>
    <n v="84"/>
    <x v="73"/>
    <x v="0"/>
    <x v="7"/>
    <n v="5"/>
    <x v="0"/>
    <m/>
  </r>
  <r>
    <x v="0"/>
    <x v="54"/>
    <x v="103"/>
    <x v="486"/>
    <x v="237"/>
    <n v="84"/>
    <x v="5"/>
    <x v="57"/>
    <x v="7"/>
    <n v="5"/>
    <x v="9"/>
    <n v="6"/>
  </r>
  <r>
    <x v="0"/>
    <x v="54"/>
    <x v="103"/>
    <x v="487"/>
    <x v="243"/>
    <n v="82"/>
    <x v="5"/>
    <x v="0"/>
    <x v="7"/>
    <n v="5"/>
    <x v="0"/>
    <m/>
  </r>
  <r>
    <x v="0"/>
    <x v="54"/>
    <x v="103"/>
    <x v="488"/>
    <x v="244"/>
    <n v="82"/>
    <x v="7"/>
    <x v="0"/>
    <x v="7"/>
    <n v="5"/>
    <x v="0"/>
    <m/>
  </r>
  <r>
    <x v="0"/>
    <x v="54"/>
    <x v="103"/>
    <x v="489"/>
    <x v="245"/>
    <n v="82"/>
    <x v="7"/>
    <x v="58"/>
    <x v="7"/>
    <n v="5"/>
    <x v="9"/>
    <n v="5.5"/>
  </r>
  <r>
    <x v="0"/>
    <x v="54"/>
    <x v="103"/>
    <x v="490"/>
    <x v="246"/>
    <n v="78"/>
    <x v="5"/>
    <x v="0"/>
    <x v="7"/>
    <n v="5"/>
    <x v="0"/>
    <m/>
  </r>
  <r>
    <x v="0"/>
    <x v="54"/>
    <x v="103"/>
    <x v="491"/>
    <x v="247"/>
    <n v="78"/>
    <x v="5"/>
    <x v="0"/>
    <x v="7"/>
    <n v="5"/>
    <x v="0"/>
    <m/>
  </r>
  <r>
    <x v="0"/>
    <x v="54"/>
    <x v="103"/>
    <x v="492"/>
    <x v="248"/>
    <n v="78"/>
    <x v="7"/>
    <x v="0"/>
    <x v="7"/>
    <n v="5"/>
    <x v="0"/>
    <m/>
  </r>
  <r>
    <x v="0"/>
    <x v="54"/>
    <x v="103"/>
    <x v="493"/>
    <x v="176"/>
    <n v="78"/>
    <x v="7"/>
    <x v="0"/>
    <x v="7"/>
    <n v="5"/>
    <x v="0"/>
    <m/>
  </r>
  <r>
    <x v="0"/>
    <x v="54"/>
    <x v="103"/>
    <x v="494"/>
    <x v="11"/>
    <n v="77"/>
    <x v="5"/>
    <x v="7"/>
    <x v="7"/>
    <n v="5"/>
    <x v="4"/>
    <n v="8"/>
  </r>
  <r>
    <x v="0"/>
    <x v="54"/>
    <x v="103"/>
    <x v="495"/>
    <x v="82"/>
    <n v="76"/>
    <x v="5"/>
    <x v="30"/>
    <x v="7"/>
    <n v="5"/>
    <x v="9"/>
    <n v="5"/>
  </r>
  <r>
    <x v="0"/>
    <x v="54"/>
    <x v="103"/>
    <x v="496"/>
    <x v="55"/>
    <n v="73"/>
    <x v="55"/>
    <x v="0"/>
    <x v="7"/>
    <n v="5"/>
    <x v="0"/>
    <m/>
  </r>
  <r>
    <x v="0"/>
    <x v="54"/>
    <x v="103"/>
    <x v="497"/>
    <x v="249"/>
    <n v="71"/>
    <x v="7"/>
    <x v="0"/>
    <x v="7"/>
    <n v="5"/>
    <x v="0"/>
    <m/>
  </r>
  <r>
    <x v="0"/>
    <x v="54"/>
    <x v="103"/>
    <x v="498"/>
    <x v="250"/>
    <n v="68"/>
    <x v="5"/>
    <x v="0"/>
    <x v="7"/>
    <n v="5"/>
    <x v="0"/>
    <m/>
  </r>
  <r>
    <x v="0"/>
    <x v="55"/>
    <x v="104"/>
    <x v="499"/>
    <x v="7"/>
    <n v="100"/>
    <x v="0"/>
    <x v="6"/>
    <x v="5"/>
    <n v="2"/>
    <x v="2"/>
    <n v="5"/>
  </r>
  <r>
    <x v="0"/>
    <x v="55"/>
    <x v="104"/>
    <x v="500"/>
    <x v="251"/>
    <n v="98"/>
    <x v="0"/>
    <x v="0"/>
    <x v="5"/>
    <n v="2"/>
    <x v="0"/>
    <m/>
  </r>
  <r>
    <x v="0"/>
    <x v="55"/>
    <x v="104"/>
    <x v="501"/>
    <x v="252"/>
    <n v="95"/>
    <x v="14"/>
    <x v="0"/>
    <x v="5"/>
    <n v="2"/>
    <x v="0"/>
    <m/>
  </r>
  <r>
    <x v="0"/>
    <x v="55"/>
    <x v="104"/>
    <x v="502"/>
    <x v="253"/>
    <n v="95"/>
    <x v="34"/>
    <x v="0"/>
    <x v="5"/>
    <n v="2"/>
    <x v="0"/>
    <m/>
  </r>
  <r>
    <x v="0"/>
    <x v="55"/>
    <x v="104"/>
    <x v="503"/>
    <x v="138"/>
    <n v="92"/>
    <x v="5"/>
    <x v="27"/>
    <x v="5"/>
    <n v="2"/>
    <x v="2"/>
    <n v="3"/>
  </r>
  <r>
    <x v="0"/>
    <x v="55"/>
    <x v="104"/>
    <x v="504"/>
    <x v="166"/>
    <n v="87"/>
    <x v="5"/>
    <x v="0"/>
    <x v="5"/>
    <n v="2"/>
    <x v="0"/>
    <m/>
  </r>
  <r>
    <x v="0"/>
    <x v="55"/>
    <x v="104"/>
    <x v="505"/>
    <x v="95"/>
    <n v="83"/>
    <x v="5"/>
    <x v="0"/>
    <x v="5"/>
    <n v="2"/>
    <x v="0"/>
    <m/>
  </r>
  <r>
    <x v="0"/>
    <x v="55"/>
    <x v="104"/>
    <x v="506"/>
    <x v="254"/>
    <n v="81"/>
    <x v="13"/>
    <x v="0"/>
    <x v="5"/>
    <n v="2"/>
    <x v="0"/>
    <m/>
  </r>
  <r>
    <x v="0"/>
    <x v="55"/>
    <x v="104"/>
    <x v="507"/>
    <x v="255"/>
    <n v="80"/>
    <x v="14"/>
    <x v="0"/>
    <x v="5"/>
    <n v="2"/>
    <x v="0"/>
    <m/>
  </r>
  <r>
    <x v="0"/>
    <x v="55"/>
    <x v="104"/>
    <x v="508"/>
    <x v="155"/>
    <n v="80"/>
    <x v="5"/>
    <x v="46"/>
    <x v="5"/>
    <n v="2"/>
    <x v="2"/>
    <n v="2"/>
  </r>
  <r>
    <x v="0"/>
    <x v="55"/>
    <x v="104"/>
    <x v="509"/>
    <x v="111"/>
    <n v="80"/>
    <x v="14"/>
    <x v="27"/>
    <x v="5"/>
    <n v="2"/>
    <x v="2"/>
    <n v="3"/>
  </r>
  <r>
    <x v="0"/>
    <x v="55"/>
    <x v="104"/>
    <x v="510"/>
    <x v="168"/>
    <n v="80"/>
    <x v="13"/>
    <x v="0"/>
    <x v="5"/>
    <n v="2"/>
    <x v="0"/>
    <m/>
  </r>
  <r>
    <x v="0"/>
    <x v="55"/>
    <x v="104"/>
    <x v="511"/>
    <x v="256"/>
    <n v="76"/>
    <x v="14"/>
    <x v="0"/>
    <x v="5"/>
    <n v="2"/>
    <x v="0"/>
    <m/>
  </r>
  <r>
    <x v="0"/>
    <x v="55"/>
    <x v="104"/>
    <x v="512"/>
    <x v="166"/>
    <n v="75"/>
    <x v="13"/>
    <x v="0"/>
    <x v="5"/>
    <n v="2"/>
    <x v="0"/>
    <m/>
  </r>
  <r>
    <x v="0"/>
    <x v="55"/>
    <x v="104"/>
    <x v="513"/>
    <x v="153"/>
    <n v="75"/>
    <x v="5"/>
    <x v="45"/>
    <x v="5"/>
    <n v="2"/>
    <x v="9"/>
    <n v="2"/>
  </r>
  <r>
    <x v="0"/>
    <x v="55"/>
    <x v="104"/>
    <x v="514"/>
    <x v="257"/>
    <n v="75"/>
    <x v="74"/>
    <x v="0"/>
    <x v="5"/>
    <n v="2"/>
    <x v="0"/>
    <m/>
  </r>
  <r>
    <x v="0"/>
    <x v="55"/>
    <x v="104"/>
    <x v="515"/>
    <x v="258"/>
    <n v="75"/>
    <x v="5"/>
    <x v="59"/>
    <x v="5"/>
    <n v="2"/>
    <x v="10"/>
    <n v="4"/>
  </r>
  <r>
    <x v="2"/>
    <x v="56"/>
    <x v="105"/>
    <x v="516"/>
    <x v="69"/>
    <n v="100"/>
    <x v="0"/>
    <x v="21"/>
    <x v="6"/>
    <n v="3"/>
    <x v="8"/>
    <n v="5"/>
  </r>
  <r>
    <x v="2"/>
    <x v="56"/>
    <x v="105"/>
    <x v="517"/>
    <x v="186"/>
    <n v="86"/>
    <x v="1"/>
    <x v="18"/>
    <x v="6"/>
    <n v="3"/>
    <x v="8"/>
    <n v="3"/>
  </r>
  <r>
    <x v="2"/>
    <x v="56"/>
    <x v="105"/>
    <x v="518"/>
    <x v="69"/>
    <n v="83"/>
    <x v="8"/>
    <x v="21"/>
    <x v="6"/>
    <n v="3"/>
    <x v="8"/>
    <n v="5"/>
  </r>
  <r>
    <x v="2"/>
    <x v="56"/>
    <x v="105"/>
    <x v="519"/>
    <x v="74"/>
    <n v="80"/>
    <x v="23"/>
    <x v="27"/>
    <x v="6"/>
    <n v="3"/>
    <x v="2"/>
    <n v="3"/>
  </r>
  <r>
    <x v="2"/>
    <x v="56"/>
    <x v="105"/>
    <x v="520"/>
    <x v="0"/>
    <m/>
    <x v="75"/>
    <x v="0"/>
    <x v="6"/>
    <n v="3"/>
    <x v="0"/>
    <m/>
  </r>
  <r>
    <x v="0"/>
    <x v="6"/>
    <x v="106"/>
    <x v="521"/>
    <x v="259"/>
    <n v="70"/>
    <x v="0"/>
    <x v="0"/>
    <x v="4"/>
    <m/>
    <x v="0"/>
    <m/>
  </r>
  <r>
    <x v="2"/>
    <x v="6"/>
    <x v="107"/>
    <x v="522"/>
    <x v="260"/>
    <n v="95"/>
    <x v="23"/>
    <x v="0"/>
    <x v="4"/>
    <m/>
    <x v="0"/>
    <m/>
  </r>
  <r>
    <x v="2"/>
    <x v="6"/>
    <x v="107"/>
    <x v="523"/>
    <x v="261"/>
    <n v="91"/>
    <x v="0"/>
    <x v="0"/>
    <x v="4"/>
    <m/>
    <x v="0"/>
    <m/>
  </r>
  <r>
    <x v="3"/>
    <x v="6"/>
    <x v="107"/>
    <x v="523"/>
    <x v="261"/>
    <n v="91"/>
    <x v="0"/>
    <x v="0"/>
    <x v="4"/>
    <m/>
    <x v="0"/>
    <m/>
  </r>
  <r>
    <x v="0"/>
    <x v="57"/>
    <x v="108"/>
    <x v="524"/>
    <x v="50"/>
    <n v="97.5"/>
    <x v="3"/>
    <x v="19"/>
    <x v="1"/>
    <n v="0"/>
    <x v="1"/>
    <n v="5"/>
  </r>
  <r>
    <x v="0"/>
    <x v="57"/>
    <x v="108"/>
    <x v="525"/>
    <x v="262"/>
    <n v="97"/>
    <x v="3"/>
    <x v="1"/>
    <x v="1"/>
    <n v="0"/>
    <x v="1"/>
    <n v="6"/>
  </r>
  <r>
    <x v="2"/>
    <x v="19"/>
    <x v="109"/>
    <x v="526"/>
    <x v="263"/>
    <n v="101"/>
    <x v="25"/>
    <x v="0"/>
    <x v="5"/>
    <n v="3"/>
    <x v="0"/>
    <m/>
  </r>
  <r>
    <x v="2"/>
    <x v="56"/>
    <x v="110"/>
    <x v="527"/>
    <x v="264"/>
    <n v="90"/>
    <x v="14"/>
    <x v="0"/>
    <x v="6"/>
    <n v="3"/>
    <x v="0"/>
    <m/>
  </r>
  <r>
    <x v="2"/>
    <x v="56"/>
    <x v="110"/>
    <x v="528"/>
    <x v="62"/>
    <n v="70"/>
    <x v="5"/>
    <x v="23"/>
    <x v="6"/>
    <n v="3"/>
    <x v="2"/>
    <n v="3.3500000000000014"/>
  </r>
  <r>
    <x v="0"/>
    <x v="29"/>
    <x v="111"/>
    <x v="529"/>
    <x v="69"/>
    <n v="100"/>
    <x v="0"/>
    <x v="21"/>
    <x v="8"/>
    <n v="5"/>
    <x v="8"/>
    <n v="5"/>
  </r>
  <r>
    <x v="2"/>
    <x v="29"/>
    <x v="111"/>
    <x v="530"/>
    <x v="265"/>
    <n v="98"/>
    <x v="56"/>
    <x v="0"/>
    <x v="8"/>
    <n v="5"/>
    <x v="0"/>
    <m/>
  </r>
  <r>
    <x v="2"/>
    <x v="29"/>
    <x v="111"/>
    <x v="531"/>
    <x v="266"/>
    <n v="91"/>
    <x v="56"/>
    <x v="0"/>
    <x v="8"/>
    <n v="5"/>
    <x v="0"/>
    <m/>
  </r>
  <r>
    <x v="2"/>
    <x v="29"/>
    <x v="111"/>
    <x v="532"/>
    <x v="176"/>
    <n v="90"/>
    <x v="56"/>
    <x v="0"/>
    <x v="8"/>
    <n v="5"/>
    <x v="0"/>
    <m/>
  </r>
  <r>
    <x v="2"/>
    <x v="29"/>
    <x v="111"/>
    <x v="533"/>
    <x v="267"/>
    <n v="89.9"/>
    <x v="56"/>
    <x v="0"/>
    <x v="8"/>
    <n v="5"/>
    <x v="0"/>
    <m/>
  </r>
  <r>
    <x v="2"/>
    <x v="29"/>
    <x v="111"/>
    <x v="534"/>
    <x v="268"/>
    <n v="88"/>
    <x v="56"/>
    <x v="0"/>
    <x v="8"/>
    <n v="5"/>
    <x v="0"/>
    <m/>
  </r>
  <r>
    <x v="2"/>
    <x v="29"/>
    <x v="111"/>
    <x v="535"/>
    <x v="269"/>
    <n v="82"/>
    <x v="56"/>
    <x v="0"/>
    <x v="8"/>
    <n v="5"/>
    <x v="0"/>
    <m/>
  </r>
  <r>
    <x v="2"/>
    <x v="29"/>
    <x v="111"/>
    <x v="536"/>
    <x v="270"/>
    <n v="80"/>
    <x v="56"/>
    <x v="0"/>
    <x v="8"/>
    <n v="5"/>
    <x v="0"/>
    <m/>
  </r>
  <r>
    <x v="2"/>
    <x v="29"/>
    <x v="111"/>
    <x v="537"/>
    <x v="271"/>
    <n v="75"/>
    <x v="56"/>
    <x v="0"/>
    <x v="8"/>
    <n v="5"/>
    <x v="0"/>
    <m/>
  </r>
  <r>
    <x v="2"/>
    <x v="29"/>
    <x v="111"/>
    <x v="538"/>
    <x v="183"/>
    <n v="72"/>
    <x v="56"/>
    <x v="0"/>
    <x v="8"/>
    <n v="5"/>
    <x v="0"/>
    <m/>
  </r>
  <r>
    <x v="2"/>
    <x v="29"/>
    <x v="111"/>
    <x v="539"/>
    <x v="272"/>
    <n v="70"/>
    <x v="56"/>
    <x v="0"/>
    <x v="8"/>
    <n v="5"/>
    <x v="0"/>
    <m/>
  </r>
  <r>
    <x v="2"/>
    <x v="29"/>
    <x v="111"/>
    <x v="540"/>
    <x v="273"/>
    <n v="67"/>
    <x v="56"/>
    <x v="0"/>
    <x v="8"/>
    <n v="5"/>
    <x v="0"/>
    <m/>
  </r>
  <r>
    <x v="0"/>
    <x v="54"/>
    <x v="112"/>
    <x v="541"/>
    <x v="121"/>
    <n v="97"/>
    <x v="49"/>
    <x v="40"/>
    <x v="7"/>
    <n v="5"/>
    <x v="3"/>
    <n v="8.7999999999999972"/>
  </r>
  <r>
    <x v="0"/>
    <x v="54"/>
    <x v="112"/>
    <x v="542"/>
    <x v="274"/>
    <n v="80"/>
    <x v="14"/>
    <x v="0"/>
    <x v="7"/>
    <n v="5"/>
    <x v="0"/>
    <m/>
  </r>
  <r>
    <x v="0"/>
    <x v="6"/>
    <x v="113"/>
    <x v="543"/>
    <x v="0"/>
    <n v="85"/>
    <x v="0"/>
    <x v="0"/>
    <x v="4"/>
    <m/>
    <x v="0"/>
    <m/>
  </r>
  <r>
    <x v="0"/>
    <x v="6"/>
    <x v="113"/>
    <x v="544"/>
    <x v="219"/>
    <n v="80"/>
    <x v="23"/>
    <x v="0"/>
    <x v="4"/>
    <m/>
    <x v="0"/>
    <m/>
  </r>
  <r>
    <x v="0"/>
    <x v="6"/>
    <x v="113"/>
    <x v="545"/>
    <x v="90"/>
    <n v="80"/>
    <x v="23"/>
    <x v="32"/>
    <x v="4"/>
    <m/>
    <x v="3"/>
    <n v="5"/>
  </r>
  <r>
    <x v="0"/>
    <x v="6"/>
    <x v="113"/>
    <x v="546"/>
    <x v="143"/>
    <n v="80"/>
    <x v="23"/>
    <x v="30"/>
    <x v="4"/>
    <m/>
    <x v="9"/>
    <n v="5"/>
  </r>
  <r>
    <x v="0"/>
    <x v="6"/>
    <x v="113"/>
    <x v="547"/>
    <x v="13"/>
    <n v="80"/>
    <x v="23"/>
    <x v="9"/>
    <x v="4"/>
    <m/>
    <x v="6"/>
    <n v="5"/>
  </r>
  <r>
    <x v="0"/>
    <x v="6"/>
    <x v="113"/>
    <x v="548"/>
    <x v="83"/>
    <n v="80"/>
    <x v="23"/>
    <x v="3"/>
    <x v="4"/>
    <m/>
    <x v="3"/>
    <n v="7"/>
  </r>
  <r>
    <x v="0"/>
    <x v="6"/>
    <x v="113"/>
    <x v="549"/>
    <x v="275"/>
    <n v="80"/>
    <x v="23"/>
    <x v="60"/>
    <x v="4"/>
    <m/>
    <x v="10"/>
    <n v="7"/>
  </r>
  <r>
    <x v="2"/>
    <x v="58"/>
    <x v="114"/>
    <x v="550"/>
    <x v="70"/>
    <n v="84"/>
    <x v="0"/>
    <x v="25"/>
    <x v="3"/>
    <n v="9"/>
    <x v="5"/>
    <n v="0"/>
  </r>
  <r>
    <x v="2"/>
    <x v="58"/>
    <x v="114"/>
    <x v="551"/>
    <x v="16"/>
    <n v="75"/>
    <x v="5"/>
    <x v="9"/>
    <x v="3"/>
    <n v="9"/>
    <x v="6"/>
    <n v="5"/>
  </r>
  <r>
    <x v="2"/>
    <x v="58"/>
    <x v="114"/>
    <x v="552"/>
    <x v="54"/>
    <n v="65"/>
    <x v="5"/>
    <x v="0"/>
    <x v="3"/>
    <n v="9"/>
    <x v="0"/>
    <m/>
  </r>
  <r>
    <x v="2"/>
    <x v="6"/>
    <x v="115"/>
    <x v="553"/>
    <x v="276"/>
    <n v="109"/>
    <x v="0"/>
    <x v="23"/>
    <x v="4"/>
    <m/>
    <x v="2"/>
    <n v="3.3500000000000014"/>
  </r>
  <r>
    <x v="0"/>
    <x v="2"/>
    <x v="116"/>
    <x v="554"/>
    <x v="277"/>
    <n v="92"/>
    <x v="3"/>
    <x v="27"/>
    <x v="0"/>
    <n v="7"/>
    <x v="2"/>
    <n v="3"/>
  </r>
  <r>
    <x v="0"/>
    <x v="2"/>
    <x v="116"/>
    <x v="555"/>
    <x v="278"/>
    <n v="90"/>
    <x v="3"/>
    <x v="61"/>
    <x v="0"/>
    <n v="7"/>
    <x v="3"/>
    <n v="5.5"/>
  </r>
  <r>
    <x v="0"/>
    <x v="2"/>
    <x v="116"/>
    <x v="556"/>
    <x v="7"/>
    <n v="90"/>
    <x v="24"/>
    <x v="6"/>
    <x v="0"/>
    <n v="7"/>
    <x v="2"/>
    <n v="5"/>
  </r>
  <r>
    <x v="0"/>
    <x v="2"/>
    <x v="116"/>
    <x v="557"/>
    <x v="7"/>
    <n v="90"/>
    <x v="63"/>
    <x v="6"/>
    <x v="0"/>
    <n v="7"/>
    <x v="2"/>
    <n v="5"/>
  </r>
  <r>
    <x v="0"/>
    <x v="2"/>
    <x v="116"/>
    <x v="558"/>
    <x v="90"/>
    <n v="83"/>
    <x v="70"/>
    <x v="32"/>
    <x v="0"/>
    <n v="7"/>
    <x v="3"/>
    <n v="5"/>
  </r>
  <r>
    <x v="0"/>
    <x v="6"/>
    <x v="117"/>
    <x v="559"/>
    <x v="279"/>
    <n v="95"/>
    <x v="76"/>
    <x v="0"/>
    <x v="4"/>
    <m/>
    <x v="0"/>
    <m/>
  </r>
  <r>
    <x v="0"/>
    <x v="6"/>
    <x v="117"/>
    <x v="560"/>
    <x v="25"/>
    <n v="94"/>
    <x v="76"/>
    <x v="13"/>
    <x v="4"/>
    <m/>
    <x v="2"/>
    <n v="6"/>
  </r>
  <r>
    <x v="0"/>
    <x v="6"/>
    <x v="117"/>
    <x v="561"/>
    <x v="130"/>
    <n v="90"/>
    <x v="76"/>
    <x v="13"/>
    <x v="4"/>
    <m/>
    <x v="2"/>
    <n v="6"/>
  </r>
  <r>
    <x v="0"/>
    <x v="6"/>
    <x v="117"/>
    <x v="562"/>
    <x v="3"/>
    <n v="87"/>
    <x v="76"/>
    <x v="3"/>
    <x v="4"/>
    <m/>
    <x v="3"/>
    <n v="7"/>
  </r>
  <r>
    <x v="0"/>
    <x v="6"/>
    <x v="117"/>
    <x v="563"/>
    <x v="280"/>
    <n v="82"/>
    <x v="76"/>
    <x v="0"/>
    <x v="4"/>
    <m/>
    <x v="0"/>
    <m/>
  </r>
  <r>
    <x v="0"/>
    <x v="14"/>
    <x v="118"/>
    <x v="564"/>
    <x v="117"/>
    <n v="99"/>
    <x v="77"/>
    <x v="37"/>
    <x v="10"/>
    <n v="6"/>
    <x v="6"/>
    <n v="3"/>
  </r>
  <r>
    <x v="0"/>
    <x v="14"/>
    <x v="118"/>
    <x v="565"/>
    <x v="70"/>
    <n v="97"/>
    <x v="6"/>
    <x v="25"/>
    <x v="10"/>
    <n v="6"/>
    <x v="5"/>
    <n v="0"/>
  </r>
  <r>
    <x v="0"/>
    <x v="14"/>
    <x v="118"/>
    <x v="566"/>
    <x v="281"/>
    <n v="96"/>
    <x v="6"/>
    <x v="0"/>
    <x v="10"/>
    <n v="6"/>
    <x v="0"/>
    <m/>
  </r>
  <r>
    <x v="0"/>
    <x v="14"/>
    <x v="118"/>
    <x v="567"/>
    <x v="13"/>
    <n v="96"/>
    <x v="6"/>
    <x v="9"/>
    <x v="10"/>
    <n v="6"/>
    <x v="6"/>
    <n v="5"/>
  </r>
  <r>
    <x v="0"/>
    <x v="14"/>
    <x v="118"/>
    <x v="568"/>
    <x v="227"/>
    <n v="95"/>
    <x v="6"/>
    <x v="0"/>
    <x v="10"/>
    <n v="6"/>
    <x v="0"/>
    <m/>
  </r>
  <r>
    <x v="0"/>
    <x v="14"/>
    <x v="118"/>
    <x v="569"/>
    <x v="15"/>
    <n v="95"/>
    <x v="77"/>
    <x v="0"/>
    <x v="10"/>
    <n v="6"/>
    <x v="0"/>
    <m/>
  </r>
  <r>
    <x v="0"/>
    <x v="14"/>
    <x v="118"/>
    <x v="570"/>
    <x v="0"/>
    <n v="95"/>
    <x v="0"/>
    <x v="0"/>
    <x v="10"/>
    <n v="6"/>
    <x v="0"/>
    <m/>
  </r>
  <r>
    <x v="0"/>
    <x v="14"/>
    <x v="118"/>
    <x v="571"/>
    <x v="16"/>
    <n v="88"/>
    <x v="6"/>
    <x v="9"/>
    <x v="10"/>
    <n v="6"/>
    <x v="6"/>
    <n v="5"/>
  </r>
  <r>
    <x v="0"/>
    <x v="22"/>
    <x v="119"/>
    <x v="572"/>
    <x v="121"/>
    <n v="90"/>
    <x v="5"/>
    <x v="40"/>
    <x v="0"/>
    <n v="9"/>
    <x v="3"/>
    <n v="8.7999999999999972"/>
  </r>
  <r>
    <x v="0"/>
    <x v="22"/>
    <x v="119"/>
    <x v="573"/>
    <x v="282"/>
    <n v="85"/>
    <x v="3"/>
    <x v="62"/>
    <x v="0"/>
    <n v="9"/>
    <x v="2"/>
    <n v="3.8999999999999986"/>
  </r>
  <r>
    <x v="0"/>
    <x v="22"/>
    <x v="119"/>
    <x v="574"/>
    <x v="111"/>
    <n v="76"/>
    <x v="0"/>
    <x v="27"/>
    <x v="0"/>
    <n v="9"/>
    <x v="2"/>
    <n v="3"/>
  </r>
  <r>
    <x v="0"/>
    <x v="59"/>
    <x v="120"/>
    <x v="575"/>
    <x v="50"/>
    <n v="101"/>
    <x v="2"/>
    <x v="19"/>
    <x v="2"/>
    <n v="4"/>
    <x v="1"/>
    <n v="5"/>
  </r>
  <r>
    <x v="0"/>
    <x v="4"/>
    <x v="121"/>
    <x v="576"/>
    <x v="281"/>
    <n v="85"/>
    <x v="5"/>
    <x v="0"/>
    <x v="2"/>
    <n v="0"/>
    <x v="0"/>
    <m/>
  </r>
  <r>
    <x v="0"/>
    <x v="4"/>
    <x v="121"/>
    <x v="577"/>
    <x v="14"/>
    <n v="77"/>
    <x v="5"/>
    <x v="10"/>
    <x v="2"/>
    <n v="0"/>
    <x v="7"/>
    <n v="0"/>
  </r>
  <r>
    <x v="0"/>
    <x v="4"/>
    <x v="121"/>
    <x v="578"/>
    <x v="283"/>
    <n v="77"/>
    <x v="5"/>
    <x v="63"/>
    <x v="2"/>
    <n v="0"/>
    <x v="1"/>
    <n v="7"/>
  </r>
  <r>
    <x v="0"/>
    <x v="4"/>
    <x v="121"/>
    <x v="579"/>
    <x v="16"/>
    <n v="77"/>
    <x v="5"/>
    <x v="9"/>
    <x v="2"/>
    <n v="0"/>
    <x v="6"/>
    <n v="5"/>
  </r>
  <r>
    <x v="0"/>
    <x v="45"/>
    <x v="122"/>
    <x v="580"/>
    <x v="11"/>
    <n v="95"/>
    <x v="0"/>
    <x v="7"/>
    <x v="9"/>
    <n v="0"/>
    <x v="4"/>
    <n v="8"/>
  </r>
  <r>
    <x v="1"/>
    <x v="6"/>
    <x v="123"/>
    <x v="581"/>
    <x v="284"/>
    <n v="97"/>
    <x v="0"/>
    <x v="0"/>
    <x v="4"/>
    <m/>
    <x v="0"/>
    <m/>
  </r>
  <r>
    <x v="0"/>
    <x v="52"/>
    <x v="124"/>
    <x v="582"/>
    <x v="285"/>
    <n v="105"/>
    <x v="55"/>
    <x v="0"/>
    <x v="8"/>
    <n v="3"/>
    <x v="0"/>
    <m/>
  </r>
  <r>
    <x v="0"/>
    <x v="52"/>
    <x v="124"/>
    <x v="583"/>
    <x v="286"/>
    <n v="98"/>
    <x v="78"/>
    <x v="0"/>
    <x v="8"/>
    <n v="3"/>
    <x v="0"/>
    <m/>
  </r>
  <r>
    <x v="0"/>
    <x v="52"/>
    <x v="124"/>
    <x v="584"/>
    <x v="287"/>
    <n v="98"/>
    <x v="4"/>
    <x v="0"/>
    <x v="8"/>
    <n v="3"/>
    <x v="0"/>
    <m/>
  </r>
  <r>
    <x v="0"/>
    <x v="52"/>
    <x v="124"/>
    <x v="585"/>
    <x v="288"/>
    <n v="94"/>
    <x v="4"/>
    <x v="0"/>
    <x v="8"/>
    <n v="3"/>
    <x v="0"/>
    <m/>
  </r>
  <r>
    <x v="0"/>
    <x v="60"/>
    <x v="125"/>
    <x v="586"/>
    <x v="7"/>
    <n v="106"/>
    <x v="0"/>
    <x v="6"/>
    <x v="0"/>
    <n v="5"/>
    <x v="2"/>
    <n v="5"/>
  </r>
  <r>
    <x v="0"/>
    <x v="60"/>
    <x v="125"/>
    <x v="587"/>
    <x v="278"/>
    <n v="98"/>
    <x v="23"/>
    <x v="61"/>
    <x v="0"/>
    <n v="5"/>
    <x v="3"/>
    <n v="5.5"/>
  </r>
  <r>
    <x v="0"/>
    <x v="60"/>
    <x v="125"/>
    <x v="588"/>
    <x v="1"/>
    <n v="94"/>
    <x v="6"/>
    <x v="1"/>
    <x v="0"/>
    <n v="5"/>
    <x v="1"/>
    <n v="6"/>
  </r>
  <r>
    <x v="0"/>
    <x v="60"/>
    <x v="125"/>
    <x v="589"/>
    <x v="277"/>
    <n v="93"/>
    <x v="3"/>
    <x v="27"/>
    <x v="0"/>
    <n v="5"/>
    <x v="2"/>
    <n v="3"/>
  </r>
  <r>
    <x v="0"/>
    <x v="60"/>
    <x v="125"/>
    <x v="590"/>
    <x v="289"/>
    <n v="93"/>
    <x v="23"/>
    <x v="61"/>
    <x v="0"/>
    <n v="5"/>
    <x v="3"/>
    <n v="5.5"/>
  </r>
  <r>
    <x v="0"/>
    <x v="60"/>
    <x v="125"/>
    <x v="591"/>
    <x v="228"/>
    <n v="90"/>
    <x v="4"/>
    <x v="53"/>
    <x v="0"/>
    <n v="5"/>
    <x v="7"/>
    <n v="5"/>
  </r>
  <r>
    <x v="0"/>
    <x v="60"/>
    <x v="125"/>
    <x v="592"/>
    <x v="86"/>
    <n v="84"/>
    <x v="25"/>
    <x v="0"/>
    <x v="0"/>
    <n v="5"/>
    <x v="0"/>
    <m/>
  </r>
  <r>
    <x v="0"/>
    <x v="60"/>
    <x v="125"/>
    <x v="593"/>
    <x v="290"/>
    <n v="82"/>
    <x v="23"/>
    <x v="61"/>
    <x v="0"/>
    <n v="5"/>
    <x v="3"/>
    <n v="5.5"/>
  </r>
  <r>
    <x v="0"/>
    <x v="60"/>
    <x v="125"/>
    <x v="594"/>
    <x v="3"/>
    <n v="80"/>
    <x v="5"/>
    <x v="3"/>
    <x v="0"/>
    <n v="5"/>
    <x v="3"/>
    <n v="7"/>
  </r>
  <r>
    <x v="0"/>
    <x v="60"/>
    <x v="125"/>
    <x v="595"/>
    <x v="1"/>
    <n v="70"/>
    <x v="6"/>
    <x v="1"/>
    <x v="0"/>
    <n v="5"/>
    <x v="1"/>
    <n v="6"/>
  </r>
  <r>
    <x v="3"/>
    <x v="6"/>
    <x v="126"/>
    <x v="596"/>
    <x v="291"/>
    <n v="88"/>
    <x v="14"/>
    <x v="59"/>
    <x v="4"/>
    <m/>
    <x v="10"/>
    <n v="4"/>
  </r>
  <r>
    <x v="3"/>
    <x v="6"/>
    <x v="126"/>
    <x v="597"/>
    <x v="292"/>
    <n v="84"/>
    <x v="14"/>
    <x v="13"/>
    <x v="4"/>
    <m/>
    <x v="2"/>
    <n v="6"/>
  </r>
  <r>
    <x v="3"/>
    <x v="6"/>
    <x v="126"/>
    <x v="598"/>
    <x v="293"/>
    <n v="83"/>
    <x v="14"/>
    <x v="13"/>
    <x v="4"/>
    <m/>
    <x v="2"/>
    <n v="6"/>
  </r>
  <r>
    <x v="3"/>
    <x v="6"/>
    <x v="126"/>
    <x v="599"/>
    <x v="294"/>
    <n v="70"/>
    <x v="14"/>
    <x v="13"/>
    <x v="4"/>
    <m/>
    <x v="2"/>
    <n v="6"/>
  </r>
  <r>
    <x v="2"/>
    <x v="55"/>
    <x v="127"/>
    <x v="600"/>
    <x v="70"/>
    <n v="76"/>
    <x v="0"/>
    <x v="25"/>
    <x v="5"/>
    <n v="2"/>
    <x v="5"/>
    <n v="0"/>
  </r>
  <r>
    <x v="2"/>
    <x v="33"/>
    <x v="128"/>
    <x v="601"/>
    <x v="0"/>
    <n v="70"/>
    <x v="0"/>
    <x v="0"/>
    <x v="3"/>
    <n v="3.8999999999999986"/>
    <x v="0"/>
    <m/>
  </r>
  <r>
    <x v="0"/>
    <x v="61"/>
    <x v="129"/>
    <x v="602"/>
    <x v="1"/>
    <n v="95"/>
    <x v="0"/>
    <x v="1"/>
    <x v="10"/>
    <n v="7"/>
    <x v="1"/>
    <n v="6"/>
  </r>
  <r>
    <x v="0"/>
    <x v="62"/>
    <x v="130"/>
    <x v="603"/>
    <x v="295"/>
    <n v="95"/>
    <x v="19"/>
    <x v="0"/>
    <x v="0"/>
    <n v="4.5"/>
    <x v="0"/>
    <m/>
  </r>
  <r>
    <x v="0"/>
    <x v="62"/>
    <x v="130"/>
    <x v="94"/>
    <x v="60"/>
    <n v="80"/>
    <x v="2"/>
    <x v="21"/>
    <x v="0"/>
    <n v="4.5"/>
    <x v="8"/>
    <n v="5"/>
  </r>
  <r>
    <x v="0"/>
    <x v="6"/>
    <x v="131"/>
    <x v="604"/>
    <x v="13"/>
    <n v="90"/>
    <x v="42"/>
    <x v="9"/>
    <x v="4"/>
    <m/>
    <x v="6"/>
    <n v="5"/>
  </r>
  <r>
    <x v="0"/>
    <x v="8"/>
    <x v="132"/>
    <x v="605"/>
    <x v="277"/>
    <n v="98"/>
    <x v="0"/>
    <x v="27"/>
    <x v="5"/>
    <n v="6"/>
    <x v="2"/>
    <n v="3"/>
  </r>
  <r>
    <x v="0"/>
    <x v="8"/>
    <x v="132"/>
    <x v="606"/>
    <x v="63"/>
    <n v="90"/>
    <x v="4"/>
    <x v="0"/>
    <x v="5"/>
    <n v="6"/>
    <x v="0"/>
    <m/>
  </r>
  <r>
    <x v="0"/>
    <x v="8"/>
    <x v="132"/>
    <x v="607"/>
    <x v="95"/>
    <n v="72"/>
    <x v="3"/>
    <x v="0"/>
    <x v="5"/>
    <n v="6"/>
    <x v="0"/>
    <m/>
  </r>
  <r>
    <x v="0"/>
    <x v="1"/>
    <x v="133"/>
    <x v="608"/>
    <x v="18"/>
    <n v="90"/>
    <x v="25"/>
    <x v="12"/>
    <x v="0"/>
    <n v="5.5"/>
    <x v="6"/>
    <n v="2"/>
  </r>
  <r>
    <x v="0"/>
    <x v="1"/>
    <x v="133"/>
    <x v="609"/>
    <x v="86"/>
    <n v="86"/>
    <x v="55"/>
    <x v="0"/>
    <x v="0"/>
    <n v="5.5"/>
    <x v="0"/>
    <m/>
  </r>
  <r>
    <x v="0"/>
    <x v="1"/>
    <x v="133"/>
    <x v="610"/>
    <x v="296"/>
    <n v="83"/>
    <x v="79"/>
    <x v="0"/>
    <x v="0"/>
    <n v="5.5"/>
    <x v="0"/>
    <m/>
  </r>
  <r>
    <x v="0"/>
    <x v="1"/>
    <x v="133"/>
    <x v="611"/>
    <x v="297"/>
    <n v="81"/>
    <x v="5"/>
    <x v="0"/>
    <x v="0"/>
    <n v="5.5"/>
    <x v="0"/>
    <m/>
  </r>
  <r>
    <x v="0"/>
    <x v="1"/>
    <x v="133"/>
    <x v="612"/>
    <x v="18"/>
    <n v="80"/>
    <x v="6"/>
    <x v="12"/>
    <x v="0"/>
    <n v="5.5"/>
    <x v="6"/>
    <n v="2"/>
  </r>
  <r>
    <x v="0"/>
    <x v="1"/>
    <x v="133"/>
    <x v="613"/>
    <x v="297"/>
    <n v="71"/>
    <x v="5"/>
    <x v="0"/>
    <x v="0"/>
    <n v="5.5"/>
    <x v="0"/>
    <m/>
  </r>
  <r>
    <x v="1"/>
    <x v="6"/>
    <x v="134"/>
    <x v="614"/>
    <x v="298"/>
    <n v="84"/>
    <x v="5"/>
    <x v="0"/>
    <x v="4"/>
    <m/>
    <x v="0"/>
    <m/>
  </r>
  <r>
    <x v="0"/>
    <x v="31"/>
    <x v="135"/>
    <x v="615"/>
    <x v="299"/>
    <n v="111"/>
    <x v="8"/>
    <x v="0"/>
    <x v="5"/>
    <n v="5"/>
    <x v="0"/>
    <m/>
  </r>
  <r>
    <x v="0"/>
    <x v="31"/>
    <x v="135"/>
    <x v="616"/>
    <x v="68"/>
    <n v="111"/>
    <x v="0"/>
    <x v="24"/>
    <x v="5"/>
    <n v="5"/>
    <x v="4"/>
    <n v="1"/>
  </r>
  <r>
    <x v="3"/>
    <x v="31"/>
    <x v="135"/>
    <x v="617"/>
    <x v="300"/>
    <n v="111"/>
    <x v="11"/>
    <x v="0"/>
    <x v="5"/>
    <n v="5"/>
    <x v="0"/>
    <m/>
  </r>
  <r>
    <x v="0"/>
    <x v="31"/>
    <x v="135"/>
    <x v="618"/>
    <x v="301"/>
    <n v="109"/>
    <x v="25"/>
    <x v="0"/>
    <x v="5"/>
    <n v="5"/>
    <x v="0"/>
    <m/>
  </r>
  <r>
    <x v="0"/>
    <x v="31"/>
    <x v="135"/>
    <x v="619"/>
    <x v="176"/>
    <n v="102"/>
    <x v="4"/>
    <x v="0"/>
    <x v="5"/>
    <n v="5"/>
    <x v="0"/>
    <m/>
  </r>
  <r>
    <x v="3"/>
    <x v="31"/>
    <x v="135"/>
    <x v="620"/>
    <x v="302"/>
    <n v="98"/>
    <x v="11"/>
    <x v="0"/>
    <x v="5"/>
    <n v="5"/>
    <x v="0"/>
    <m/>
  </r>
  <r>
    <x v="3"/>
    <x v="31"/>
    <x v="135"/>
    <x v="621"/>
    <x v="303"/>
    <n v="98"/>
    <x v="11"/>
    <x v="0"/>
    <x v="5"/>
    <n v="5"/>
    <x v="0"/>
    <m/>
  </r>
  <r>
    <x v="3"/>
    <x v="31"/>
    <x v="135"/>
    <x v="622"/>
    <x v="304"/>
    <n v="98"/>
    <x v="11"/>
    <x v="0"/>
    <x v="5"/>
    <n v="5"/>
    <x v="0"/>
    <m/>
  </r>
  <r>
    <x v="0"/>
    <x v="31"/>
    <x v="135"/>
    <x v="623"/>
    <x v="13"/>
    <n v="98"/>
    <x v="14"/>
    <x v="9"/>
    <x v="5"/>
    <n v="5"/>
    <x v="6"/>
    <n v="5"/>
  </r>
  <r>
    <x v="3"/>
    <x v="31"/>
    <x v="135"/>
    <x v="624"/>
    <x v="305"/>
    <n v="97"/>
    <x v="11"/>
    <x v="0"/>
    <x v="5"/>
    <n v="5"/>
    <x v="0"/>
    <m/>
  </r>
  <r>
    <x v="0"/>
    <x v="31"/>
    <x v="135"/>
    <x v="625"/>
    <x v="68"/>
    <n v="97"/>
    <x v="3"/>
    <x v="24"/>
    <x v="5"/>
    <n v="5"/>
    <x v="4"/>
    <n v="1"/>
  </r>
  <r>
    <x v="0"/>
    <x v="31"/>
    <x v="135"/>
    <x v="626"/>
    <x v="138"/>
    <n v="96"/>
    <x v="5"/>
    <x v="27"/>
    <x v="5"/>
    <n v="5"/>
    <x v="2"/>
    <n v="3"/>
  </r>
  <r>
    <x v="0"/>
    <x v="31"/>
    <x v="135"/>
    <x v="627"/>
    <x v="73"/>
    <n v="95"/>
    <x v="3"/>
    <x v="26"/>
    <x v="5"/>
    <n v="5"/>
    <x v="2"/>
    <n v="0"/>
  </r>
  <r>
    <x v="3"/>
    <x v="31"/>
    <x v="135"/>
    <x v="628"/>
    <x v="39"/>
    <n v="93"/>
    <x v="11"/>
    <x v="14"/>
    <x v="5"/>
    <n v="5"/>
    <x v="2"/>
    <n v="4"/>
  </r>
  <r>
    <x v="0"/>
    <x v="31"/>
    <x v="135"/>
    <x v="629"/>
    <x v="92"/>
    <n v="92"/>
    <x v="23"/>
    <x v="0"/>
    <x v="5"/>
    <n v="5"/>
    <x v="0"/>
    <m/>
  </r>
  <r>
    <x v="0"/>
    <x v="31"/>
    <x v="135"/>
    <x v="630"/>
    <x v="277"/>
    <n v="91"/>
    <x v="3"/>
    <x v="27"/>
    <x v="5"/>
    <n v="5"/>
    <x v="2"/>
    <n v="3"/>
  </r>
  <r>
    <x v="3"/>
    <x v="31"/>
    <x v="135"/>
    <x v="631"/>
    <x v="306"/>
    <n v="90"/>
    <x v="80"/>
    <x v="0"/>
    <x v="5"/>
    <n v="5"/>
    <x v="0"/>
    <m/>
  </r>
  <r>
    <x v="0"/>
    <x v="31"/>
    <x v="135"/>
    <x v="632"/>
    <x v="69"/>
    <n v="90"/>
    <x v="37"/>
    <x v="21"/>
    <x v="5"/>
    <n v="5"/>
    <x v="8"/>
    <n v="5"/>
  </r>
  <r>
    <x v="0"/>
    <x v="31"/>
    <x v="135"/>
    <x v="633"/>
    <x v="307"/>
    <n v="90"/>
    <x v="3"/>
    <x v="0"/>
    <x v="5"/>
    <n v="5"/>
    <x v="0"/>
    <m/>
  </r>
  <r>
    <x v="0"/>
    <x v="31"/>
    <x v="135"/>
    <x v="634"/>
    <x v="69"/>
    <n v="88"/>
    <x v="13"/>
    <x v="21"/>
    <x v="5"/>
    <n v="5"/>
    <x v="8"/>
    <n v="5"/>
  </r>
  <r>
    <x v="0"/>
    <x v="31"/>
    <x v="135"/>
    <x v="635"/>
    <x v="308"/>
    <n v="88"/>
    <x v="81"/>
    <x v="56"/>
    <x v="5"/>
    <n v="5"/>
    <x v="8"/>
    <n v="4"/>
  </r>
  <r>
    <x v="3"/>
    <x v="31"/>
    <x v="135"/>
    <x v="636"/>
    <x v="309"/>
    <n v="87"/>
    <x v="11"/>
    <x v="0"/>
    <x v="5"/>
    <n v="5"/>
    <x v="0"/>
    <m/>
  </r>
  <r>
    <x v="0"/>
    <x v="31"/>
    <x v="135"/>
    <x v="637"/>
    <x v="90"/>
    <n v="86"/>
    <x v="82"/>
    <x v="32"/>
    <x v="5"/>
    <n v="5"/>
    <x v="3"/>
    <n v="5"/>
  </r>
  <r>
    <x v="0"/>
    <x v="31"/>
    <x v="135"/>
    <x v="638"/>
    <x v="24"/>
    <n v="86"/>
    <x v="5"/>
    <x v="0"/>
    <x v="5"/>
    <n v="5"/>
    <x v="0"/>
    <m/>
  </r>
  <r>
    <x v="3"/>
    <x v="31"/>
    <x v="135"/>
    <x v="639"/>
    <x v="302"/>
    <n v="84"/>
    <x v="12"/>
    <x v="0"/>
    <x v="5"/>
    <n v="5"/>
    <x v="0"/>
    <m/>
  </r>
  <r>
    <x v="0"/>
    <x v="31"/>
    <x v="135"/>
    <x v="640"/>
    <x v="111"/>
    <n v="84"/>
    <x v="3"/>
    <x v="27"/>
    <x v="5"/>
    <n v="5"/>
    <x v="2"/>
    <n v="3"/>
  </r>
  <r>
    <x v="0"/>
    <x v="31"/>
    <x v="135"/>
    <x v="641"/>
    <x v="277"/>
    <n v="83"/>
    <x v="34"/>
    <x v="27"/>
    <x v="5"/>
    <n v="5"/>
    <x v="2"/>
    <n v="3"/>
  </r>
  <r>
    <x v="0"/>
    <x v="31"/>
    <x v="135"/>
    <x v="642"/>
    <x v="310"/>
    <n v="83"/>
    <x v="5"/>
    <x v="0"/>
    <x v="5"/>
    <n v="5"/>
    <x v="0"/>
    <m/>
  </r>
  <r>
    <x v="0"/>
    <x v="31"/>
    <x v="135"/>
    <x v="643"/>
    <x v="155"/>
    <n v="83"/>
    <x v="5"/>
    <x v="46"/>
    <x v="5"/>
    <n v="5"/>
    <x v="2"/>
    <n v="2"/>
  </r>
  <r>
    <x v="0"/>
    <x v="31"/>
    <x v="135"/>
    <x v="644"/>
    <x v="143"/>
    <n v="82"/>
    <x v="5"/>
    <x v="30"/>
    <x v="5"/>
    <n v="5"/>
    <x v="9"/>
    <n v="5"/>
  </r>
  <r>
    <x v="3"/>
    <x v="31"/>
    <x v="135"/>
    <x v="645"/>
    <x v="311"/>
    <n v="81"/>
    <x v="11"/>
    <x v="0"/>
    <x v="5"/>
    <n v="5"/>
    <x v="0"/>
    <m/>
  </r>
  <r>
    <x v="0"/>
    <x v="31"/>
    <x v="135"/>
    <x v="646"/>
    <x v="312"/>
    <n v="81"/>
    <x v="37"/>
    <x v="0"/>
    <x v="5"/>
    <n v="5"/>
    <x v="0"/>
    <m/>
  </r>
  <r>
    <x v="3"/>
    <x v="31"/>
    <x v="135"/>
    <x v="647"/>
    <x v="313"/>
    <n v="80"/>
    <x v="11"/>
    <x v="0"/>
    <x v="5"/>
    <n v="5"/>
    <x v="0"/>
    <m/>
  </r>
  <r>
    <x v="0"/>
    <x v="31"/>
    <x v="135"/>
    <x v="648"/>
    <x v="314"/>
    <n v="80"/>
    <x v="37"/>
    <x v="0"/>
    <x v="5"/>
    <n v="5"/>
    <x v="0"/>
    <m/>
  </r>
  <r>
    <x v="0"/>
    <x v="31"/>
    <x v="135"/>
    <x v="649"/>
    <x v="5"/>
    <n v="78"/>
    <x v="5"/>
    <x v="4"/>
    <x v="5"/>
    <n v="5"/>
    <x v="4"/>
    <n v="3"/>
  </r>
  <r>
    <x v="0"/>
    <x v="31"/>
    <x v="135"/>
    <x v="8"/>
    <x v="5"/>
    <n v="78"/>
    <x v="5"/>
    <x v="4"/>
    <x v="5"/>
    <n v="5"/>
    <x v="4"/>
    <n v="3"/>
  </r>
  <r>
    <x v="3"/>
    <x v="31"/>
    <x v="135"/>
    <x v="650"/>
    <x v="315"/>
    <n v="76"/>
    <x v="12"/>
    <x v="0"/>
    <x v="5"/>
    <n v="5"/>
    <x v="0"/>
    <m/>
  </r>
  <r>
    <x v="0"/>
    <x v="31"/>
    <x v="135"/>
    <x v="651"/>
    <x v="86"/>
    <n v="76"/>
    <x v="55"/>
    <x v="0"/>
    <x v="5"/>
    <n v="5"/>
    <x v="0"/>
    <m/>
  </r>
  <r>
    <x v="3"/>
    <x v="31"/>
    <x v="135"/>
    <x v="652"/>
    <x v="316"/>
    <n v="75"/>
    <x v="4"/>
    <x v="0"/>
    <x v="5"/>
    <n v="5"/>
    <x v="0"/>
    <m/>
  </r>
  <r>
    <x v="0"/>
    <x v="31"/>
    <x v="135"/>
    <x v="653"/>
    <x v="275"/>
    <n v="73"/>
    <x v="5"/>
    <x v="60"/>
    <x v="5"/>
    <n v="5"/>
    <x v="10"/>
    <n v="7"/>
  </r>
  <r>
    <x v="0"/>
    <x v="31"/>
    <x v="135"/>
    <x v="654"/>
    <x v="3"/>
    <n v="67"/>
    <x v="5"/>
    <x v="3"/>
    <x v="5"/>
    <n v="5"/>
    <x v="3"/>
    <n v="7"/>
  </r>
  <r>
    <x v="0"/>
    <x v="31"/>
    <x v="135"/>
    <x v="655"/>
    <x v="279"/>
    <n v="60"/>
    <x v="42"/>
    <x v="0"/>
    <x v="5"/>
    <n v="5"/>
    <x v="0"/>
    <m/>
  </r>
  <r>
    <x v="0"/>
    <x v="31"/>
    <x v="135"/>
    <x v="656"/>
    <x v="279"/>
    <n v="50"/>
    <x v="83"/>
    <x v="0"/>
    <x v="5"/>
    <n v="5"/>
    <x v="0"/>
    <m/>
  </r>
  <r>
    <x v="0"/>
    <x v="31"/>
    <x v="135"/>
    <x v="657"/>
    <x v="317"/>
    <n v="50"/>
    <x v="83"/>
    <x v="0"/>
    <x v="5"/>
    <n v="5"/>
    <x v="0"/>
    <m/>
  </r>
  <r>
    <x v="0"/>
    <x v="31"/>
    <x v="135"/>
    <x v="658"/>
    <x v="0"/>
    <n v="50"/>
    <x v="83"/>
    <x v="0"/>
    <x v="5"/>
    <n v="5"/>
    <x v="0"/>
    <m/>
  </r>
  <r>
    <x v="0"/>
    <x v="63"/>
    <x v="136"/>
    <x v="659"/>
    <x v="61"/>
    <n v="101"/>
    <x v="0"/>
    <x v="22"/>
    <x v="5"/>
    <n v="9"/>
    <x v="2"/>
    <n v="9"/>
  </r>
  <r>
    <x v="0"/>
    <x v="63"/>
    <x v="136"/>
    <x v="660"/>
    <x v="138"/>
    <n v="95"/>
    <x v="10"/>
    <x v="27"/>
    <x v="5"/>
    <n v="9"/>
    <x v="2"/>
    <n v="3"/>
  </r>
  <r>
    <x v="0"/>
    <x v="63"/>
    <x v="136"/>
    <x v="661"/>
    <x v="11"/>
    <n v="90"/>
    <x v="10"/>
    <x v="7"/>
    <x v="5"/>
    <n v="9"/>
    <x v="4"/>
    <n v="8"/>
  </r>
  <r>
    <x v="0"/>
    <x v="63"/>
    <x v="136"/>
    <x v="662"/>
    <x v="61"/>
    <n v="84"/>
    <x v="10"/>
    <x v="22"/>
    <x v="5"/>
    <n v="9"/>
    <x v="2"/>
    <n v="9"/>
  </r>
  <r>
    <x v="0"/>
    <x v="63"/>
    <x v="136"/>
    <x v="663"/>
    <x v="0"/>
    <n v="75"/>
    <x v="12"/>
    <x v="0"/>
    <x v="5"/>
    <n v="9"/>
    <x v="0"/>
    <m/>
  </r>
  <r>
    <x v="0"/>
    <x v="63"/>
    <x v="137"/>
    <x v="664"/>
    <x v="318"/>
    <n v="110"/>
    <x v="10"/>
    <x v="22"/>
    <x v="5"/>
    <n v="9"/>
    <x v="2"/>
    <n v="9"/>
  </r>
  <r>
    <x v="0"/>
    <x v="63"/>
    <x v="137"/>
    <x v="665"/>
    <x v="11"/>
    <n v="106"/>
    <x v="37"/>
    <x v="7"/>
    <x v="5"/>
    <n v="9"/>
    <x v="4"/>
    <n v="8"/>
  </r>
  <r>
    <x v="0"/>
    <x v="63"/>
    <x v="137"/>
    <x v="666"/>
    <x v="7"/>
    <n v="103"/>
    <x v="0"/>
    <x v="6"/>
    <x v="5"/>
    <n v="9"/>
    <x v="2"/>
    <n v="5"/>
  </r>
  <r>
    <x v="0"/>
    <x v="63"/>
    <x v="137"/>
    <x v="667"/>
    <x v="319"/>
    <n v="101"/>
    <x v="84"/>
    <x v="0"/>
    <x v="5"/>
    <n v="9"/>
    <x v="0"/>
    <m/>
  </r>
  <r>
    <x v="0"/>
    <x v="63"/>
    <x v="137"/>
    <x v="668"/>
    <x v="299"/>
    <n v="100"/>
    <x v="8"/>
    <x v="0"/>
    <x v="5"/>
    <n v="9"/>
    <x v="0"/>
    <m/>
  </r>
  <r>
    <x v="0"/>
    <x v="63"/>
    <x v="137"/>
    <x v="669"/>
    <x v="11"/>
    <n v="97"/>
    <x v="10"/>
    <x v="7"/>
    <x v="5"/>
    <n v="9"/>
    <x v="4"/>
    <n v="8"/>
  </r>
  <r>
    <x v="0"/>
    <x v="63"/>
    <x v="137"/>
    <x v="670"/>
    <x v="320"/>
    <n v="95"/>
    <x v="85"/>
    <x v="0"/>
    <x v="5"/>
    <n v="9"/>
    <x v="0"/>
    <m/>
  </r>
  <r>
    <x v="0"/>
    <x v="63"/>
    <x v="137"/>
    <x v="671"/>
    <x v="138"/>
    <n v="91"/>
    <x v="10"/>
    <x v="27"/>
    <x v="5"/>
    <n v="9"/>
    <x v="2"/>
    <n v="3"/>
  </r>
  <r>
    <x v="0"/>
    <x v="63"/>
    <x v="137"/>
    <x v="672"/>
    <x v="68"/>
    <n v="88"/>
    <x v="10"/>
    <x v="24"/>
    <x v="5"/>
    <n v="9"/>
    <x v="4"/>
    <n v="1"/>
  </r>
  <r>
    <x v="0"/>
    <x v="63"/>
    <x v="137"/>
    <x v="673"/>
    <x v="5"/>
    <n v="87"/>
    <x v="5"/>
    <x v="4"/>
    <x v="5"/>
    <n v="9"/>
    <x v="4"/>
    <n v="3"/>
  </r>
  <r>
    <x v="0"/>
    <x v="63"/>
    <x v="137"/>
    <x v="674"/>
    <x v="321"/>
    <n v="81"/>
    <x v="5"/>
    <x v="0"/>
    <x v="5"/>
    <n v="9"/>
    <x v="0"/>
    <m/>
  </r>
  <r>
    <x v="0"/>
    <x v="63"/>
    <x v="137"/>
    <x v="675"/>
    <x v="0"/>
    <n v="80"/>
    <x v="10"/>
    <x v="0"/>
    <x v="5"/>
    <n v="9"/>
    <x v="0"/>
    <m/>
  </r>
  <r>
    <x v="0"/>
    <x v="63"/>
    <x v="137"/>
    <x v="676"/>
    <x v="55"/>
    <n v="78"/>
    <x v="55"/>
    <x v="0"/>
    <x v="5"/>
    <n v="9"/>
    <x v="0"/>
    <m/>
  </r>
  <r>
    <x v="0"/>
    <x v="63"/>
    <x v="137"/>
    <x v="677"/>
    <x v="70"/>
    <n v="77"/>
    <x v="10"/>
    <x v="25"/>
    <x v="5"/>
    <n v="9"/>
    <x v="5"/>
    <n v="0"/>
  </r>
  <r>
    <x v="0"/>
    <x v="19"/>
    <x v="138"/>
    <x v="678"/>
    <x v="13"/>
    <n v="103"/>
    <x v="37"/>
    <x v="9"/>
    <x v="5"/>
    <n v="3"/>
    <x v="6"/>
    <n v="5"/>
  </r>
  <r>
    <x v="0"/>
    <x v="19"/>
    <x v="138"/>
    <x v="679"/>
    <x v="1"/>
    <n v="101"/>
    <x v="6"/>
    <x v="1"/>
    <x v="5"/>
    <n v="3"/>
    <x v="1"/>
    <n v="6"/>
  </r>
  <r>
    <x v="0"/>
    <x v="19"/>
    <x v="138"/>
    <x v="680"/>
    <x v="61"/>
    <n v="98"/>
    <x v="3"/>
    <x v="22"/>
    <x v="5"/>
    <n v="3"/>
    <x v="2"/>
    <n v="9"/>
  </r>
  <r>
    <x v="0"/>
    <x v="19"/>
    <x v="138"/>
    <x v="681"/>
    <x v="87"/>
    <n v="95"/>
    <x v="86"/>
    <x v="3"/>
    <x v="5"/>
    <n v="3"/>
    <x v="3"/>
    <n v="7"/>
  </r>
  <r>
    <x v="0"/>
    <x v="19"/>
    <x v="138"/>
    <x v="682"/>
    <x v="0"/>
    <n v="95"/>
    <x v="85"/>
    <x v="0"/>
    <x v="5"/>
    <n v="3"/>
    <x v="0"/>
    <m/>
  </r>
  <r>
    <x v="0"/>
    <x v="19"/>
    <x v="138"/>
    <x v="683"/>
    <x v="25"/>
    <n v="94"/>
    <x v="86"/>
    <x v="13"/>
    <x v="5"/>
    <n v="3"/>
    <x v="2"/>
    <n v="6"/>
  </r>
  <r>
    <x v="0"/>
    <x v="19"/>
    <x v="138"/>
    <x v="684"/>
    <x v="70"/>
    <n v="94"/>
    <x v="0"/>
    <x v="25"/>
    <x v="5"/>
    <n v="3"/>
    <x v="5"/>
    <n v="0"/>
  </r>
  <r>
    <x v="0"/>
    <x v="19"/>
    <x v="138"/>
    <x v="685"/>
    <x v="13"/>
    <n v="93"/>
    <x v="5"/>
    <x v="9"/>
    <x v="5"/>
    <n v="3"/>
    <x v="6"/>
    <n v="5"/>
  </r>
  <r>
    <x v="0"/>
    <x v="19"/>
    <x v="138"/>
    <x v="686"/>
    <x v="83"/>
    <n v="90"/>
    <x v="86"/>
    <x v="3"/>
    <x v="5"/>
    <n v="3"/>
    <x v="3"/>
    <n v="7"/>
  </r>
  <r>
    <x v="0"/>
    <x v="19"/>
    <x v="138"/>
    <x v="687"/>
    <x v="7"/>
    <n v="87"/>
    <x v="86"/>
    <x v="6"/>
    <x v="5"/>
    <n v="3"/>
    <x v="2"/>
    <n v="5"/>
  </r>
  <r>
    <x v="0"/>
    <x v="19"/>
    <x v="138"/>
    <x v="688"/>
    <x v="322"/>
    <n v="85"/>
    <x v="1"/>
    <x v="0"/>
    <x v="5"/>
    <n v="3"/>
    <x v="0"/>
    <m/>
  </r>
  <r>
    <x v="0"/>
    <x v="19"/>
    <x v="138"/>
    <x v="689"/>
    <x v="111"/>
    <n v="80"/>
    <x v="3"/>
    <x v="27"/>
    <x v="5"/>
    <n v="3"/>
    <x v="2"/>
    <n v="3"/>
  </r>
  <r>
    <x v="0"/>
    <x v="19"/>
    <x v="138"/>
    <x v="690"/>
    <x v="90"/>
    <n v="80"/>
    <x v="86"/>
    <x v="32"/>
    <x v="5"/>
    <n v="3"/>
    <x v="3"/>
    <n v="5"/>
  </r>
  <r>
    <x v="0"/>
    <x v="19"/>
    <x v="138"/>
    <x v="691"/>
    <x v="1"/>
    <n v="80"/>
    <x v="6"/>
    <x v="1"/>
    <x v="5"/>
    <n v="3"/>
    <x v="1"/>
    <n v="6"/>
  </r>
  <r>
    <x v="0"/>
    <x v="19"/>
    <x v="138"/>
    <x v="692"/>
    <x v="275"/>
    <n v="78"/>
    <x v="86"/>
    <x v="60"/>
    <x v="5"/>
    <n v="3"/>
    <x v="10"/>
    <n v="7"/>
  </r>
  <r>
    <x v="0"/>
    <x v="19"/>
    <x v="138"/>
    <x v="693"/>
    <x v="323"/>
    <n v="76"/>
    <x v="87"/>
    <x v="0"/>
    <x v="5"/>
    <n v="3"/>
    <x v="0"/>
    <m/>
  </r>
  <r>
    <x v="0"/>
    <x v="19"/>
    <x v="138"/>
    <x v="694"/>
    <x v="116"/>
    <n v="75"/>
    <x v="3"/>
    <x v="0"/>
    <x v="5"/>
    <n v="3"/>
    <x v="0"/>
    <m/>
  </r>
  <r>
    <x v="0"/>
    <x v="63"/>
    <x v="139"/>
    <x v="695"/>
    <x v="324"/>
    <n v="98"/>
    <x v="5"/>
    <x v="0"/>
    <x v="5"/>
    <n v="9"/>
    <x v="0"/>
    <m/>
  </r>
  <r>
    <x v="0"/>
    <x v="63"/>
    <x v="139"/>
    <x v="696"/>
    <x v="7"/>
    <n v="90"/>
    <x v="0"/>
    <x v="6"/>
    <x v="5"/>
    <n v="9"/>
    <x v="2"/>
    <n v="5"/>
  </r>
  <r>
    <x v="0"/>
    <x v="63"/>
    <x v="139"/>
    <x v="697"/>
    <x v="325"/>
    <n v="85"/>
    <x v="88"/>
    <x v="0"/>
    <x v="5"/>
    <n v="9"/>
    <x v="0"/>
    <m/>
  </r>
  <r>
    <x v="0"/>
    <x v="63"/>
    <x v="139"/>
    <x v="698"/>
    <x v="5"/>
    <n v="80"/>
    <x v="5"/>
    <x v="4"/>
    <x v="5"/>
    <n v="9"/>
    <x v="4"/>
    <n v="3"/>
  </r>
  <r>
    <x v="0"/>
    <x v="63"/>
    <x v="139"/>
    <x v="699"/>
    <x v="1"/>
    <n v="80"/>
    <x v="6"/>
    <x v="1"/>
    <x v="5"/>
    <n v="9"/>
    <x v="1"/>
    <n v="6"/>
  </r>
  <r>
    <x v="0"/>
    <x v="63"/>
    <x v="139"/>
    <x v="700"/>
    <x v="326"/>
    <n v="78"/>
    <x v="88"/>
    <x v="0"/>
    <x v="5"/>
    <n v="9"/>
    <x v="0"/>
    <m/>
  </r>
  <r>
    <x v="0"/>
    <x v="63"/>
    <x v="139"/>
    <x v="701"/>
    <x v="199"/>
    <n v="77"/>
    <x v="88"/>
    <x v="0"/>
    <x v="5"/>
    <n v="9"/>
    <x v="0"/>
    <m/>
  </r>
  <r>
    <x v="0"/>
    <x v="64"/>
    <x v="140"/>
    <x v="702"/>
    <x v="0"/>
    <n v="100"/>
    <x v="51"/>
    <x v="0"/>
    <x v="5"/>
    <n v="1"/>
    <x v="0"/>
    <m/>
  </r>
  <r>
    <x v="0"/>
    <x v="64"/>
    <x v="140"/>
    <x v="703"/>
    <x v="118"/>
    <n v="90"/>
    <x v="15"/>
    <x v="26"/>
    <x v="5"/>
    <n v="1"/>
    <x v="2"/>
    <n v="0"/>
  </r>
  <r>
    <x v="0"/>
    <x v="64"/>
    <x v="140"/>
    <x v="704"/>
    <x v="72"/>
    <n v="90"/>
    <x v="15"/>
    <x v="26"/>
    <x v="5"/>
    <n v="1"/>
    <x v="2"/>
    <n v="0"/>
  </r>
  <r>
    <x v="0"/>
    <x v="64"/>
    <x v="140"/>
    <x v="705"/>
    <x v="90"/>
    <n v="90"/>
    <x v="5"/>
    <x v="32"/>
    <x v="5"/>
    <n v="1"/>
    <x v="3"/>
    <n v="5"/>
  </r>
  <r>
    <x v="0"/>
    <x v="64"/>
    <x v="140"/>
    <x v="706"/>
    <x v="73"/>
    <n v="90"/>
    <x v="15"/>
    <x v="26"/>
    <x v="5"/>
    <n v="1"/>
    <x v="2"/>
    <n v="0"/>
  </r>
  <r>
    <x v="0"/>
    <x v="64"/>
    <x v="140"/>
    <x v="707"/>
    <x v="83"/>
    <n v="82"/>
    <x v="5"/>
    <x v="3"/>
    <x v="5"/>
    <n v="1"/>
    <x v="3"/>
    <n v="7"/>
  </r>
  <r>
    <x v="0"/>
    <x v="6"/>
    <x v="141"/>
    <x v="656"/>
    <x v="7"/>
    <n v="80"/>
    <x v="0"/>
    <x v="6"/>
    <x v="4"/>
    <m/>
    <x v="2"/>
    <n v="5"/>
  </r>
  <r>
    <x v="0"/>
    <x v="12"/>
    <x v="142"/>
    <x v="708"/>
    <x v="12"/>
    <n v="100"/>
    <x v="0"/>
    <x v="8"/>
    <x v="8"/>
    <n v="4"/>
    <x v="5"/>
    <n v="5"/>
  </r>
  <r>
    <x v="0"/>
    <x v="12"/>
    <x v="142"/>
    <x v="709"/>
    <x v="327"/>
    <n v="98"/>
    <x v="10"/>
    <x v="0"/>
    <x v="8"/>
    <n v="4"/>
    <x v="0"/>
    <m/>
  </r>
  <r>
    <x v="0"/>
    <x v="12"/>
    <x v="142"/>
    <x v="710"/>
    <x v="328"/>
    <n v="95"/>
    <x v="10"/>
    <x v="27"/>
    <x v="8"/>
    <n v="4"/>
    <x v="2"/>
    <n v="3"/>
  </r>
  <r>
    <x v="0"/>
    <x v="12"/>
    <x v="142"/>
    <x v="711"/>
    <x v="48"/>
    <n v="90"/>
    <x v="89"/>
    <x v="18"/>
    <x v="8"/>
    <n v="4"/>
    <x v="8"/>
    <n v="3"/>
  </r>
  <r>
    <x v="0"/>
    <x v="12"/>
    <x v="142"/>
    <x v="712"/>
    <x v="7"/>
    <n v="85"/>
    <x v="37"/>
    <x v="6"/>
    <x v="8"/>
    <n v="4"/>
    <x v="2"/>
    <n v="5"/>
  </r>
  <r>
    <x v="0"/>
    <x v="65"/>
    <x v="143"/>
    <x v="713"/>
    <x v="68"/>
    <n v="106"/>
    <x v="0"/>
    <x v="24"/>
    <x v="6"/>
    <n v="9"/>
    <x v="4"/>
    <n v="1"/>
  </r>
  <r>
    <x v="0"/>
    <x v="65"/>
    <x v="143"/>
    <x v="714"/>
    <x v="70"/>
    <n v="100"/>
    <x v="0"/>
    <x v="25"/>
    <x v="6"/>
    <n v="9"/>
    <x v="5"/>
    <n v="0"/>
  </r>
  <r>
    <x v="0"/>
    <x v="65"/>
    <x v="143"/>
    <x v="715"/>
    <x v="329"/>
    <n v="98"/>
    <x v="90"/>
    <x v="64"/>
    <x v="6"/>
    <n v="9"/>
    <x v="5"/>
    <n v="3"/>
  </r>
  <r>
    <x v="0"/>
    <x v="65"/>
    <x v="143"/>
    <x v="716"/>
    <x v="330"/>
    <n v="91"/>
    <x v="90"/>
    <x v="64"/>
    <x v="6"/>
    <n v="9"/>
    <x v="5"/>
    <n v="3"/>
  </r>
  <r>
    <x v="0"/>
    <x v="65"/>
    <x v="143"/>
    <x v="717"/>
    <x v="331"/>
    <n v="87"/>
    <x v="90"/>
    <x v="64"/>
    <x v="6"/>
    <n v="9"/>
    <x v="5"/>
    <n v="3"/>
  </r>
  <r>
    <x v="0"/>
    <x v="65"/>
    <x v="143"/>
    <x v="718"/>
    <x v="332"/>
    <n v="83"/>
    <x v="91"/>
    <x v="0"/>
    <x v="6"/>
    <n v="9"/>
    <x v="0"/>
    <m/>
  </r>
  <r>
    <x v="0"/>
    <x v="66"/>
    <x v="144"/>
    <x v="719"/>
    <x v="13"/>
    <n v="107"/>
    <x v="25"/>
    <x v="9"/>
    <x v="1"/>
    <n v="3"/>
    <x v="6"/>
    <n v="5"/>
  </r>
  <r>
    <x v="0"/>
    <x v="66"/>
    <x v="144"/>
    <x v="720"/>
    <x v="15"/>
    <n v="94"/>
    <x v="6"/>
    <x v="0"/>
    <x v="1"/>
    <n v="3"/>
    <x v="0"/>
    <m/>
  </r>
  <r>
    <x v="0"/>
    <x v="66"/>
    <x v="144"/>
    <x v="721"/>
    <x v="16"/>
    <n v="93"/>
    <x v="6"/>
    <x v="9"/>
    <x v="1"/>
    <n v="3"/>
    <x v="6"/>
    <n v="5"/>
  </r>
  <r>
    <x v="0"/>
    <x v="66"/>
    <x v="144"/>
    <x v="722"/>
    <x v="227"/>
    <n v="89"/>
    <x v="6"/>
    <x v="0"/>
    <x v="1"/>
    <n v="3"/>
    <x v="0"/>
    <m/>
  </r>
  <r>
    <x v="0"/>
    <x v="66"/>
    <x v="144"/>
    <x v="723"/>
    <x v="281"/>
    <n v="85"/>
    <x v="3"/>
    <x v="0"/>
    <x v="1"/>
    <n v="3"/>
    <x v="0"/>
    <m/>
  </r>
  <r>
    <x v="0"/>
    <x v="67"/>
    <x v="145"/>
    <x v="724"/>
    <x v="5"/>
    <n v="95"/>
    <x v="0"/>
    <x v="4"/>
    <x v="5"/>
    <n v="3.8999999999999986"/>
    <x v="4"/>
    <n v="3"/>
  </r>
  <r>
    <x v="0"/>
    <x v="67"/>
    <x v="145"/>
    <x v="725"/>
    <x v="5"/>
    <n v="95"/>
    <x v="0"/>
    <x v="4"/>
    <x v="5"/>
    <n v="3.8999999999999986"/>
    <x v="4"/>
    <n v="3"/>
  </r>
  <r>
    <x v="0"/>
    <x v="67"/>
    <x v="145"/>
    <x v="726"/>
    <x v="25"/>
    <n v="95"/>
    <x v="1"/>
    <x v="13"/>
    <x v="5"/>
    <n v="3.8999999999999986"/>
    <x v="2"/>
    <n v="6"/>
  </r>
  <r>
    <x v="0"/>
    <x v="67"/>
    <x v="145"/>
    <x v="727"/>
    <x v="5"/>
    <n v="89"/>
    <x v="14"/>
    <x v="4"/>
    <x v="5"/>
    <n v="3.8999999999999986"/>
    <x v="4"/>
    <n v="3"/>
  </r>
  <r>
    <x v="0"/>
    <x v="35"/>
    <x v="146"/>
    <x v="728"/>
    <x v="2"/>
    <n v="87"/>
    <x v="3"/>
    <x v="2"/>
    <x v="5"/>
    <n v="8"/>
    <x v="2"/>
    <n v="3.2999999999999972"/>
  </r>
  <r>
    <x v="0"/>
    <x v="35"/>
    <x v="146"/>
    <x v="729"/>
    <x v="90"/>
    <n v="81"/>
    <x v="3"/>
    <x v="32"/>
    <x v="5"/>
    <n v="8"/>
    <x v="3"/>
    <n v="5"/>
  </r>
  <r>
    <x v="0"/>
    <x v="35"/>
    <x v="146"/>
    <x v="730"/>
    <x v="333"/>
    <n v="75"/>
    <x v="3"/>
    <x v="0"/>
    <x v="5"/>
    <n v="8"/>
    <x v="0"/>
    <m/>
  </r>
  <r>
    <x v="0"/>
    <x v="35"/>
    <x v="146"/>
    <x v="731"/>
    <x v="333"/>
    <n v="70"/>
    <x v="3"/>
    <x v="0"/>
    <x v="5"/>
    <n v="8"/>
    <x v="0"/>
    <m/>
  </r>
  <r>
    <x v="2"/>
    <x v="6"/>
    <x v="147"/>
    <x v="732"/>
    <x v="334"/>
    <n v="60"/>
    <x v="3"/>
    <x v="0"/>
    <x v="4"/>
    <m/>
    <x v="0"/>
    <m/>
  </r>
  <r>
    <x v="2"/>
    <x v="56"/>
    <x v="148"/>
    <x v="733"/>
    <x v="335"/>
    <n v="96"/>
    <x v="0"/>
    <x v="25"/>
    <x v="6"/>
    <n v="3"/>
    <x v="5"/>
    <n v="0"/>
  </r>
  <r>
    <x v="2"/>
    <x v="56"/>
    <x v="148"/>
    <x v="734"/>
    <x v="336"/>
    <n v="95"/>
    <x v="14"/>
    <x v="0"/>
    <x v="6"/>
    <n v="3"/>
    <x v="0"/>
    <m/>
  </r>
  <r>
    <x v="2"/>
    <x v="56"/>
    <x v="148"/>
    <x v="735"/>
    <x v="85"/>
    <n v="93"/>
    <x v="14"/>
    <x v="25"/>
    <x v="6"/>
    <n v="3"/>
    <x v="5"/>
    <n v="0"/>
  </r>
  <r>
    <x v="2"/>
    <x v="56"/>
    <x v="148"/>
    <x v="736"/>
    <x v="264"/>
    <n v="90"/>
    <x v="14"/>
    <x v="0"/>
    <x v="6"/>
    <n v="3"/>
    <x v="0"/>
    <m/>
  </r>
  <r>
    <x v="2"/>
    <x v="56"/>
    <x v="148"/>
    <x v="737"/>
    <x v="61"/>
    <n v="89"/>
    <x v="3"/>
    <x v="22"/>
    <x v="6"/>
    <n v="3"/>
    <x v="2"/>
    <n v="9"/>
  </r>
  <r>
    <x v="2"/>
    <x v="56"/>
    <x v="148"/>
    <x v="738"/>
    <x v="62"/>
    <n v="85"/>
    <x v="5"/>
    <x v="23"/>
    <x v="6"/>
    <n v="3"/>
    <x v="2"/>
    <n v="3.3500000000000014"/>
  </r>
  <r>
    <x v="2"/>
    <x v="56"/>
    <x v="148"/>
    <x v="739"/>
    <x v="270"/>
    <n v="77"/>
    <x v="14"/>
    <x v="0"/>
    <x v="6"/>
    <n v="3"/>
    <x v="0"/>
    <m/>
  </r>
  <r>
    <x v="0"/>
    <x v="19"/>
    <x v="149"/>
    <x v="222"/>
    <x v="135"/>
    <n v="107"/>
    <x v="25"/>
    <x v="0"/>
    <x v="5"/>
    <n v="3"/>
    <x v="0"/>
    <m/>
  </r>
  <r>
    <x v="0"/>
    <x v="19"/>
    <x v="149"/>
    <x v="740"/>
    <x v="337"/>
    <n v="97"/>
    <x v="14"/>
    <x v="0"/>
    <x v="5"/>
    <n v="3"/>
    <x v="0"/>
    <m/>
  </r>
  <r>
    <x v="0"/>
    <x v="19"/>
    <x v="149"/>
    <x v="741"/>
    <x v="0"/>
    <n v="96"/>
    <x v="0"/>
    <x v="0"/>
    <x v="5"/>
    <n v="3"/>
    <x v="0"/>
    <m/>
  </r>
  <r>
    <x v="0"/>
    <x v="19"/>
    <x v="149"/>
    <x v="742"/>
    <x v="338"/>
    <n v="83"/>
    <x v="8"/>
    <x v="0"/>
    <x v="5"/>
    <n v="3"/>
    <x v="0"/>
    <m/>
  </r>
  <r>
    <x v="0"/>
    <x v="19"/>
    <x v="149"/>
    <x v="743"/>
    <x v="244"/>
    <n v="82"/>
    <x v="14"/>
    <x v="0"/>
    <x v="5"/>
    <n v="3"/>
    <x v="0"/>
    <m/>
  </r>
  <r>
    <x v="0"/>
    <x v="19"/>
    <x v="149"/>
    <x v="744"/>
    <x v="339"/>
    <n v="81"/>
    <x v="14"/>
    <x v="0"/>
    <x v="5"/>
    <n v="3"/>
    <x v="0"/>
    <m/>
  </r>
  <r>
    <x v="0"/>
    <x v="19"/>
    <x v="149"/>
    <x v="745"/>
    <x v="340"/>
    <n v="81"/>
    <x v="14"/>
    <x v="0"/>
    <x v="5"/>
    <n v="3"/>
    <x v="0"/>
    <m/>
  </r>
  <r>
    <x v="0"/>
    <x v="19"/>
    <x v="149"/>
    <x v="746"/>
    <x v="341"/>
    <n v="78"/>
    <x v="25"/>
    <x v="0"/>
    <x v="5"/>
    <n v="3"/>
    <x v="0"/>
    <m/>
  </r>
  <r>
    <x v="0"/>
    <x v="19"/>
    <x v="149"/>
    <x v="747"/>
    <x v="186"/>
    <n v="73"/>
    <x v="5"/>
    <x v="18"/>
    <x v="5"/>
    <n v="3"/>
    <x v="8"/>
    <n v="3"/>
  </r>
  <r>
    <x v="0"/>
    <x v="19"/>
    <x v="149"/>
    <x v="748"/>
    <x v="341"/>
    <n v="70"/>
    <x v="14"/>
    <x v="0"/>
    <x v="5"/>
    <n v="3"/>
    <x v="0"/>
    <m/>
  </r>
  <r>
    <x v="0"/>
    <x v="68"/>
    <x v="150"/>
    <x v="749"/>
    <x v="342"/>
    <n v="106"/>
    <x v="92"/>
    <x v="0"/>
    <x v="10"/>
    <n v="9"/>
    <x v="0"/>
    <m/>
  </r>
  <r>
    <x v="0"/>
    <x v="68"/>
    <x v="150"/>
    <x v="750"/>
    <x v="43"/>
    <n v="105"/>
    <x v="92"/>
    <x v="16"/>
    <x v="10"/>
    <n v="9"/>
    <x v="6"/>
    <n v="0"/>
  </r>
  <r>
    <x v="0"/>
    <x v="68"/>
    <x v="150"/>
    <x v="751"/>
    <x v="343"/>
    <n v="105"/>
    <x v="92"/>
    <x v="0"/>
    <x v="10"/>
    <n v="9"/>
    <x v="0"/>
    <m/>
  </r>
  <r>
    <x v="0"/>
    <x v="68"/>
    <x v="150"/>
    <x v="752"/>
    <x v="43"/>
    <n v="104"/>
    <x v="92"/>
    <x v="16"/>
    <x v="10"/>
    <n v="9"/>
    <x v="6"/>
    <n v="0"/>
  </r>
  <r>
    <x v="0"/>
    <x v="68"/>
    <x v="150"/>
    <x v="753"/>
    <x v="275"/>
    <n v="103"/>
    <x v="92"/>
    <x v="60"/>
    <x v="10"/>
    <n v="9"/>
    <x v="10"/>
    <n v="7"/>
  </r>
  <r>
    <x v="0"/>
    <x v="68"/>
    <x v="150"/>
    <x v="754"/>
    <x v="24"/>
    <n v="101"/>
    <x v="92"/>
    <x v="0"/>
    <x v="10"/>
    <n v="9"/>
    <x v="0"/>
    <m/>
  </r>
  <r>
    <x v="0"/>
    <x v="68"/>
    <x v="150"/>
    <x v="755"/>
    <x v="344"/>
    <n v="101"/>
    <x v="92"/>
    <x v="0"/>
    <x v="10"/>
    <n v="9"/>
    <x v="0"/>
    <m/>
  </r>
  <r>
    <x v="0"/>
    <x v="68"/>
    <x v="150"/>
    <x v="756"/>
    <x v="0"/>
    <n v="100"/>
    <x v="92"/>
    <x v="0"/>
    <x v="10"/>
    <n v="9"/>
    <x v="0"/>
    <m/>
  </r>
  <r>
    <x v="0"/>
    <x v="68"/>
    <x v="150"/>
    <x v="757"/>
    <x v="345"/>
    <n v="92"/>
    <x v="92"/>
    <x v="0"/>
    <x v="10"/>
    <n v="9"/>
    <x v="0"/>
    <m/>
  </r>
  <r>
    <x v="0"/>
    <x v="68"/>
    <x v="150"/>
    <x v="758"/>
    <x v="262"/>
    <n v="90"/>
    <x v="92"/>
    <x v="1"/>
    <x v="10"/>
    <n v="9"/>
    <x v="1"/>
    <n v="6"/>
  </r>
  <r>
    <x v="3"/>
    <x v="68"/>
    <x v="150"/>
    <x v="759"/>
    <x v="346"/>
    <n v="10"/>
    <x v="93"/>
    <x v="0"/>
    <x v="10"/>
    <n v="9"/>
    <x v="0"/>
    <m/>
  </r>
  <r>
    <x v="0"/>
    <x v="69"/>
    <x v="151"/>
    <x v="760"/>
    <x v="80"/>
    <n v="101"/>
    <x v="15"/>
    <x v="29"/>
    <x v="9"/>
    <n v="1"/>
    <x v="8"/>
    <n v="1"/>
  </r>
  <r>
    <x v="0"/>
    <x v="69"/>
    <x v="151"/>
    <x v="761"/>
    <x v="347"/>
    <n v="100"/>
    <x v="0"/>
    <x v="0"/>
    <x v="9"/>
    <n v="1"/>
    <x v="0"/>
    <m/>
  </r>
  <r>
    <x v="0"/>
    <x v="69"/>
    <x v="151"/>
    <x v="762"/>
    <x v="70"/>
    <n v="100"/>
    <x v="0"/>
    <x v="25"/>
    <x v="9"/>
    <n v="1"/>
    <x v="5"/>
    <n v="0"/>
  </r>
  <r>
    <x v="0"/>
    <x v="69"/>
    <x v="151"/>
    <x v="763"/>
    <x v="348"/>
    <n v="93"/>
    <x v="15"/>
    <x v="0"/>
    <x v="9"/>
    <n v="1"/>
    <x v="0"/>
    <m/>
  </r>
  <r>
    <x v="0"/>
    <x v="69"/>
    <x v="151"/>
    <x v="764"/>
    <x v="11"/>
    <n v="90"/>
    <x v="15"/>
    <x v="7"/>
    <x v="9"/>
    <n v="1"/>
    <x v="4"/>
    <n v="8"/>
  </r>
  <r>
    <x v="0"/>
    <x v="69"/>
    <x v="151"/>
    <x v="765"/>
    <x v="349"/>
    <n v="85"/>
    <x v="15"/>
    <x v="0"/>
    <x v="9"/>
    <n v="1"/>
    <x v="0"/>
    <m/>
  </r>
  <r>
    <x v="0"/>
    <x v="69"/>
    <x v="151"/>
    <x v="766"/>
    <x v="80"/>
    <n v="83"/>
    <x v="13"/>
    <x v="29"/>
    <x v="9"/>
    <n v="1"/>
    <x v="8"/>
    <n v="1"/>
  </r>
  <r>
    <x v="0"/>
    <x v="69"/>
    <x v="151"/>
    <x v="767"/>
    <x v="335"/>
    <n v="74"/>
    <x v="15"/>
    <x v="25"/>
    <x v="9"/>
    <n v="1"/>
    <x v="5"/>
    <n v="0"/>
  </r>
  <r>
    <x v="0"/>
    <x v="69"/>
    <x v="151"/>
    <x v="768"/>
    <x v="350"/>
    <n v="68"/>
    <x v="15"/>
    <x v="0"/>
    <x v="9"/>
    <n v="1"/>
    <x v="0"/>
    <m/>
  </r>
  <r>
    <x v="0"/>
    <x v="70"/>
    <x v="152"/>
    <x v="769"/>
    <x v="51"/>
    <n v="84"/>
    <x v="5"/>
    <x v="20"/>
    <x v="2"/>
    <n v="5"/>
    <x v="7"/>
    <n v="4"/>
  </r>
  <r>
    <x v="0"/>
    <x v="6"/>
    <x v="153"/>
    <x v="770"/>
    <x v="0"/>
    <n v="103"/>
    <x v="0"/>
    <x v="0"/>
    <x v="4"/>
    <m/>
    <x v="0"/>
    <m/>
  </r>
  <r>
    <x v="0"/>
    <x v="6"/>
    <x v="153"/>
    <x v="771"/>
    <x v="111"/>
    <n v="90"/>
    <x v="14"/>
    <x v="27"/>
    <x v="4"/>
    <m/>
    <x v="2"/>
    <n v="3"/>
  </r>
  <r>
    <x v="0"/>
    <x v="25"/>
    <x v="154"/>
    <x v="772"/>
    <x v="351"/>
    <n v="109"/>
    <x v="0"/>
    <x v="0"/>
    <x v="5"/>
    <n v="0"/>
    <x v="0"/>
    <m/>
  </r>
  <r>
    <x v="0"/>
    <x v="25"/>
    <x v="154"/>
    <x v="773"/>
    <x v="352"/>
    <n v="105"/>
    <x v="51"/>
    <x v="0"/>
    <x v="5"/>
    <n v="0"/>
    <x v="0"/>
    <m/>
  </r>
  <r>
    <x v="0"/>
    <x v="25"/>
    <x v="154"/>
    <x v="774"/>
    <x v="351"/>
    <n v="99"/>
    <x v="51"/>
    <x v="0"/>
    <x v="5"/>
    <n v="0"/>
    <x v="0"/>
    <m/>
  </r>
  <r>
    <x v="0"/>
    <x v="25"/>
    <x v="154"/>
    <x v="775"/>
    <x v="2"/>
    <n v="90"/>
    <x v="3"/>
    <x v="2"/>
    <x v="5"/>
    <n v="0"/>
    <x v="2"/>
    <n v="3.2999999999999972"/>
  </r>
  <r>
    <x v="0"/>
    <x v="25"/>
    <x v="154"/>
    <x v="776"/>
    <x v="0"/>
    <n v="90"/>
    <x v="0"/>
    <x v="0"/>
    <x v="5"/>
    <n v="0"/>
    <x v="0"/>
    <m/>
  </r>
  <r>
    <x v="0"/>
    <x v="25"/>
    <x v="154"/>
    <x v="777"/>
    <x v="163"/>
    <n v="83"/>
    <x v="5"/>
    <x v="0"/>
    <x v="5"/>
    <n v="0"/>
    <x v="0"/>
    <m/>
  </r>
  <r>
    <x v="2"/>
    <x v="17"/>
    <x v="155"/>
    <x v="778"/>
    <x v="57"/>
    <n v="99"/>
    <x v="0"/>
    <x v="0"/>
    <x v="3"/>
    <n v="4"/>
    <x v="0"/>
    <m/>
  </r>
  <r>
    <x v="2"/>
    <x v="17"/>
    <x v="155"/>
    <x v="779"/>
    <x v="130"/>
    <n v="85"/>
    <x v="17"/>
    <x v="13"/>
    <x v="3"/>
    <n v="4"/>
    <x v="2"/>
    <n v="6"/>
  </r>
  <r>
    <x v="2"/>
    <x v="71"/>
    <x v="156"/>
    <x v="780"/>
    <x v="353"/>
    <n v="88"/>
    <x v="0"/>
    <x v="0"/>
    <x v="5"/>
    <n v="6.5"/>
    <x v="0"/>
    <m/>
  </r>
  <r>
    <x v="0"/>
    <x v="19"/>
    <x v="157"/>
    <x v="781"/>
    <x v="260"/>
    <n v="94"/>
    <x v="23"/>
    <x v="0"/>
    <x v="5"/>
    <n v="3"/>
    <x v="0"/>
    <m/>
  </r>
  <r>
    <x v="0"/>
    <x v="19"/>
    <x v="157"/>
    <x v="782"/>
    <x v="354"/>
    <n v="93"/>
    <x v="23"/>
    <x v="0"/>
    <x v="5"/>
    <n v="3"/>
    <x v="0"/>
    <m/>
  </r>
  <r>
    <x v="0"/>
    <x v="19"/>
    <x v="157"/>
    <x v="783"/>
    <x v="355"/>
    <n v="81"/>
    <x v="23"/>
    <x v="0"/>
    <x v="5"/>
    <n v="3"/>
    <x v="0"/>
    <m/>
  </r>
  <r>
    <x v="0"/>
    <x v="19"/>
    <x v="157"/>
    <x v="784"/>
    <x v="76"/>
    <n v="79"/>
    <x v="5"/>
    <x v="0"/>
    <x v="5"/>
    <n v="3"/>
    <x v="0"/>
    <m/>
  </r>
  <r>
    <x v="2"/>
    <x v="8"/>
    <x v="158"/>
    <x v="785"/>
    <x v="356"/>
    <n v="85"/>
    <x v="12"/>
    <x v="0"/>
    <x v="5"/>
    <n v="6"/>
    <x v="0"/>
    <m/>
  </r>
  <r>
    <x v="2"/>
    <x v="8"/>
    <x v="158"/>
    <x v="786"/>
    <x v="357"/>
    <n v="83"/>
    <x v="0"/>
    <x v="0"/>
    <x v="5"/>
    <n v="6"/>
    <x v="0"/>
    <m/>
  </r>
  <r>
    <x v="2"/>
    <x v="8"/>
    <x v="158"/>
    <x v="270"/>
    <x v="73"/>
    <n v="82"/>
    <x v="5"/>
    <x v="26"/>
    <x v="5"/>
    <n v="6"/>
    <x v="2"/>
    <n v="0"/>
  </r>
  <r>
    <x v="2"/>
    <x v="8"/>
    <x v="158"/>
    <x v="787"/>
    <x v="358"/>
    <n v="75"/>
    <x v="12"/>
    <x v="0"/>
    <x v="5"/>
    <n v="6"/>
    <x v="0"/>
    <m/>
  </r>
  <r>
    <x v="2"/>
    <x v="8"/>
    <x v="158"/>
    <x v="788"/>
    <x v="359"/>
    <n v="72"/>
    <x v="14"/>
    <x v="0"/>
    <x v="5"/>
    <n v="6"/>
    <x v="0"/>
    <m/>
  </r>
  <r>
    <x v="2"/>
    <x v="8"/>
    <x v="158"/>
    <x v="789"/>
    <x v="203"/>
    <n v="65"/>
    <x v="5"/>
    <x v="0"/>
    <x v="5"/>
    <n v="6"/>
    <x v="0"/>
    <m/>
  </r>
  <r>
    <x v="1"/>
    <x v="6"/>
    <x v="159"/>
    <x v="790"/>
    <x v="360"/>
    <n v="83"/>
    <x v="3"/>
    <x v="0"/>
    <x v="4"/>
    <m/>
    <x v="0"/>
    <m/>
  </r>
  <r>
    <x v="0"/>
    <x v="72"/>
    <x v="160"/>
    <x v="791"/>
    <x v="79"/>
    <n v="100"/>
    <x v="1"/>
    <x v="28"/>
    <x v="5"/>
    <n v="4"/>
    <x v="2"/>
    <n v="3.1000000000000014"/>
  </r>
  <r>
    <x v="2"/>
    <x v="72"/>
    <x v="160"/>
    <x v="792"/>
    <x v="361"/>
    <n v="98"/>
    <x v="3"/>
    <x v="0"/>
    <x v="5"/>
    <n v="4"/>
    <x v="0"/>
    <m/>
  </r>
  <r>
    <x v="0"/>
    <x v="72"/>
    <x v="160"/>
    <x v="793"/>
    <x v="362"/>
    <n v="97"/>
    <x v="2"/>
    <x v="0"/>
    <x v="5"/>
    <n v="4"/>
    <x v="0"/>
    <m/>
  </r>
  <r>
    <x v="0"/>
    <x v="72"/>
    <x v="160"/>
    <x v="794"/>
    <x v="292"/>
    <n v="95"/>
    <x v="17"/>
    <x v="13"/>
    <x v="5"/>
    <n v="4"/>
    <x v="2"/>
    <n v="6"/>
  </r>
  <r>
    <x v="3"/>
    <x v="72"/>
    <x v="160"/>
    <x v="795"/>
    <x v="363"/>
    <n v="94"/>
    <x v="90"/>
    <x v="0"/>
    <x v="5"/>
    <n v="4"/>
    <x v="0"/>
    <m/>
  </r>
  <r>
    <x v="0"/>
    <x v="72"/>
    <x v="160"/>
    <x v="796"/>
    <x v="2"/>
    <n v="94"/>
    <x v="17"/>
    <x v="2"/>
    <x v="5"/>
    <n v="4"/>
    <x v="2"/>
    <n v="3.2999999999999972"/>
  </r>
  <r>
    <x v="0"/>
    <x v="72"/>
    <x v="160"/>
    <x v="797"/>
    <x v="364"/>
    <n v="92"/>
    <x v="34"/>
    <x v="0"/>
    <x v="5"/>
    <n v="4"/>
    <x v="0"/>
    <m/>
  </r>
  <r>
    <x v="0"/>
    <x v="72"/>
    <x v="160"/>
    <x v="798"/>
    <x v="365"/>
    <n v="90"/>
    <x v="14"/>
    <x v="46"/>
    <x v="5"/>
    <n v="4"/>
    <x v="2"/>
    <n v="2"/>
  </r>
  <r>
    <x v="0"/>
    <x v="72"/>
    <x v="160"/>
    <x v="799"/>
    <x v="366"/>
    <n v="90"/>
    <x v="5"/>
    <x v="0"/>
    <x v="5"/>
    <n v="4"/>
    <x v="0"/>
    <m/>
  </r>
  <r>
    <x v="0"/>
    <x v="72"/>
    <x v="160"/>
    <x v="800"/>
    <x v="176"/>
    <n v="90"/>
    <x v="34"/>
    <x v="0"/>
    <x v="5"/>
    <n v="4"/>
    <x v="0"/>
    <m/>
  </r>
  <r>
    <x v="0"/>
    <x v="72"/>
    <x v="160"/>
    <x v="801"/>
    <x v="277"/>
    <n v="88"/>
    <x v="55"/>
    <x v="27"/>
    <x v="5"/>
    <n v="4"/>
    <x v="2"/>
    <n v="3"/>
  </r>
  <r>
    <x v="0"/>
    <x v="72"/>
    <x v="160"/>
    <x v="802"/>
    <x v="69"/>
    <n v="88"/>
    <x v="1"/>
    <x v="21"/>
    <x v="5"/>
    <n v="4"/>
    <x v="8"/>
    <n v="5"/>
  </r>
  <r>
    <x v="0"/>
    <x v="72"/>
    <x v="160"/>
    <x v="803"/>
    <x v="69"/>
    <n v="86"/>
    <x v="0"/>
    <x v="21"/>
    <x v="5"/>
    <n v="4"/>
    <x v="8"/>
    <n v="5"/>
  </r>
  <r>
    <x v="3"/>
    <x v="72"/>
    <x v="160"/>
    <x v="804"/>
    <x v="146"/>
    <n v="83"/>
    <x v="94"/>
    <x v="0"/>
    <x v="5"/>
    <n v="4"/>
    <x v="0"/>
    <m/>
  </r>
  <r>
    <x v="2"/>
    <x v="72"/>
    <x v="160"/>
    <x v="805"/>
    <x v="69"/>
    <n v="80"/>
    <x v="0"/>
    <x v="21"/>
    <x v="5"/>
    <n v="4"/>
    <x v="8"/>
    <n v="5"/>
  </r>
  <r>
    <x v="0"/>
    <x v="72"/>
    <x v="160"/>
    <x v="806"/>
    <x v="24"/>
    <n v="78"/>
    <x v="55"/>
    <x v="0"/>
    <x v="5"/>
    <n v="4"/>
    <x v="0"/>
    <m/>
  </r>
  <r>
    <x v="3"/>
    <x v="72"/>
    <x v="160"/>
    <x v="113"/>
    <x v="81"/>
    <n v="76"/>
    <x v="11"/>
    <x v="0"/>
    <x v="5"/>
    <n v="4"/>
    <x v="0"/>
    <m/>
  </r>
  <r>
    <x v="0"/>
    <x v="72"/>
    <x v="160"/>
    <x v="53"/>
    <x v="146"/>
    <n v="75"/>
    <x v="1"/>
    <x v="0"/>
    <x v="5"/>
    <n v="4"/>
    <x v="0"/>
    <m/>
  </r>
  <r>
    <x v="0"/>
    <x v="72"/>
    <x v="160"/>
    <x v="807"/>
    <x v="133"/>
    <n v="70"/>
    <x v="3"/>
    <x v="0"/>
    <x v="5"/>
    <n v="4"/>
    <x v="0"/>
    <m/>
  </r>
  <r>
    <x v="0"/>
    <x v="13"/>
    <x v="161"/>
    <x v="808"/>
    <x v="47"/>
    <n v="108"/>
    <x v="15"/>
    <x v="17"/>
    <x v="9"/>
    <n v="3"/>
    <x v="8"/>
    <n v="0"/>
  </r>
  <r>
    <x v="0"/>
    <x v="13"/>
    <x v="161"/>
    <x v="809"/>
    <x v="25"/>
    <n v="101"/>
    <x v="15"/>
    <x v="13"/>
    <x v="9"/>
    <n v="3"/>
    <x v="2"/>
    <n v="6"/>
  </r>
  <r>
    <x v="0"/>
    <x v="13"/>
    <x v="161"/>
    <x v="810"/>
    <x v="3"/>
    <n v="98"/>
    <x v="44"/>
    <x v="3"/>
    <x v="9"/>
    <n v="3"/>
    <x v="3"/>
    <n v="7"/>
  </r>
  <r>
    <x v="0"/>
    <x v="13"/>
    <x v="161"/>
    <x v="811"/>
    <x v="367"/>
    <n v="98"/>
    <x v="14"/>
    <x v="0"/>
    <x v="9"/>
    <n v="3"/>
    <x v="0"/>
    <m/>
  </r>
  <r>
    <x v="0"/>
    <x v="13"/>
    <x v="161"/>
    <x v="812"/>
    <x v="113"/>
    <n v="96"/>
    <x v="15"/>
    <x v="0"/>
    <x v="9"/>
    <n v="3"/>
    <x v="0"/>
    <m/>
  </r>
  <r>
    <x v="0"/>
    <x v="13"/>
    <x v="161"/>
    <x v="813"/>
    <x v="368"/>
    <n v="93"/>
    <x v="55"/>
    <x v="0"/>
    <x v="9"/>
    <n v="3"/>
    <x v="0"/>
    <m/>
  </r>
  <r>
    <x v="0"/>
    <x v="13"/>
    <x v="161"/>
    <x v="814"/>
    <x v="369"/>
    <n v="92"/>
    <x v="0"/>
    <x v="0"/>
    <x v="9"/>
    <n v="3"/>
    <x v="0"/>
    <m/>
  </r>
  <r>
    <x v="0"/>
    <x v="13"/>
    <x v="161"/>
    <x v="815"/>
    <x v="370"/>
    <n v="92"/>
    <x v="55"/>
    <x v="0"/>
    <x v="9"/>
    <n v="3"/>
    <x v="0"/>
    <m/>
  </r>
  <r>
    <x v="0"/>
    <x v="13"/>
    <x v="161"/>
    <x v="816"/>
    <x v="117"/>
    <n v="91"/>
    <x v="5"/>
    <x v="37"/>
    <x v="9"/>
    <n v="3"/>
    <x v="6"/>
    <n v="3"/>
  </r>
  <r>
    <x v="0"/>
    <x v="13"/>
    <x v="161"/>
    <x v="817"/>
    <x v="198"/>
    <n v="90"/>
    <x v="37"/>
    <x v="4"/>
    <x v="9"/>
    <n v="3"/>
    <x v="4"/>
    <n v="3"/>
  </r>
  <r>
    <x v="0"/>
    <x v="13"/>
    <x v="161"/>
    <x v="818"/>
    <x v="88"/>
    <n v="90"/>
    <x v="95"/>
    <x v="0"/>
    <x v="9"/>
    <n v="3"/>
    <x v="0"/>
    <m/>
  </r>
  <r>
    <x v="0"/>
    <x v="13"/>
    <x v="161"/>
    <x v="819"/>
    <x v="2"/>
    <n v="90"/>
    <x v="96"/>
    <x v="2"/>
    <x v="9"/>
    <n v="3"/>
    <x v="2"/>
    <n v="3.2999999999999972"/>
  </r>
  <r>
    <x v="0"/>
    <x v="13"/>
    <x v="161"/>
    <x v="820"/>
    <x v="7"/>
    <n v="90"/>
    <x v="15"/>
    <x v="6"/>
    <x v="9"/>
    <n v="3"/>
    <x v="2"/>
    <n v="5"/>
  </r>
  <r>
    <x v="0"/>
    <x v="13"/>
    <x v="161"/>
    <x v="821"/>
    <x v="371"/>
    <n v="89"/>
    <x v="34"/>
    <x v="0"/>
    <x v="9"/>
    <n v="3"/>
    <x v="0"/>
    <m/>
  </r>
  <r>
    <x v="0"/>
    <x v="13"/>
    <x v="161"/>
    <x v="822"/>
    <x v="11"/>
    <n v="88"/>
    <x v="5"/>
    <x v="7"/>
    <x v="9"/>
    <n v="3"/>
    <x v="4"/>
    <n v="8"/>
  </r>
  <r>
    <x v="0"/>
    <x v="13"/>
    <x v="161"/>
    <x v="823"/>
    <x v="372"/>
    <n v="87"/>
    <x v="55"/>
    <x v="0"/>
    <x v="9"/>
    <n v="3"/>
    <x v="0"/>
    <m/>
  </r>
  <r>
    <x v="0"/>
    <x v="13"/>
    <x v="161"/>
    <x v="824"/>
    <x v="373"/>
    <n v="84"/>
    <x v="3"/>
    <x v="0"/>
    <x v="9"/>
    <n v="3"/>
    <x v="0"/>
    <m/>
  </r>
  <r>
    <x v="0"/>
    <x v="13"/>
    <x v="161"/>
    <x v="825"/>
    <x v="25"/>
    <n v="83"/>
    <x v="9"/>
    <x v="13"/>
    <x v="9"/>
    <n v="3"/>
    <x v="2"/>
    <n v="6"/>
  </r>
  <r>
    <x v="0"/>
    <x v="13"/>
    <x v="161"/>
    <x v="826"/>
    <x v="123"/>
    <n v="82"/>
    <x v="5"/>
    <x v="0"/>
    <x v="9"/>
    <n v="3"/>
    <x v="0"/>
    <m/>
  </r>
  <r>
    <x v="0"/>
    <x v="13"/>
    <x v="161"/>
    <x v="827"/>
    <x v="61"/>
    <n v="82"/>
    <x v="5"/>
    <x v="22"/>
    <x v="9"/>
    <n v="3"/>
    <x v="2"/>
    <n v="9"/>
  </r>
  <r>
    <x v="0"/>
    <x v="13"/>
    <x v="161"/>
    <x v="828"/>
    <x v="88"/>
    <n v="80"/>
    <x v="3"/>
    <x v="0"/>
    <x v="9"/>
    <n v="3"/>
    <x v="0"/>
    <m/>
  </r>
  <r>
    <x v="0"/>
    <x v="13"/>
    <x v="161"/>
    <x v="829"/>
    <x v="1"/>
    <n v="80"/>
    <x v="96"/>
    <x v="1"/>
    <x v="9"/>
    <n v="3"/>
    <x v="1"/>
    <n v="6"/>
  </r>
  <r>
    <x v="0"/>
    <x v="13"/>
    <x v="161"/>
    <x v="830"/>
    <x v="374"/>
    <n v="77"/>
    <x v="25"/>
    <x v="0"/>
    <x v="9"/>
    <n v="3"/>
    <x v="0"/>
    <m/>
  </r>
  <r>
    <x v="0"/>
    <x v="13"/>
    <x v="161"/>
    <x v="831"/>
    <x v="88"/>
    <n v="77"/>
    <x v="3"/>
    <x v="0"/>
    <x v="9"/>
    <n v="3"/>
    <x v="0"/>
    <m/>
  </r>
  <r>
    <x v="0"/>
    <x v="13"/>
    <x v="161"/>
    <x v="832"/>
    <x v="78"/>
    <n v="77"/>
    <x v="96"/>
    <x v="27"/>
    <x v="9"/>
    <n v="3"/>
    <x v="2"/>
    <n v="3"/>
  </r>
  <r>
    <x v="0"/>
    <x v="13"/>
    <x v="161"/>
    <x v="833"/>
    <x v="375"/>
    <n v="76"/>
    <x v="55"/>
    <x v="0"/>
    <x v="9"/>
    <n v="3"/>
    <x v="0"/>
    <m/>
  </r>
  <r>
    <x v="0"/>
    <x v="13"/>
    <x v="161"/>
    <x v="834"/>
    <x v="76"/>
    <n v="75"/>
    <x v="96"/>
    <x v="0"/>
    <x v="9"/>
    <n v="3"/>
    <x v="0"/>
    <m/>
  </r>
  <r>
    <x v="0"/>
    <x v="13"/>
    <x v="161"/>
    <x v="835"/>
    <x v="376"/>
    <n v="74"/>
    <x v="44"/>
    <x v="62"/>
    <x v="9"/>
    <n v="3"/>
    <x v="2"/>
    <n v="3.8999999999999986"/>
  </r>
  <r>
    <x v="0"/>
    <x v="13"/>
    <x v="161"/>
    <x v="836"/>
    <x v="377"/>
    <n v="73"/>
    <x v="65"/>
    <x v="0"/>
    <x v="9"/>
    <n v="3"/>
    <x v="0"/>
    <m/>
  </r>
  <r>
    <x v="0"/>
    <x v="13"/>
    <x v="161"/>
    <x v="837"/>
    <x v="378"/>
    <n v="67"/>
    <x v="9"/>
    <x v="0"/>
    <x v="9"/>
    <n v="3"/>
    <x v="0"/>
    <m/>
  </r>
  <r>
    <x v="0"/>
    <x v="13"/>
    <x v="161"/>
    <x v="838"/>
    <x v="73"/>
    <n v="58"/>
    <x v="9"/>
    <x v="26"/>
    <x v="9"/>
    <n v="3"/>
    <x v="2"/>
    <n v="0"/>
  </r>
  <r>
    <x v="2"/>
    <x v="11"/>
    <x v="162"/>
    <x v="839"/>
    <x v="2"/>
    <n v="76"/>
    <x v="0"/>
    <x v="2"/>
    <x v="5"/>
    <n v="3.3500000000000014"/>
    <x v="2"/>
    <n v="3.2999999999999972"/>
  </r>
  <r>
    <x v="2"/>
    <x v="11"/>
    <x v="162"/>
    <x v="840"/>
    <x v="379"/>
    <n v="63"/>
    <x v="5"/>
    <x v="0"/>
    <x v="5"/>
    <n v="3.3500000000000014"/>
    <x v="0"/>
    <m/>
  </r>
  <r>
    <x v="0"/>
    <x v="73"/>
    <x v="163"/>
    <x v="841"/>
    <x v="69"/>
    <n v="97"/>
    <x v="5"/>
    <x v="21"/>
    <x v="7"/>
    <n v="2"/>
    <x v="8"/>
    <n v="5"/>
  </r>
  <r>
    <x v="0"/>
    <x v="73"/>
    <x v="163"/>
    <x v="842"/>
    <x v="69"/>
    <n v="90"/>
    <x v="0"/>
    <x v="21"/>
    <x v="7"/>
    <n v="2"/>
    <x v="8"/>
    <n v="5"/>
  </r>
  <r>
    <x v="0"/>
    <x v="73"/>
    <x v="163"/>
    <x v="843"/>
    <x v="69"/>
    <n v="90"/>
    <x v="3"/>
    <x v="21"/>
    <x v="7"/>
    <n v="2"/>
    <x v="8"/>
    <n v="5"/>
  </r>
  <r>
    <x v="0"/>
    <x v="73"/>
    <x v="163"/>
    <x v="844"/>
    <x v="258"/>
    <n v="84"/>
    <x v="5"/>
    <x v="59"/>
    <x v="7"/>
    <n v="2"/>
    <x v="10"/>
    <n v="4"/>
  </r>
  <r>
    <x v="0"/>
    <x v="73"/>
    <x v="163"/>
    <x v="845"/>
    <x v="168"/>
    <n v="74"/>
    <x v="13"/>
    <x v="0"/>
    <x v="7"/>
    <n v="2"/>
    <x v="0"/>
    <m/>
  </r>
  <r>
    <x v="0"/>
    <x v="73"/>
    <x v="163"/>
    <x v="846"/>
    <x v="248"/>
    <n v="70"/>
    <x v="3"/>
    <x v="0"/>
    <x v="7"/>
    <n v="2"/>
    <x v="0"/>
    <m/>
  </r>
  <r>
    <x v="0"/>
    <x v="73"/>
    <x v="163"/>
    <x v="847"/>
    <x v="7"/>
    <n v="67"/>
    <x v="14"/>
    <x v="6"/>
    <x v="7"/>
    <n v="2"/>
    <x v="2"/>
    <n v="5"/>
  </r>
  <r>
    <x v="0"/>
    <x v="74"/>
    <x v="164"/>
    <x v="848"/>
    <x v="12"/>
    <n v="100"/>
    <x v="42"/>
    <x v="8"/>
    <x v="6"/>
    <n v="5"/>
    <x v="5"/>
    <n v="5"/>
  </r>
  <r>
    <x v="0"/>
    <x v="74"/>
    <x v="164"/>
    <x v="849"/>
    <x v="380"/>
    <n v="90"/>
    <x v="0"/>
    <x v="0"/>
    <x v="6"/>
    <n v="5"/>
    <x v="0"/>
    <m/>
  </r>
  <r>
    <x v="2"/>
    <x v="6"/>
    <x v="165"/>
    <x v="850"/>
    <x v="381"/>
    <n v="98"/>
    <x v="1"/>
    <x v="0"/>
    <x v="4"/>
    <m/>
    <x v="0"/>
    <m/>
  </r>
  <r>
    <x v="2"/>
    <x v="6"/>
    <x v="165"/>
    <x v="851"/>
    <x v="0"/>
    <n v="95"/>
    <x v="0"/>
    <x v="0"/>
    <x v="4"/>
    <m/>
    <x v="0"/>
    <m/>
  </r>
  <r>
    <x v="2"/>
    <x v="6"/>
    <x v="165"/>
    <x v="852"/>
    <x v="280"/>
    <n v="93"/>
    <x v="90"/>
    <x v="0"/>
    <x v="4"/>
    <m/>
    <x v="0"/>
    <m/>
  </r>
  <r>
    <x v="2"/>
    <x v="6"/>
    <x v="165"/>
    <x v="853"/>
    <x v="382"/>
    <n v="86"/>
    <x v="1"/>
    <x v="0"/>
    <x v="4"/>
    <m/>
    <x v="0"/>
    <m/>
  </r>
  <r>
    <x v="2"/>
    <x v="6"/>
    <x v="165"/>
    <x v="854"/>
    <x v="383"/>
    <n v="75"/>
    <x v="1"/>
    <x v="0"/>
    <x v="4"/>
    <m/>
    <x v="0"/>
    <m/>
  </r>
  <r>
    <x v="3"/>
    <x v="6"/>
    <x v="166"/>
    <x v="855"/>
    <x v="221"/>
    <n v="78"/>
    <x v="38"/>
    <x v="6"/>
    <x v="4"/>
    <m/>
    <x v="2"/>
    <n v="5"/>
  </r>
  <r>
    <x v="3"/>
    <x v="6"/>
    <x v="166"/>
    <x v="856"/>
    <x v="309"/>
    <n v="70"/>
    <x v="38"/>
    <x v="0"/>
    <x v="4"/>
    <m/>
    <x v="0"/>
    <m/>
  </r>
  <r>
    <x v="2"/>
    <x v="31"/>
    <x v="167"/>
    <x v="857"/>
    <x v="80"/>
    <n v="78"/>
    <x v="5"/>
    <x v="29"/>
    <x v="5"/>
    <n v="5"/>
    <x v="8"/>
    <n v="1"/>
  </r>
  <r>
    <x v="2"/>
    <x v="31"/>
    <x v="167"/>
    <x v="858"/>
    <x v="80"/>
    <n v="75"/>
    <x v="5"/>
    <x v="29"/>
    <x v="5"/>
    <n v="5"/>
    <x v="8"/>
    <n v="1"/>
  </r>
  <r>
    <x v="0"/>
    <x v="75"/>
    <x v="168"/>
    <x v="859"/>
    <x v="69"/>
    <n v="100"/>
    <x v="0"/>
    <x v="21"/>
    <x v="8"/>
    <n v="1"/>
    <x v="8"/>
    <n v="5"/>
  </r>
  <r>
    <x v="0"/>
    <x v="75"/>
    <x v="168"/>
    <x v="860"/>
    <x v="176"/>
    <n v="83"/>
    <x v="3"/>
    <x v="0"/>
    <x v="8"/>
    <n v="1"/>
    <x v="0"/>
    <m/>
  </r>
  <r>
    <x v="0"/>
    <x v="75"/>
    <x v="168"/>
    <x v="861"/>
    <x v="163"/>
    <n v="75"/>
    <x v="3"/>
    <x v="0"/>
    <x v="8"/>
    <n v="1"/>
    <x v="0"/>
    <m/>
  </r>
  <r>
    <x v="0"/>
    <x v="75"/>
    <x v="168"/>
    <x v="862"/>
    <x v="384"/>
    <n v="70"/>
    <x v="3"/>
    <x v="0"/>
    <x v="8"/>
    <n v="1"/>
    <x v="0"/>
    <m/>
  </r>
  <r>
    <x v="0"/>
    <x v="74"/>
    <x v="169"/>
    <x v="863"/>
    <x v="47"/>
    <n v="101"/>
    <x v="14"/>
    <x v="17"/>
    <x v="6"/>
    <n v="5"/>
    <x v="8"/>
    <n v="0"/>
  </r>
  <r>
    <x v="0"/>
    <x v="74"/>
    <x v="169"/>
    <x v="864"/>
    <x v="385"/>
    <n v="100"/>
    <x v="42"/>
    <x v="8"/>
    <x v="6"/>
    <n v="5"/>
    <x v="5"/>
    <n v="5"/>
  </r>
  <r>
    <x v="0"/>
    <x v="74"/>
    <x v="169"/>
    <x v="865"/>
    <x v="236"/>
    <n v="93"/>
    <x v="14"/>
    <x v="56"/>
    <x v="6"/>
    <n v="5"/>
    <x v="8"/>
    <n v="4"/>
  </r>
  <r>
    <x v="0"/>
    <x v="74"/>
    <x v="169"/>
    <x v="866"/>
    <x v="84"/>
    <n v="80"/>
    <x v="14"/>
    <x v="31"/>
    <x v="6"/>
    <n v="5"/>
    <x v="3"/>
    <n v="8.5"/>
  </r>
  <r>
    <x v="2"/>
    <x v="8"/>
    <x v="170"/>
    <x v="867"/>
    <x v="386"/>
    <n v="101"/>
    <x v="2"/>
    <x v="0"/>
    <x v="5"/>
    <n v="6"/>
    <x v="0"/>
    <m/>
  </r>
  <r>
    <x v="2"/>
    <x v="8"/>
    <x v="170"/>
    <x v="868"/>
    <x v="69"/>
    <n v="100"/>
    <x v="15"/>
    <x v="21"/>
    <x v="5"/>
    <n v="6"/>
    <x v="8"/>
    <n v="5"/>
  </r>
  <r>
    <x v="0"/>
    <x v="8"/>
    <x v="170"/>
    <x v="869"/>
    <x v="138"/>
    <n v="98"/>
    <x v="0"/>
    <x v="27"/>
    <x v="5"/>
    <n v="6"/>
    <x v="2"/>
    <n v="3"/>
  </r>
  <r>
    <x v="0"/>
    <x v="8"/>
    <x v="170"/>
    <x v="870"/>
    <x v="387"/>
    <n v="98"/>
    <x v="14"/>
    <x v="0"/>
    <x v="5"/>
    <n v="6"/>
    <x v="0"/>
    <m/>
  </r>
  <r>
    <x v="0"/>
    <x v="8"/>
    <x v="170"/>
    <x v="871"/>
    <x v="0"/>
    <n v="95"/>
    <x v="13"/>
    <x v="0"/>
    <x v="5"/>
    <n v="6"/>
    <x v="0"/>
    <m/>
  </r>
  <r>
    <x v="0"/>
    <x v="8"/>
    <x v="170"/>
    <x v="872"/>
    <x v="68"/>
    <n v="95"/>
    <x v="15"/>
    <x v="24"/>
    <x v="5"/>
    <n v="6"/>
    <x v="4"/>
    <n v="1"/>
  </r>
  <r>
    <x v="2"/>
    <x v="8"/>
    <x v="170"/>
    <x v="873"/>
    <x v="176"/>
    <n v="91"/>
    <x v="97"/>
    <x v="0"/>
    <x v="5"/>
    <n v="6"/>
    <x v="0"/>
    <m/>
  </r>
  <r>
    <x v="2"/>
    <x v="8"/>
    <x v="170"/>
    <x v="874"/>
    <x v="0"/>
    <n v="90"/>
    <x v="0"/>
    <x v="0"/>
    <x v="5"/>
    <n v="6"/>
    <x v="0"/>
    <m/>
  </r>
  <r>
    <x v="0"/>
    <x v="8"/>
    <x v="170"/>
    <x v="875"/>
    <x v="111"/>
    <n v="90"/>
    <x v="63"/>
    <x v="27"/>
    <x v="5"/>
    <n v="6"/>
    <x v="2"/>
    <n v="3"/>
  </r>
  <r>
    <x v="2"/>
    <x v="8"/>
    <x v="170"/>
    <x v="876"/>
    <x v="130"/>
    <n v="90"/>
    <x v="49"/>
    <x v="13"/>
    <x v="5"/>
    <n v="6"/>
    <x v="2"/>
    <n v="6"/>
  </r>
  <r>
    <x v="2"/>
    <x v="8"/>
    <x v="170"/>
    <x v="877"/>
    <x v="7"/>
    <n v="88"/>
    <x v="97"/>
    <x v="6"/>
    <x v="5"/>
    <n v="6"/>
    <x v="2"/>
    <n v="5"/>
  </r>
  <r>
    <x v="2"/>
    <x v="8"/>
    <x v="170"/>
    <x v="878"/>
    <x v="388"/>
    <n v="88"/>
    <x v="25"/>
    <x v="0"/>
    <x v="5"/>
    <n v="6"/>
    <x v="0"/>
    <m/>
  </r>
  <r>
    <x v="2"/>
    <x v="8"/>
    <x v="170"/>
    <x v="879"/>
    <x v="389"/>
    <n v="88"/>
    <x v="23"/>
    <x v="0"/>
    <x v="5"/>
    <n v="6"/>
    <x v="0"/>
    <m/>
  </r>
  <r>
    <x v="2"/>
    <x v="8"/>
    <x v="170"/>
    <x v="880"/>
    <x v="61"/>
    <n v="87"/>
    <x v="2"/>
    <x v="22"/>
    <x v="5"/>
    <n v="6"/>
    <x v="2"/>
    <n v="9"/>
  </r>
  <r>
    <x v="0"/>
    <x v="8"/>
    <x v="170"/>
    <x v="881"/>
    <x v="69"/>
    <n v="85"/>
    <x v="3"/>
    <x v="21"/>
    <x v="5"/>
    <n v="6"/>
    <x v="8"/>
    <n v="5"/>
  </r>
  <r>
    <x v="2"/>
    <x v="8"/>
    <x v="170"/>
    <x v="882"/>
    <x v="178"/>
    <n v="85"/>
    <x v="49"/>
    <x v="21"/>
    <x v="5"/>
    <n v="6"/>
    <x v="8"/>
    <n v="5"/>
  </r>
  <r>
    <x v="0"/>
    <x v="8"/>
    <x v="170"/>
    <x v="883"/>
    <x v="116"/>
    <n v="85"/>
    <x v="15"/>
    <x v="0"/>
    <x v="5"/>
    <n v="6"/>
    <x v="0"/>
    <m/>
  </r>
  <r>
    <x v="2"/>
    <x v="8"/>
    <x v="170"/>
    <x v="884"/>
    <x v="390"/>
    <n v="82"/>
    <x v="5"/>
    <x v="0"/>
    <x v="5"/>
    <n v="6"/>
    <x v="0"/>
    <m/>
  </r>
  <r>
    <x v="2"/>
    <x v="8"/>
    <x v="170"/>
    <x v="885"/>
    <x v="203"/>
    <n v="81"/>
    <x v="2"/>
    <x v="0"/>
    <x v="5"/>
    <n v="6"/>
    <x v="0"/>
    <m/>
  </r>
  <r>
    <x v="2"/>
    <x v="8"/>
    <x v="170"/>
    <x v="886"/>
    <x v="391"/>
    <n v="80"/>
    <x v="7"/>
    <x v="0"/>
    <x v="5"/>
    <n v="6"/>
    <x v="0"/>
    <m/>
  </r>
  <r>
    <x v="2"/>
    <x v="8"/>
    <x v="170"/>
    <x v="887"/>
    <x v="392"/>
    <n v="80"/>
    <x v="23"/>
    <x v="0"/>
    <x v="5"/>
    <n v="6"/>
    <x v="0"/>
    <m/>
  </r>
  <r>
    <x v="2"/>
    <x v="8"/>
    <x v="170"/>
    <x v="888"/>
    <x v="77"/>
    <n v="79"/>
    <x v="98"/>
    <x v="0"/>
    <x v="5"/>
    <n v="6"/>
    <x v="0"/>
    <m/>
  </r>
  <r>
    <x v="2"/>
    <x v="8"/>
    <x v="170"/>
    <x v="889"/>
    <x v="86"/>
    <n v="78"/>
    <x v="25"/>
    <x v="0"/>
    <x v="5"/>
    <n v="6"/>
    <x v="0"/>
    <m/>
  </r>
  <r>
    <x v="2"/>
    <x v="8"/>
    <x v="170"/>
    <x v="890"/>
    <x v="62"/>
    <n v="77"/>
    <x v="5"/>
    <x v="23"/>
    <x v="5"/>
    <n v="6"/>
    <x v="2"/>
    <n v="3.3500000000000014"/>
  </r>
  <r>
    <x v="3"/>
    <x v="8"/>
    <x v="170"/>
    <x v="891"/>
    <x v="263"/>
    <n v="76"/>
    <x v="25"/>
    <x v="0"/>
    <x v="5"/>
    <n v="6"/>
    <x v="0"/>
    <m/>
  </r>
  <r>
    <x v="2"/>
    <x v="8"/>
    <x v="170"/>
    <x v="892"/>
    <x v="393"/>
    <n v="73"/>
    <x v="7"/>
    <x v="0"/>
    <x v="5"/>
    <n v="6"/>
    <x v="0"/>
    <m/>
  </r>
  <r>
    <x v="0"/>
    <x v="8"/>
    <x v="170"/>
    <x v="893"/>
    <x v="394"/>
    <n v="70"/>
    <x v="15"/>
    <x v="0"/>
    <x v="5"/>
    <n v="6"/>
    <x v="0"/>
    <m/>
  </r>
  <r>
    <x v="0"/>
    <x v="8"/>
    <x v="170"/>
    <x v="894"/>
    <x v="86"/>
    <n v="67"/>
    <x v="25"/>
    <x v="0"/>
    <x v="5"/>
    <n v="6"/>
    <x v="0"/>
    <m/>
  </r>
  <r>
    <x v="2"/>
    <x v="8"/>
    <x v="170"/>
    <x v="895"/>
    <x v="395"/>
    <n v="65"/>
    <x v="7"/>
    <x v="0"/>
    <x v="5"/>
    <n v="6"/>
    <x v="0"/>
    <m/>
  </r>
  <r>
    <x v="2"/>
    <x v="8"/>
    <x v="170"/>
    <x v="896"/>
    <x v="396"/>
    <n v="65"/>
    <x v="7"/>
    <x v="0"/>
    <x v="5"/>
    <n v="6"/>
    <x v="0"/>
    <m/>
  </r>
  <r>
    <x v="2"/>
    <x v="8"/>
    <x v="170"/>
    <x v="897"/>
    <x v="397"/>
    <n v="40"/>
    <x v="43"/>
    <x v="0"/>
    <x v="5"/>
    <n v="6"/>
    <x v="0"/>
    <m/>
  </r>
  <r>
    <x v="2"/>
    <x v="76"/>
    <x v="171"/>
    <x v="898"/>
    <x v="176"/>
    <n v="110"/>
    <x v="9"/>
    <x v="0"/>
    <x v="5"/>
    <n v="3.2999999999999972"/>
    <x v="0"/>
    <m/>
  </r>
  <r>
    <x v="0"/>
    <x v="76"/>
    <x v="171"/>
    <x v="899"/>
    <x v="72"/>
    <n v="107"/>
    <x v="8"/>
    <x v="26"/>
    <x v="5"/>
    <n v="3.2999999999999972"/>
    <x v="2"/>
    <n v="0"/>
  </r>
  <r>
    <x v="0"/>
    <x v="76"/>
    <x v="171"/>
    <x v="900"/>
    <x v="69"/>
    <n v="106"/>
    <x v="8"/>
    <x v="21"/>
    <x v="5"/>
    <n v="3.2999999999999972"/>
    <x v="8"/>
    <n v="5"/>
  </r>
  <r>
    <x v="2"/>
    <x v="76"/>
    <x v="171"/>
    <x v="901"/>
    <x v="69"/>
    <n v="101"/>
    <x v="5"/>
    <x v="21"/>
    <x v="5"/>
    <n v="3.2999999999999972"/>
    <x v="8"/>
    <n v="5"/>
  </r>
  <r>
    <x v="0"/>
    <x v="76"/>
    <x v="171"/>
    <x v="902"/>
    <x v="398"/>
    <n v="99"/>
    <x v="8"/>
    <x v="0"/>
    <x v="5"/>
    <n v="3.2999999999999972"/>
    <x v="0"/>
    <m/>
  </r>
  <r>
    <x v="0"/>
    <x v="76"/>
    <x v="171"/>
    <x v="903"/>
    <x v="399"/>
    <n v="98"/>
    <x v="8"/>
    <x v="0"/>
    <x v="5"/>
    <n v="3.2999999999999972"/>
    <x v="0"/>
    <m/>
  </r>
  <r>
    <x v="0"/>
    <x v="76"/>
    <x v="171"/>
    <x v="904"/>
    <x v="58"/>
    <n v="97"/>
    <x v="8"/>
    <x v="0"/>
    <x v="5"/>
    <n v="3.2999999999999972"/>
    <x v="0"/>
    <m/>
  </r>
  <r>
    <x v="2"/>
    <x v="76"/>
    <x v="171"/>
    <x v="905"/>
    <x v="0"/>
    <n v="95"/>
    <x v="0"/>
    <x v="0"/>
    <x v="5"/>
    <n v="3.2999999999999972"/>
    <x v="0"/>
    <m/>
  </r>
  <r>
    <x v="0"/>
    <x v="76"/>
    <x v="171"/>
    <x v="906"/>
    <x v="11"/>
    <n v="93"/>
    <x v="99"/>
    <x v="7"/>
    <x v="5"/>
    <n v="3.2999999999999972"/>
    <x v="4"/>
    <n v="8"/>
  </r>
  <r>
    <x v="0"/>
    <x v="76"/>
    <x v="171"/>
    <x v="907"/>
    <x v="57"/>
    <n v="91"/>
    <x v="8"/>
    <x v="0"/>
    <x v="5"/>
    <n v="3.2999999999999972"/>
    <x v="0"/>
    <m/>
  </r>
  <r>
    <x v="0"/>
    <x v="76"/>
    <x v="171"/>
    <x v="908"/>
    <x v="313"/>
    <n v="86"/>
    <x v="5"/>
    <x v="0"/>
    <x v="5"/>
    <n v="3.2999999999999972"/>
    <x v="0"/>
    <m/>
  </r>
  <r>
    <x v="0"/>
    <x v="76"/>
    <x v="171"/>
    <x v="909"/>
    <x v="76"/>
    <n v="85"/>
    <x v="23"/>
    <x v="0"/>
    <x v="5"/>
    <n v="3.2999999999999972"/>
    <x v="0"/>
    <m/>
  </r>
  <r>
    <x v="2"/>
    <x v="76"/>
    <x v="171"/>
    <x v="910"/>
    <x v="69"/>
    <n v="84"/>
    <x v="5"/>
    <x v="21"/>
    <x v="5"/>
    <n v="3.2999999999999972"/>
    <x v="8"/>
    <n v="5"/>
  </r>
  <r>
    <x v="0"/>
    <x v="76"/>
    <x v="171"/>
    <x v="911"/>
    <x v="118"/>
    <n v="83"/>
    <x v="5"/>
    <x v="26"/>
    <x v="5"/>
    <n v="3.2999999999999972"/>
    <x v="2"/>
    <n v="0"/>
  </r>
  <r>
    <x v="0"/>
    <x v="76"/>
    <x v="171"/>
    <x v="912"/>
    <x v="400"/>
    <n v="83"/>
    <x v="8"/>
    <x v="0"/>
    <x v="5"/>
    <n v="3.2999999999999972"/>
    <x v="0"/>
    <m/>
  </r>
  <r>
    <x v="0"/>
    <x v="76"/>
    <x v="171"/>
    <x v="913"/>
    <x v="0"/>
    <n v="82"/>
    <x v="0"/>
    <x v="0"/>
    <x v="5"/>
    <n v="3.2999999999999972"/>
    <x v="0"/>
    <m/>
  </r>
  <r>
    <x v="0"/>
    <x v="76"/>
    <x v="171"/>
    <x v="914"/>
    <x v="72"/>
    <n v="82"/>
    <x v="0"/>
    <x v="26"/>
    <x v="5"/>
    <n v="3.2999999999999972"/>
    <x v="2"/>
    <n v="0"/>
  </r>
  <r>
    <x v="0"/>
    <x v="76"/>
    <x v="171"/>
    <x v="915"/>
    <x v="0"/>
    <n v="75"/>
    <x v="63"/>
    <x v="0"/>
    <x v="5"/>
    <n v="3.2999999999999972"/>
    <x v="0"/>
    <m/>
  </r>
  <r>
    <x v="0"/>
    <x v="76"/>
    <x v="171"/>
    <x v="916"/>
    <x v="401"/>
    <n v="73"/>
    <x v="5"/>
    <x v="0"/>
    <x v="5"/>
    <n v="3.2999999999999972"/>
    <x v="0"/>
    <m/>
  </r>
  <r>
    <x v="0"/>
    <x v="76"/>
    <x v="171"/>
    <x v="917"/>
    <x v="398"/>
    <n v="70"/>
    <x v="5"/>
    <x v="0"/>
    <x v="5"/>
    <n v="3.2999999999999972"/>
    <x v="0"/>
    <m/>
  </r>
  <r>
    <x v="3"/>
    <x v="76"/>
    <x v="171"/>
    <x v="918"/>
    <x v="259"/>
    <n v="63"/>
    <x v="4"/>
    <x v="0"/>
    <x v="5"/>
    <n v="3.2999999999999972"/>
    <x v="0"/>
    <m/>
  </r>
  <r>
    <x v="0"/>
    <x v="77"/>
    <x v="172"/>
    <x v="919"/>
    <x v="70"/>
    <n v="100"/>
    <x v="0"/>
    <x v="25"/>
    <x v="8"/>
    <n v="0"/>
    <x v="5"/>
    <n v="0"/>
  </r>
  <r>
    <x v="0"/>
    <x v="77"/>
    <x v="172"/>
    <x v="920"/>
    <x v="198"/>
    <n v="97"/>
    <x v="13"/>
    <x v="4"/>
    <x v="8"/>
    <n v="0"/>
    <x v="4"/>
    <n v="3"/>
  </r>
  <r>
    <x v="0"/>
    <x v="77"/>
    <x v="172"/>
    <x v="921"/>
    <x v="402"/>
    <n v="96"/>
    <x v="15"/>
    <x v="0"/>
    <x v="8"/>
    <n v="0"/>
    <x v="0"/>
    <m/>
  </r>
  <r>
    <x v="0"/>
    <x v="77"/>
    <x v="172"/>
    <x v="922"/>
    <x v="69"/>
    <n v="95"/>
    <x v="3"/>
    <x v="21"/>
    <x v="8"/>
    <n v="0"/>
    <x v="8"/>
    <n v="5"/>
  </r>
  <r>
    <x v="0"/>
    <x v="77"/>
    <x v="172"/>
    <x v="923"/>
    <x v="136"/>
    <n v="95"/>
    <x v="15"/>
    <x v="0"/>
    <x v="8"/>
    <n v="0"/>
    <x v="0"/>
    <m/>
  </r>
  <r>
    <x v="0"/>
    <x v="77"/>
    <x v="172"/>
    <x v="924"/>
    <x v="59"/>
    <n v="95"/>
    <x v="100"/>
    <x v="21"/>
    <x v="8"/>
    <n v="0"/>
    <x v="8"/>
    <n v="5"/>
  </r>
  <r>
    <x v="0"/>
    <x v="77"/>
    <x v="172"/>
    <x v="925"/>
    <x v="177"/>
    <n v="95"/>
    <x v="100"/>
    <x v="0"/>
    <x v="8"/>
    <n v="0"/>
    <x v="0"/>
    <m/>
  </r>
  <r>
    <x v="0"/>
    <x v="77"/>
    <x v="172"/>
    <x v="926"/>
    <x v="12"/>
    <n v="90"/>
    <x v="37"/>
    <x v="8"/>
    <x v="8"/>
    <n v="0"/>
    <x v="5"/>
    <n v="5"/>
  </r>
  <r>
    <x v="0"/>
    <x v="77"/>
    <x v="172"/>
    <x v="927"/>
    <x v="403"/>
    <n v="90"/>
    <x v="15"/>
    <x v="65"/>
    <x v="8"/>
    <n v="0"/>
    <x v="5"/>
    <n v="7"/>
  </r>
  <r>
    <x v="0"/>
    <x v="77"/>
    <x v="172"/>
    <x v="928"/>
    <x v="5"/>
    <n v="89"/>
    <x v="25"/>
    <x v="4"/>
    <x v="8"/>
    <n v="0"/>
    <x v="4"/>
    <n v="3"/>
  </r>
  <r>
    <x v="0"/>
    <x v="77"/>
    <x v="172"/>
    <x v="929"/>
    <x v="5"/>
    <n v="87"/>
    <x v="13"/>
    <x v="4"/>
    <x v="8"/>
    <n v="0"/>
    <x v="4"/>
    <n v="3"/>
  </r>
  <r>
    <x v="0"/>
    <x v="77"/>
    <x v="172"/>
    <x v="930"/>
    <x v="70"/>
    <n v="80"/>
    <x v="0"/>
    <x v="25"/>
    <x v="8"/>
    <n v="0"/>
    <x v="5"/>
    <n v="0"/>
  </r>
  <r>
    <x v="0"/>
    <x v="77"/>
    <x v="172"/>
    <x v="931"/>
    <x v="404"/>
    <n v="80"/>
    <x v="42"/>
    <x v="0"/>
    <x v="8"/>
    <n v="0"/>
    <x v="0"/>
    <m/>
  </r>
  <r>
    <x v="0"/>
    <x v="77"/>
    <x v="173"/>
    <x v="932"/>
    <x v="403"/>
    <n v="100"/>
    <x v="10"/>
    <x v="65"/>
    <x v="8"/>
    <n v="0"/>
    <x v="5"/>
    <n v="7"/>
  </r>
  <r>
    <x v="0"/>
    <x v="77"/>
    <x v="173"/>
    <x v="933"/>
    <x v="7"/>
    <n v="100"/>
    <x v="10"/>
    <x v="6"/>
    <x v="8"/>
    <n v="0"/>
    <x v="2"/>
    <n v="5"/>
  </r>
  <r>
    <x v="0"/>
    <x v="77"/>
    <x v="173"/>
    <x v="934"/>
    <x v="236"/>
    <n v="100"/>
    <x v="10"/>
    <x v="56"/>
    <x v="8"/>
    <n v="0"/>
    <x v="8"/>
    <n v="4"/>
  </r>
  <r>
    <x v="0"/>
    <x v="77"/>
    <x v="173"/>
    <x v="935"/>
    <x v="68"/>
    <n v="100"/>
    <x v="10"/>
    <x v="24"/>
    <x v="8"/>
    <n v="0"/>
    <x v="4"/>
    <n v="1"/>
  </r>
  <r>
    <x v="0"/>
    <x v="77"/>
    <x v="173"/>
    <x v="936"/>
    <x v="402"/>
    <n v="100"/>
    <x v="10"/>
    <x v="0"/>
    <x v="8"/>
    <n v="0"/>
    <x v="0"/>
    <m/>
  </r>
  <r>
    <x v="0"/>
    <x v="77"/>
    <x v="173"/>
    <x v="937"/>
    <x v="198"/>
    <n v="100"/>
    <x v="10"/>
    <x v="4"/>
    <x v="8"/>
    <n v="0"/>
    <x v="4"/>
    <n v="3"/>
  </r>
  <r>
    <x v="0"/>
    <x v="67"/>
    <x v="174"/>
    <x v="938"/>
    <x v="47"/>
    <n v="101"/>
    <x v="0"/>
    <x v="17"/>
    <x v="5"/>
    <n v="3.8999999999999986"/>
    <x v="8"/>
    <n v="0"/>
  </r>
  <r>
    <x v="2"/>
    <x v="67"/>
    <x v="174"/>
    <x v="939"/>
    <x v="405"/>
    <n v="101"/>
    <x v="1"/>
    <x v="0"/>
    <x v="5"/>
    <n v="3.8999999999999986"/>
    <x v="0"/>
    <m/>
  </r>
  <r>
    <x v="0"/>
    <x v="67"/>
    <x v="174"/>
    <x v="940"/>
    <x v="49"/>
    <n v="95"/>
    <x v="8"/>
    <x v="0"/>
    <x v="5"/>
    <n v="3.8999999999999986"/>
    <x v="0"/>
    <m/>
  </r>
  <r>
    <x v="2"/>
    <x v="67"/>
    <x v="174"/>
    <x v="941"/>
    <x v="69"/>
    <n v="93"/>
    <x v="2"/>
    <x v="21"/>
    <x v="5"/>
    <n v="3.8999999999999986"/>
    <x v="8"/>
    <n v="5"/>
  </r>
  <r>
    <x v="2"/>
    <x v="67"/>
    <x v="174"/>
    <x v="942"/>
    <x v="317"/>
    <n v="93"/>
    <x v="1"/>
    <x v="0"/>
    <x v="5"/>
    <n v="3.8999999999999986"/>
    <x v="0"/>
    <m/>
  </r>
  <r>
    <x v="2"/>
    <x v="67"/>
    <x v="174"/>
    <x v="943"/>
    <x v="121"/>
    <n v="92"/>
    <x v="5"/>
    <x v="40"/>
    <x v="5"/>
    <n v="3.8999999999999986"/>
    <x v="3"/>
    <n v="8.7999999999999972"/>
  </r>
  <r>
    <x v="2"/>
    <x v="67"/>
    <x v="174"/>
    <x v="944"/>
    <x v="406"/>
    <n v="85"/>
    <x v="4"/>
    <x v="0"/>
    <x v="5"/>
    <n v="3.8999999999999986"/>
    <x v="0"/>
    <m/>
  </r>
  <r>
    <x v="0"/>
    <x v="67"/>
    <x v="174"/>
    <x v="945"/>
    <x v="244"/>
    <n v="83"/>
    <x v="2"/>
    <x v="0"/>
    <x v="5"/>
    <n v="3.8999999999999986"/>
    <x v="0"/>
    <m/>
  </r>
  <r>
    <x v="2"/>
    <x v="67"/>
    <x v="174"/>
    <x v="946"/>
    <x v="407"/>
    <n v="81"/>
    <x v="3"/>
    <x v="0"/>
    <x v="5"/>
    <n v="3.8999999999999986"/>
    <x v="0"/>
    <m/>
  </r>
  <r>
    <x v="2"/>
    <x v="8"/>
    <x v="175"/>
    <x v="947"/>
    <x v="70"/>
    <n v="100"/>
    <x v="0"/>
    <x v="25"/>
    <x v="5"/>
    <n v="6"/>
    <x v="5"/>
    <n v="0"/>
  </r>
  <r>
    <x v="2"/>
    <x v="8"/>
    <x v="175"/>
    <x v="948"/>
    <x v="408"/>
    <n v="98"/>
    <x v="8"/>
    <x v="0"/>
    <x v="5"/>
    <n v="6"/>
    <x v="0"/>
    <m/>
  </r>
  <r>
    <x v="2"/>
    <x v="8"/>
    <x v="175"/>
    <x v="949"/>
    <x v="79"/>
    <n v="90"/>
    <x v="0"/>
    <x v="28"/>
    <x v="5"/>
    <n v="6"/>
    <x v="2"/>
    <n v="3.1000000000000014"/>
  </r>
  <r>
    <x v="2"/>
    <x v="8"/>
    <x v="175"/>
    <x v="950"/>
    <x v="409"/>
    <n v="90"/>
    <x v="8"/>
    <x v="0"/>
    <x v="5"/>
    <n v="6"/>
    <x v="0"/>
    <m/>
  </r>
  <r>
    <x v="2"/>
    <x v="8"/>
    <x v="175"/>
    <x v="951"/>
    <x v="121"/>
    <n v="88"/>
    <x v="101"/>
    <x v="40"/>
    <x v="5"/>
    <n v="6"/>
    <x v="3"/>
    <n v="8.7999999999999972"/>
  </r>
  <r>
    <x v="2"/>
    <x v="8"/>
    <x v="175"/>
    <x v="952"/>
    <x v="143"/>
    <n v="85"/>
    <x v="101"/>
    <x v="30"/>
    <x v="5"/>
    <n v="6"/>
    <x v="9"/>
    <n v="5"/>
  </r>
  <r>
    <x v="2"/>
    <x v="8"/>
    <x v="175"/>
    <x v="953"/>
    <x v="39"/>
    <n v="84"/>
    <x v="101"/>
    <x v="14"/>
    <x v="5"/>
    <n v="6"/>
    <x v="2"/>
    <n v="4"/>
  </r>
  <r>
    <x v="2"/>
    <x v="8"/>
    <x v="175"/>
    <x v="954"/>
    <x v="410"/>
    <n v="80"/>
    <x v="8"/>
    <x v="0"/>
    <x v="5"/>
    <n v="6"/>
    <x v="0"/>
    <m/>
  </r>
  <r>
    <x v="2"/>
    <x v="8"/>
    <x v="175"/>
    <x v="955"/>
    <x v="219"/>
    <n v="75"/>
    <x v="101"/>
    <x v="0"/>
    <x v="5"/>
    <n v="6"/>
    <x v="0"/>
    <m/>
  </r>
  <r>
    <x v="2"/>
    <x v="51"/>
    <x v="176"/>
    <x v="956"/>
    <x v="411"/>
    <n v="83"/>
    <x v="5"/>
    <x v="0"/>
    <x v="3"/>
    <n v="5"/>
    <x v="0"/>
    <m/>
  </r>
  <r>
    <x v="2"/>
    <x v="51"/>
    <x v="176"/>
    <x v="957"/>
    <x v="412"/>
    <n v="71"/>
    <x v="5"/>
    <x v="0"/>
    <x v="3"/>
    <n v="5"/>
    <x v="0"/>
    <m/>
  </r>
  <r>
    <x v="0"/>
    <x v="4"/>
    <x v="177"/>
    <x v="958"/>
    <x v="1"/>
    <n v="111"/>
    <x v="102"/>
    <x v="1"/>
    <x v="2"/>
    <n v="0"/>
    <x v="1"/>
    <n v="6"/>
  </r>
  <r>
    <x v="0"/>
    <x v="4"/>
    <x v="177"/>
    <x v="959"/>
    <x v="13"/>
    <n v="100"/>
    <x v="103"/>
    <x v="9"/>
    <x v="2"/>
    <n v="0"/>
    <x v="6"/>
    <n v="5"/>
  </r>
  <r>
    <x v="0"/>
    <x v="4"/>
    <x v="177"/>
    <x v="960"/>
    <x v="92"/>
    <n v="100"/>
    <x v="23"/>
    <x v="0"/>
    <x v="2"/>
    <n v="0"/>
    <x v="0"/>
    <m/>
  </r>
  <r>
    <x v="0"/>
    <x v="4"/>
    <x v="177"/>
    <x v="961"/>
    <x v="13"/>
    <n v="90"/>
    <x v="23"/>
    <x v="9"/>
    <x v="2"/>
    <n v="0"/>
    <x v="6"/>
    <n v="5"/>
  </r>
  <r>
    <x v="0"/>
    <x v="4"/>
    <x v="177"/>
    <x v="962"/>
    <x v="117"/>
    <n v="90"/>
    <x v="103"/>
    <x v="37"/>
    <x v="2"/>
    <n v="0"/>
    <x v="6"/>
    <n v="3"/>
  </r>
  <r>
    <x v="0"/>
    <x v="4"/>
    <x v="177"/>
    <x v="963"/>
    <x v="283"/>
    <n v="90"/>
    <x v="23"/>
    <x v="63"/>
    <x v="2"/>
    <n v="0"/>
    <x v="1"/>
    <n v="7"/>
  </r>
  <r>
    <x v="0"/>
    <x v="4"/>
    <x v="177"/>
    <x v="964"/>
    <x v="16"/>
    <n v="89"/>
    <x v="2"/>
    <x v="9"/>
    <x v="2"/>
    <n v="0"/>
    <x v="6"/>
    <n v="5"/>
  </r>
  <r>
    <x v="0"/>
    <x v="4"/>
    <x v="177"/>
    <x v="965"/>
    <x v="13"/>
    <n v="87"/>
    <x v="3"/>
    <x v="9"/>
    <x v="2"/>
    <n v="0"/>
    <x v="6"/>
    <n v="5"/>
  </r>
  <r>
    <x v="2"/>
    <x v="78"/>
    <x v="178"/>
    <x v="966"/>
    <x v="69"/>
    <n v="90"/>
    <x v="3"/>
    <x v="21"/>
    <x v="12"/>
    <n v="5"/>
    <x v="8"/>
    <n v="5"/>
  </r>
  <r>
    <x v="2"/>
    <x v="78"/>
    <x v="178"/>
    <x v="967"/>
    <x v="413"/>
    <n v="81"/>
    <x v="25"/>
    <x v="0"/>
    <x v="12"/>
    <n v="5"/>
    <x v="0"/>
    <m/>
  </r>
  <r>
    <x v="2"/>
    <x v="78"/>
    <x v="178"/>
    <x v="968"/>
    <x v="248"/>
    <n v="78"/>
    <x v="25"/>
    <x v="0"/>
    <x v="12"/>
    <n v="5"/>
    <x v="0"/>
    <m/>
  </r>
  <r>
    <x v="0"/>
    <x v="35"/>
    <x v="179"/>
    <x v="969"/>
    <x v="69"/>
    <n v="93"/>
    <x v="3"/>
    <x v="21"/>
    <x v="5"/>
    <n v="8"/>
    <x v="8"/>
    <n v="5"/>
  </r>
  <r>
    <x v="0"/>
    <x v="35"/>
    <x v="179"/>
    <x v="970"/>
    <x v="68"/>
    <n v="75"/>
    <x v="3"/>
    <x v="24"/>
    <x v="5"/>
    <n v="8"/>
    <x v="4"/>
    <n v="1"/>
  </r>
  <r>
    <x v="0"/>
    <x v="25"/>
    <x v="180"/>
    <x v="971"/>
    <x v="351"/>
    <n v="105"/>
    <x v="1"/>
    <x v="0"/>
    <x v="5"/>
    <n v="0"/>
    <x v="0"/>
    <m/>
  </r>
  <r>
    <x v="0"/>
    <x v="25"/>
    <x v="180"/>
    <x v="972"/>
    <x v="2"/>
    <n v="103"/>
    <x v="8"/>
    <x v="2"/>
    <x v="5"/>
    <n v="0"/>
    <x v="2"/>
    <n v="3.2999999999999972"/>
  </r>
  <r>
    <x v="0"/>
    <x v="25"/>
    <x v="180"/>
    <x v="973"/>
    <x v="2"/>
    <n v="95"/>
    <x v="1"/>
    <x v="2"/>
    <x v="5"/>
    <n v="0"/>
    <x v="2"/>
    <n v="3.2999999999999972"/>
  </r>
  <r>
    <x v="0"/>
    <x v="25"/>
    <x v="180"/>
    <x v="974"/>
    <x v="414"/>
    <n v="93"/>
    <x v="51"/>
    <x v="0"/>
    <x v="5"/>
    <n v="0"/>
    <x v="0"/>
    <m/>
  </r>
  <r>
    <x v="0"/>
    <x v="25"/>
    <x v="180"/>
    <x v="975"/>
    <x v="415"/>
    <n v="90"/>
    <x v="25"/>
    <x v="0"/>
    <x v="5"/>
    <n v="0"/>
    <x v="0"/>
    <m/>
  </r>
  <r>
    <x v="0"/>
    <x v="25"/>
    <x v="180"/>
    <x v="976"/>
    <x v="416"/>
    <n v="90"/>
    <x v="0"/>
    <x v="0"/>
    <x v="5"/>
    <n v="0"/>
    <x v="0"/>
    <m/>
  </r>
  <r>
    <x v="0"/>
    <x v="25"/>
    <x v="180"/>
    <x v="977"/>
    <x v="417"/>
    <n v="82"/>
    <x v="5"/>
    <x v="0"/>
    <x v="5"/>
    <n v="0"/>
    <x v="0"/>
    <m/>
  </r>
  <r>
    <x v="0"/>
    <x v="13"/>
    <x v="181"/>
    <x v="978"/>
    <x v="236"/>
    <n v="90"/>
    <x v="15"/>
    <x v="56"/>
    <x v="9"/>
    <n v="3"/>
    <x v="8"/>
    <n v="4"/>
  </r>
  <r>
    <x v="0"/>
    <x v="79"/>
    <x v="182"/>
    <x v="979"/>
    <x v="13"/>
    <n v="105"/>
    <x v="104"/>
    <x v="9"/>
    <x v="10"/>
    <n v="8"/>
    <x v="6"/>
    <n v="5"/>
  </r>
  <r>
    <x v="0"/>
    <x v="79"/>
    <x v="182"/>
    <x v="980"/>
    <x v="0"/>
    <n v="103"/>
    <x v="0"/>
    <x v="0"/>
    <x v="10"/>
    <n v="8"/>
    <x v="0"/>
    <m/>
  </r>
  <r>
    <x v="0"/>
    <x v="79"/>
    <x v="182"/>
    <x v="981"/>
    <x v="384"/>
    <n v="90"/>
    <x v="25"/>
    <x v="0"/>
    <x v="10"/>
    <n v="8"/>
    <x v="0"/>
    <m/>
  </r>
  <r>
    <x v="2"/>
    <x v="6"/>
    <x v="183"/>
    <x v="982"/>
    <x v="69"/>
    <n v="87"/>
    <x v="0"/>
    <x v="21"/>
    <x v="4"/>
    <m/>
    <x v="8"/>
    <n v="5"/>
  </r>
  <r>
    <x v="2"/>
    <x v="6"/>
    <x v="183"/>
    <x v="983"/>
    <x v="133"/>
    <n v="80"/>
    <x v="3"/>
    <x v="0"/>
    <x v="4"/>
    <m/>
    <x v="0"/>
    <m/>
  </r>
  <r>
    <x v="3"/>
    <x v="6"/>
    <x v="183"/>
    <x v="984"/>
    <x v="259"/>
    <n v="77"/>
    <x v="4"/>
    <x v="0"/>
    <x v="4"/>
    <m/>
    <x v="0"/>
    <m/>
  </r>
  <r>
    <x v="3"/>
    <x v="6"/>
    <x v="184"/>
    <x v="985"/>
    <x v="263"/>
    <n v="105"/>
    <x v="25"/>
    <x v="0"/>
    <x v="4"/>
    <m/>
    <x v="0"/>
    <m/>
  </r>
  <r>
    <x v="3"/>
    <x v="6"/>
    <x v="185"/>
    <x v="986"/>
    <x v="138"/>
    <n v="87"/>
    <x v="11"/>
    <x v="27"/>
    <x v="4"/>
    <m/>
    <x v="2"/>
    <n v="3"/>
  </r>
  <r>
    <x v="0"/>
    <x v="58"/>
    <x v="186"/>
    <x v="987"/>
    <x v="18"/>
    <n v="100"/>
    <x v="0"/>
    <x v="12"/>
    <x v="3"/>
    <n v="9"/>
    <x v="6"/>
    <n v="2"/>
  </r>
  <r>
    <x v="0"/>
    <x v="58"/>
    <x v="186"/>
    <x v="988"/>
    <x v="69"/>
    <n v="98"/>
    <x v="0"/>
    <x v="21"/>
    <x v="3"/>
    <n v="9"/>
    <x v="8"/>
    <n v="5"/>
  </r>
  <r>
    <x v="0"/>
    <x v="58"/>
    <x v="186"/>
    <x v="989"/>
    <x v="68"/>
    <n v="96"/>
    <x v="49"/>
    <x v="24"/>
    <x v="3"/>
    <n v="9"/>
    <x v="4"/>
    <n v="1"/>
  </r>
  <r>
    <x v="0"/>
    <x v="58"/>
    <x v="186"/>
    <x v="990"/>
    <x v="418"/>
    <n v="90"/>
    <x v="85"/>
    <x v="0"/>
    <x v="3"/>
    <n v="9"/>
    <x v="0"/>
    <m/>
  </r>
  <r>
    <x v="0"/>
    <x v="58"/>
    <x v="186"/>
    <x v="991"/>
    <x v="419"/>
    <n v="90"/>
    <x v="14"/>
    <x v="0"/>
    <x v="3"/>
    <n v="9"/>
    <x v="0"/>
    <m/>
  </r>
  <r>
    <x v="0"/>
    <x v="58"/>
    <x v="186"/>
    <x v="992"/>
    <x v="420"/>
    <n v="83"/>
    <x v="14"/>
    <x v="0"/>
    <x v="3"/>
    <n v="9"/>
    <x v="0"/>
    <m/>
  </r>
  <r>
    <x v="0"/>
    <x v="58"/>
    <x v="186"/>
    <x v="993"/>
    <x v="7"/>
    <n v="80"/>
    <x v="85"/>
    <x v="6"/>
    <x v="3"/>
    <n v="9"/>
    <x v="2"/>
    <n v="5"/>
  </r>
  <r>
    <x v="0"/>
    <x v="58"/>
    <x v="186"/>
    <x v="994"/>
    <x v="168"/>
    <n v="80"/>
    <x v="13"/>
    <x v="0"/>
    <x v="3"/>
    <n v="9"/>
    <x v="0"/>
    <m/>
  </r>
  <r>
    <x v="0"/>
    <x v="58"/>
    <x v="186"/>
    <x v="995"/>
    <x v="0"/>
    <n v="77.77"/>
    <x v="0"/>
    <x v="0"/>
    <x v="3"/>
    <n v="9"/>
    <x v="0"/>
    <m/>
  </r>
  <r>
    <x v="0"/>
    <x v="58"/>
    <x v="186"/>
    <x v="996"/>
    <x v="69"/>
    <n v="75"/>
    <x v="7"/>
    <x v="21"/>
    <x v="3"/>
    <n v="9"/>
    <x v="8"/>
    <n v="5"/>
  </r>
  <r>
    <x v="0"/>
    <x v="58"/>
    <x v="186"/>
    <x v="997"/>
    <x v="41"/>
    <n v="75"/>
    <x v="14"/>
    <x v="15"/>
    <x v="3"/>
    <n v="9"/>
    <x v="1"/>
    <n v="9"/>
  </r>
  <r>
    <x v="0"/>
    <x v="58"/>
    <x v="186"/>
    <x v="998"/>
    <x v="421"/>
    <n v="75"/>
    <x v="12"/>
    <x v="0"/>
    <x v="3"/>
    <n v="9"/>
    <x v="0"/>
    <m/>
  </r>
  <r>
    <x v="0"/>
    <x v="58"/>
    <x v="186"/>
    <x v="999"/>
    <x v="138"/>
    <n v="74"/>
    <x v="5"/>
    <x v="27"/>
    <x v="3"/>
    <n v="9"/>
    <x v="2"/>
    <n v="3"/>
  </r>
  <r>
    <x v="0"/>
    <x v="58"/>
    <x v="186"/>
    <x v="1000"/>
    <x v="422"/>
    <n v="73"/>
    <x v="14"/>
    <x v="0"/>
    <x v="3"/>
    <n v="9"/>
    <x v="0"/>
    <m/>
  </r>
  <r>
    <x v="0"/>
    <x v="58"/>
    <x v="186"/>
    <x v="1001"/>
    <x v="423"/>
    <n v="70"/>
    <x v="14"/>
    <x v="0"/>
    <x v="3"/>
    <n v="9"/>
    <x v="0"/>
    <m/>
  </r>
  <r>
    <x v="0"/>
    <x v="58"/>
    <x v="186"/>
    <x v="1002"/>
    <x v="420"/>
    <n v="70"/>
    <x v="8"/>
    <x v="0"/>
    <x v="3"/>
    <n v="9"/>
    <x v="0"/>
    <m/>
  </r>
  <r>
    <x v="0"/>
    <x v="58"/>
    <x v="186"/>
    <x v="1003"/>
    <x v="258"/>
    <n v="70"/>
    <x v="5"/>
    <x v="59"/>
    <x v="3"/>
    <n v="9"/>
    <x v="10"/>
    <n v="4"/>
  </r>
  <r>
    <x v="0"/>
    <x v="9"/>
    <x v="187"/>
    <x v="1004"/>
    <x v="335"/>
    <n v="95"/>
    <x v="55"/>
    <x v="25"/>
    <x v="6"/>
    <n v="0"/>
    <x v="5"/>
    <n v="0"/>
  </r>
  <r>
    <x v="0"/>
    <x v="9"/>
    <x v="187"/>
    <x v="1005"/>
    <x v="13"/>
    <n v="84"/>
    <x v="25"/>
    <x v="9"/>
    <x v="6"/>
    <n v="0"/>
    <x v="6"/>
    <n v="5"/>
  </r>
  <r>
    <x v="2"/>
    <x v="17"/>
    <x v="188"/>
    <x v="1006"/>
    <x v="424"/>
    <n v="78"/>
    <x v="0"/>
    <x v="0"/>
    <x v="3"/>
    <n v="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16"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AF12" firstHeaderRow="1" firstDataRow="4" firstDataCol="1"/>
  <pivotFields count="12">
    <pivotField axis="axisRow" subtotalTop="0" showAll="0" defaultSubtotal="0">
      <items count="5">
        <item x="0"/>
        <item h="1" x="2"/>
        <item h="1" x="3"/>
        <item h="1" x="4"/>
        <item h="1" x="1"/>
      </items>
    </pivotField>
    <pivotField axis="axisRow" showAll="0" sortType="ascending">
      <items count="82">
        <item x="78"/>
        <item x="53"/>
        <item x="9"/>
        <item x="56"/>
        <item x="42"/>
        <item x="74"/>
        <item x="50"/>
        <item x="38"/>
        <item x="65"/>
        <item x="77"/>
        <item x="75"/>
        <item x="52"/>
        <item x="12"/>
        <item x="29"/>
        <item x="16"/>
        <item x="48"/>
        <item x="45"/>
        <item x="69"/>
        <item x="13"/>
        <item x="41"/>
        <item x="43"/>
        <item x="37"/>
        <item x="36"/>
        <item x="73"/>
        <item x="32"/>
        <item x="54"/>
        <item x="34"/>
        <item x="10"/>
        <item x="20"/>
        <item x="25"/>
        <item x="64"/>
        <item x="55"/>
        <item x="19"/>
        <item x="39"/>
        <item x="76"/>
        <item x="11"/>
        <item x="44"/>
        <item x="67"/>
        <item x="72"/>
        <item x="40"/>
        <item x="31"/>
        <item x="8"/>
        <item x="71"/>
        <item x="46"/>
        <item x="26"/>
        <item x="35"/>
        <item x="63"/>
        <item x="28"/>
        <item x="33"/>
        <item x="17"/>
        <item x="51"/>
        <item x="5"/>
        <item x="58"/>
        <item x="27"/>
        <item x="18"/>
        <item x="62"/>
        <item x="60"/>
        <item x="1"/>
        <item x="2"/>
        <item x="30"/>
        <item m="1" x="80"/>
        <item x="24"/>
        <item x="47"/>
        <item x="21"/>
        <item x="23"/>
        <item x="0"/>
        <item x="22"/>
        <item x="57"/>
        <item x="3"/>
        <item x="66"/>
        <item x="7"/>
        <item x="15"/>
        <item x="14"/>
        <item x="61"/>
        <item x="79"/>
        <item x="68"/>
        <item x="4"/>
        <item x="59"/>
        <item x="70"/>
        <item x="49"/>
        <item x="6"/>
        <item t="default"/>
      </items>
    </pivotField>
    <pivotField axis="axisRow" showAll="0">
      <items count="191">
        <item sd="0" x="0"/>
        <item sd="0" x="1"/>
        <item sd="0" x="2"/>
        <item sd="0" x="3"/>
        <item sd="0" x="4"/>
        <item sd="0" x="5"/>
        <item sd="0" x="8"/>
        <item sd="0" x="9"/>
        <item sd="0" x="10"/>
        <item sd="0" x="11"/>
        <item sd="0" x="12"/>
        <item sd="0" x="13"/>
        <item sd="0" x="16"/>
        <item sd="0" x="17"/>
        <item sd="0" x="18"/>
        <item sd="0" x="19"/>
        <item sd="0" x="20"/>
        <item sd="0" x="21"/>
        <item sd="0" x="22"/>
        <item sd="0" x="23"/>
        <item sd="0" x="24"/>
        <item sd="0" x="26"/>
        <item sd="0" x="28"/>
        <item sd="0" x="29"/>
        <item sd="0" x="30"/>
        <item sd="0" x="31"/>
        <item sd="0" x="32"/>
        <item sd="0" x="33"/>
        <item sd="0" x="34"/>
        <item sd="0" x="35"/>
        <item sd="0" x="36"/>
        <item sd="0" x="37"/>
        <item sd="0" x="38"/>
        <item sd="0" x="39"/>
        <item sd="0" x="40"/>
        <item sd="0" x="41"/>
        <item sd="0" x="42"/>
        <item sd="0" x="43"/>
        <item sd="0" x="46"/>
        <item sd="0" x="47"/>
        <item sd="0" x="48"/>
        <item sd="0" x="49"/>
        <item sd="0" x="50"/>
        <item sd="0" x="51"/>
        <item sd="0" x="52"/>
        <item sd="0" x="53"/>
        <item sd="0" x="54"/>
        <item sd="0" x="55"/>
        <item sd="0" x="56"/>
        <item sd="0" x="57"/>
        <item sd="0" x="59"/>
        <item sd="0" x="60"/>
        <item sd="0" x="61"/>
        <item sd="0" x="62"/>
        <item sd="0" x="63"/>
        <item sd="0" x="64"/>
        <item sd="0" x="66"/>
        <item sd="0" x="68"/>
        <item sd="0" x="70"/>
        <item sd="0" x="71"/>
        <item sd="0" x="72"/>
        <item sd="0" x="73"/>
        <item sd="0" x="74"/>
        <item sd="0" x="75"/>
        <item sd="0" x="76"/>
        <item sd="0" x="77"/>
        <item sd="0" x="80"/>
        <item sd="0" x="83"/>
        <item sd="0" x="85"/>
        <item sd="0" x="86"/>
        <item sd="0" x="87"/>
        <item sd="0" x="88"/>
        <item sd="0" x="95"/>
        <item sd="0" x="98"/>
        <item sd="0" x="99"/>
        <item sd="0" x="100"/>
        <item sd="0" x="102"/>
        <item sd="0" x="103"/>
        <item sd="0" x="104"/>
        <item sd="0" x="107"/>
        <item sd="0" x="108"/>
        <item sd="0" x="112"/>
        <item sd="0" x="113"/>
        <item sd="0" x="114"/>
        <item sd="0" x="115"/>
        <item sd="0" x="116"/>
        <item sd="0" x="118"/>
        <item sd="0" x="119"/>
        <item sd="0" x="120"/>
        <item sd="0" x="121"/>
        <item sd="0" x="122"/>
        <item sd="0" x="123"/>
        <item sd="0" x="124"/>
        <item sd="0" x="125"/>
        <item sd="0" x="126"/>
        <item sd="0" x="127"/>
        <item sd="0" x="128"/>
        <item sd="0" x="129"/>
        <item sd="0" x="130"/>
        <item sd="0" x="132"/>
        <item sd="0" x="133"/>
        <item sd="0" x="135"/>
        <item sd="0" x="136"/>
        <item sd="0" x="137"/>
        <item sd="0" x="138"/>
        <item sd="0" x="140"/>
        <item sd="0" x="144"/>
        <item sd="0" x="146"/>
        <item sd="0" x="147"/>
        <item sd="0" x="149"/>
        <item sd="0" x="150"/>
        <item sd="0" x="151"/>
        <item sd="0" x="152"/>
        <item sd="0" x="153"/>
        <item sd="0" x="154"/>
        <item sd="0" x="155"/>
        <item sd="0" x="156"/>
        <item sd="0" x="157"/>
        <item sd="0" x="158"/>
        <item sd="0" x="159"/>
        <item sd="0" x="160"/>
        <item sd="0" x="161"/>
        <item sd="0" x="162"/>
        <item sd="0" x="163"/>
        <item sd="0" x="166"/>
        <item sd="0" x="167"/>
        <item sd="0" x="168"/>
        <item sd="0" x="170"/>
        <item sd="0" x="171"/>
        <item sd="0" x="172"/>
        <item sd="0" x="174"/>
        <item sd="0" x="175"/>
        <item sd="0" x="176"/>
        <item sd="0" x="177"/>
        <item sd="0" x="178"/>
        <item sd="0" x="179"/>
        <item sd="0" x="180"/>
        <item sd="0" x="182"/>
        <item sd="0" x="183"/>
        <item sd="0" x="186"/>
        <item sd="0" x="187"/>
        <item sd="0" x="188"/>
        <item sd="0" x="6"/>
        <item sd="0" x="7"/>
        <item sd="0" x="141"/>
        <item sd="0" x="79"/>
        <item sd="0" x="69"/>
        <item sd="0" x="134"/>
        <item sd="0" x="14"/>
        <item sd="0" x="15"/>
        <item sd="0" x="81"/>
        <item sd="0" x="139"/>
        <item sd="0" x="181"/>
        <item sd="0" x="164"/>
        <item sd="0" x="173"/>
        <item sd="0" x="169"/>
        <item sd="0" x="101"/>
        <item sd="0" x="109"/>
        <item sd="0" x="142"/>
        <item sd="0" x="184"/>
        <item sd="0" x="82"/>
        <item sd="0" x="165"/>
        <item sd="0" x="67"/>
        <item sd="0" x="78"/>
        <item sd="0" x="89"/>
        <item sd="0" x="105"/>
        <item sd="0" x="106"/>
        <item sd="0" x="110"/>
        <item sd="0" x="148"/>
        <item sd="0" x="145"/>
        <item sd="0" x="27"/>
        <item sd="0" x="143"/>
        <item sd="0" x="65"/>
        <item sd="0" x="185"/>
        <item sd="0" x="111"/>
        <item sd="0" x="45"/>
        <item sd="0" x="58"/>
        <item sd="0" x="96"/>
        <item sd="0" x="97"/>
        <item sd="0" m="1" x="189"/>
        <item sd="0" x="91"/>
        <item sd="0" x="92"/>
        <item sd="0" x="94"/>
        <item sd="0" x="25"/>
        <item sd="0" x="117"/>
        <item sd="0" x="131"/>
        <item sd="0" x="44"/>
        <item sd="0" x="84"/>
        <item sd="0" x="90"/>
        <item sd="0" x="93"/>
        <item t="default" sd="0"/>
      </items>
    </pivotField>
    <pivotField axis="axisRow" subtotalTop="0" showAll="0" defaultSubtotal="0">
      <items count="1026">
        <item x="0"/>
        <item x="5"/>
        <item x="6"/>
        <item x="9"/>
        <item x="10"/>
        <item x="836"/>
        <item x="14"/>
        <item x="15"/>
        <item x="16"/>
        <item x="17"/>
        <item x="18"/>
        <item x="19"/>
        <item x="20"/>
        <item x="21"/>
        <item x="22"/>
        <item x="25"/>
        <item x="23"/>
        <item x="24"/>
        <item x="27"/>
        <item x="28"/>
        <item x="29"/>
        <item x="30"/>
        <item x="34"/>
        <item x="36"/>
        <item x="37"/>
        <item x="51"/>
        <item x="52"/>
        <item x="53"/>
        <item x="54"/>
        <item x="56"/>
        <item x="55"/>
        <item x="57"/>
        <item x="58"/>
        <item x="59"/>
        <item x="60"/>
        <item x="61"/>
        <item x="67"/>
        <item x="68"/>
        <item x="69"/>
        <item x="70"/>
        <item x="71"/>
        <item x="72"/>
        <item x="73"/>
        <item x="74"/>
        <item x="75"/>
        <item x="76"/>
        <item x="77"/>
        <item x="78"/>
        <item x="79"/>
        <item x="81"/>
        <item x="82"/>
        <item x="83"/>
        <item x="84"/>
        <item x="85"/>
        <item x="80"/>
        <item x="87"/>
        <item x="86"/>
        <item x="89"/>
        <item x="90"/>
        <item x="91"/>
        <item x="92"/>
        <item x="93"/>
        <item x="94"/>
        <item x="95"/>
        <item x="96"/>
        <item x="98"/>
        <item x="99"/>
        <item x="97"/>
        <item x="100"/>
        <item x="101"/>
        <item x="102"/>
        <item x="103"/>
        <item x="104"/>
        <item x="105"/>
        <item x="107"/>
        <item x="106"/>
        <item x="108"/>
        <item x="110"/>
        <item x="111"/>
        <item x="112"/>
        <item x="113"/>
        <item x="115"/>
        <item x="116"/>
        <item x="120"/>
        <item x="121"/>
        <item x="122"/>
        <item x="129"/>
        <item x="128"/>
        <item x="130"/>
        <item x="131"/>
        <item x="132"/>
        <item x="134"/>
        <item x="119"/>
        <item x="146"/>
        <item x="147"/>
        <item x="148"/>
        <item x="153"/>
        <item x="154"/>
        <item x="155"/>
        <item x="156"/>
        <item x="157"/>
        <item x="158"/>
        <item x="161"/>
        <item x="160"/>
        <item x="159"/>
        <item x="162"/>
        <item x="163"/>
        <item x="164"/>
        <item x="166"/>
        <item x="167"/>
        <item x="168"/>
        <item x="169"/>
        <item x="171"/>
        <item x="172"/>
        <item x="175"/>
        <item x="174"/>
        <item x="178"/>
        <item x="179"/>
        <item x="181"/>
        <item x="183"/>
        <item x="184"/>
        <item x="185"/>
        <item x="187"/>
        <item x="188"/>
        <item x="189"/>
        <item x="191"/>
        <item x="192"/>
        <item x="193"/>
        <item x="194"/>
        <item x="195"/>
        <item x="196"/>
        <item x="197"/>
        <item x="199"/>
        <item x="200"/>
        <item x="201"/>
        <item x="203"/>
        <item x="202"/>
        <item x="204"/>
        <item x="205"/>
        <item x="206"/>
        <item x="207"/>
        <item x="208"/>
        <item x="211"/>
        <item x="209"/>
        <item x="214"/>
        <item x="215"/>
        <item x="216"/>
        <item x="217"/>
        <item x="218"/>
        <item x="220"/>
        <item x="221"/>
        <item x="222"/>
        <item x="223"/>
        <item x="224"/>
        <item x="225"/>
        <item x="226"/>
        <item x="230"/>
        <item x="236"/>
        <item x="237"/>
        <item x="238"/>
        <item x="239"/>
        <item x="240"/>
        <item x="242"/>
        <item x="241"/>
        <item x="243"/>
        <item x="244"/>
        <item x="247"/>
        <item x="248"/>
        <item x="249"/>
        <item x="250"/>
        <item x="253"/>
        <item x="254"/>
        <item x="256"/>
        <item x="262"/>
        <item x="257"/>
        <item x="258"/>
        <item x="259"/>
        <item x="261"/>
        <item x="263"/>
        <item x="264"/>
        <item x="265"/>
        <item x="266"/>
        <item x="267"/>
        <item x="268"/>
        <item x="269"/>
        <item x="270"/>
        <item x="271"/>
        <item x="272"/>
        <item x="273"/>
        <item x="275"/>
        <item x="276"/>
        <item x="281"/>
        <item x="283"/>
        <item x="285"/>
        <item x="287"/>
        <item x="288"/>
        <item x="286"/>
        <item x="292"/>
        <item x="291"/>
        <item x="293"/>
        <item x="294"/>
        <item x="295"/>
        <item x="296"/>
        <item x="297"/>
        <item x="298"/>
        <item x="299"/>
        <item x="300"/>
        <item x="301"/>
        <item x="303"/>
        <item x="306"/>
        <item x="305"/>
        <item x="307"/>
        <item x="308"/>
        <item x="309"/>
        <item x="311"/>
        <item x="312"/>
        <item x="313"/>
        <item x="314"/>
        <item x="315"/>
        <item x="316"/>
        <item x="317"/>
        <item x="321"/>
        <item x="325"/>
        <item x="326"/>
        <item x="327"/>
        <item x="328"/>
        <item x="329"/>
        <item x="330"/>
        <item x="331"/>
        <item x="333"/>
        <item x="335"/>
        <item x="338"/>
        <item x="339"/>
        <item x="340"/>
        <item x="343"/>
        <item x="345"/>
        <item x="346"/>
        <item x="347"/>
        <item x="348"/>
        <item x="349"/>
        <item x="350"/>
        <item x="351"/>
        <item x="352"/>
        <item x="353"/>
        <item x="354"/>
        <item x="357"/>
        <item x="361"/>
        <item x="362"/>
        <item x="363"/>
        <item x="364"/>
        <item x="365"/>
        <item x="366"/>
        <item x="367"/>
        <item x="368"/>
        <item x="369"/>
        <item x="370"/>
        <item x="371"/>
        <item x="372"/>
        <item x="373"/>
        <item x="376"/>
        <item x="377"/>
        <item x="378"/>
        <item x="379"/>
        <item x="380"/>
        <item x="381"/>
        <item x="382"/>
        <item x="383"/>
        <item x="385"/>
        <item x="384"/>
        <item x="386"/>
        <item x="429"/>
        <item x="430"/>
        <item x="431"/>
        <item x="432"/>
        <item x="434"/>
        <item x="436"/>
        <item x="435"/>
        <item x="438"/>
        <item x="437"/>
        <item x="441"/>
        <item x="439"/>
        <item x="440"/>
        <item x="443"/>
        <item x="442"/>
        <item x="444"/>
        <item x="445"/>
        <item x="446"/>
        <item x="447"/>
        <item x="448"/>
        <item x="449"/>
        <item x="450"/>
        <item x="451"/>
        <item x="452"/>
        <item x="463"/>
        <item x="465"/>
        <item x="466"/>
        <item x="471"/>
        <item x="472"/>
        <item x="475"/>
        <item x="473"/>
        <item x="474"/>
        <item x="476"/>
        <item x="477"/>
        <item x="478"/>
        <item x="479"/>
        <item x="480"/>
        <item x="482"/>
        <item x="484"/>
        <item x="483"/>
        <item x="486"/>
        <item x="491"/>
        <item x="490"/>
        <item x="494"/>
        <item x="496"/>
        <item x="498"/>
        <item x="487"/>
        <item x="499"/>
        <item x="500"/>
        <item x="502"/>
        <item x="501"/>
        <item x="503"/>
        <item x="504"/>
        <item x="505"/>
        <item x="506"/>
        <item x="509"/>
        <item x="510"/>
        <item x="507"/>
        <item x="508"/>
        <item x="511"/>
        <item x="512"/>
        <item x="514"/>
        <item x="513"/>
        <item x="515"/>
        <item x="522"/>
        <item x="523"/>
        <item x="524"/>
        <item x="525"/>
        <item x="542"/>
        <item x="543"/>
        <item x="545"/>
        <item x="548"/>
        <item x="544"/>
        <item x="546"/>
        <item x="549"/>
        <item x="547"/>
        <item x="550"/>
        <item x="551"/>
        <item x="552"/>
        <item x="553"/>
        <item x="554"/>
        <item x="564"/>
        <item x="565"/>
        <item x="566"/>
        <item x="567"/>
        <item x="570"/>
        <item x="569"/>
        <item x="568"/>
        <item x="571"/>
        <item x="572"/>
        <item x="574"/>
        <item x="575"/>
        <item x="576"/>
        <item x="579"/>
        <item x="577"/>
        <item x="578"/>
        <item x="580"/>
        <item x="581"/>
        <item x="582"/>
        <item x="584"/>
        <item x="583"/>
        <item x="585"/>
        <item x="586"/>
        <item x="587"/>
        <item x="588"/>
        <item x="589"/>
        <item x="591"/>
        <item x="592"/>
        <item x="593"/>
        <item x="594"/>
        <item x="595"/>
        <item x="596"/>
        <item x="597"/>
        <item x="598"/>
        <item x="599"/>
        <item x="600"/>
        <item x="601"/>
        <item x="602"/>
        <item x="603"/>
        <item x="605"/>
        <item x="607"/>
        <item x="608"/>
        <item x="609"/>
        <item x="611"/>
        <item x="612"/>
        <item x="613"/>
        <item x="616"/>
        <item x="615"/>
        <item x="617"/>
        <item x="618"/>
        <item x="619"/>
        <item x="623"/>
        <item x="621"/>
        <item x="620"/>
        <item x="622"/>
        <item x="625"/>
        <item x="624"/>
        <item x="626"/>
        <item x="627"/>
        <item x="628"/>
        <item x="629"/>
        <item x="630"/>
        <item x="632"/>
        <item x="633"/>
        <item x="631"/>
        <item x="634"/>
        <item x="636"/>
        <item x="637"/>
        <item x="638"/>
        <item x="640"/>
        <item x="639"/>
        <item x="643"/>
        <item x="642"/>
        <item x="641"/>
        <item x="644"/>
        <item x="645"/>
        <item x="646"/>
        <item x="647"/>
        <item x="649"/>
        <item x="650"/>
        <item x="651"/>
        <item x="652"/>
        <item x="653"/>
        <item x="654"/>
        <item x="655"/>
        <item x="659"/>
        <item x="660"/>
        <item x="661"/>
        <item x="662"/>
        <item x="663"/>
        <item x="664"/>
        <item x="667"/>
        <item x="668"/>
        <item x="669"/>
        <item x="670"/>
        <item x="671"/>
        <item x="672"/>
        <item x="673"/>
        <item x="674"/>
        <item x="675"/>
        <item x="676"/>
        <item x="677"/>
        <item x="679"/>
        <item x="682"/>
        <item x="684"/>
        <item x="683"/>
        <item x="685"/>
        <item x="687"/>
        <item x="689"/>
        <item x="690"/>
        <item x="692"/>
        <item m="1" x="1022"/>
        <item x="694"/>
        <item m="1" x="1023"/>
        <item x="680"/>
        <item x="702"/>
        <item x="705"/>
        <item x="706"/>
        <item x="704"/>
        <item x="703"/>
        <item x="707"/>
        <item x="719"/>
        <item x="720"/>
        <item x="721"/>
        <item x="722"/>
        <item x="723"/>
        <item x="728"/>
        <item x="729"/>
        <item x="730"/>
        <item x="731"/>
        <item x="732"/>
        <item x="740"/>
        <item x="741"/>
        <item x="742"/>
        <item x="743"/>
        <item x="745"/>
        <item x="744"/>
        <item x="746"/>
        <item x="747"/>
        <item x="748"/>
        <item x="749"/>
        <item x="751"/>
        <item x="750"/>
        <item x="752"/>
        <item x="753"/>
        <item x="755"/>
        <item x="756"/>
        <item x="757"/>
        <item x="758"/>
        <item x="759"/>
        <item x="760"/>
        <item x="762"/>
        <item x="763"/>
        <item x="761"/>
        <item x="764"/>
        <item x="765"/>
        <item x="766"/>
        <item x="767"/>
        <item x="768"/>
        <item x="769"/>
        <item x="770"/>
        <item x="771"/>
        <item x="772"/>
        <item x="773"/>
        <item x="774"/>
        <item x="776"/>
        <item x="775"/>
        <item x="778"/>
        <item x="779"/>
        <item x="780"/>
        <item x="781"/>
        <item x="782"/>
        <item x="783"/>
        <item x="784"/>
        <item x="785"/>
        <item x="786"/>
        <item x="787"/>
        <item x="788"/>
        <item x="789"/>
        <item x="790"/>
        <item x="791"/>
        <item x="792"/>
        <item x="794"/>
        <item x="796"/>
        <item x="795"/>
        <item m="1" x="1024"/>
        <item x="798"/>
        <item x="799"/>
        <item x="801"/>
        <item x="793"/>
        <item x="803"/>
        <item x="804"/>
        <item x="805"/>
        <item x="806"/>
        <item x="807"/>
        <item x="808"/>
        <item x="814"/>
        <item x="821"/>
        <item m="1" x="1008"/>
        <item x="815"/>
        <item x="824"/>
        <item x="826"/>
        <item x="827"/>
        <item x="828"/>
        <item x="830"/>
        <item x="832"/>
        <item x="831"/>
        <item x="833"/>
        <item x="834"/>
        <item x="839"/>
        <item x="840"/>
        <item x="841"/>
        <item x="842"/>
        <item x="844"/>
        <item x="845"/>
        <item x="846"/>
        <item x="847"/>
        <item x="855"/>
        <item x="856"/>
        <item x="858"/>
        <item x="859"/>
        <item x="860"/>
        <item x="861"/>
        <item x="862"/>
        <item x="857"/>
        <item x="867"/>
        <item x="868"/>
        <item x="869"/>
        <item x="870"/>
        <item x="871"/>
        <item x="872"/>
        <item x="873"/>
        <item x="875"/>
        <item x="874"/>
        <item x="876"/>
        <item x="878"/>
        <item x="879"/>
        <item x="877"/>
        <item x="880"/>
        <item x="881"/>
        <item x="883"/>
        <item x="882"/>
        <item x="884"/>
        <item x="885"/>
        <item x="887"/>
        <item x="888"/>
        <item x="889"/>
        <item x="890"/>
        <item x="891"/>
        <item x="892"/>
        <item x="893"/>
        <item x="894"/>
        <item x="896"/>
        <item x="895"/>
        <item x="897"/>
        <item x="898"/>
        <item x="899"/>
        <item x="900"/>
        <item x="901"/>
        <item x="902"/>
        <item x="903"/>
        <item x="904"/>
        <item x="905"/>
        <item x="906"/>
        <item x="907"/>
        <item x="909"/>
        <item x="910"/>
        <item x="911"/>
        <item x="912"/>
        <item x="913"/>
        <item x="914"/>
        <item x="915"/>
        <item x="916"/>
        <item x="917"/>
        <item x="918"/>
        <item x="927"/>
        <item x="938"/>
        <item x="939"/>
        <item x="941"/>
        <item x="943"/>
        <item x="944"/>
        <item x="946"/>
        <item x="947"/>
        <item x="948"/>
        <item x="949"/>
        <item x="950"/>
        <item x="951"/>
        <item x="952"/>
        <item x="953"/>
        <item x="954"/>
        <item x="955"/>
        <item x="956"/>
        <item x="957"/>
        <item x="958"/>
        <item x="959"/>
        <item x="960"/>
        <item x="963"/>
        <item x="961"/>
        <item x="964"/>
        <item x="965"/>
        <item x="966"/>
        <item x="967"/>
        <item x="968"/>
        <item x="969"/>
        <item x="970"/>
        <item x="971"/>
        <item x="972"/>
        <item x="973"/>
        <item x="974"/>
        <item x="976"/>
        <item x="975"/>
        <item x="977"/>
        <item x="979"/>
        <item x="980"/>
        <item x="981"/>
        <item x="982"/>
        <item x="983"/>
        <item x="984"/>
        <item x="987"/>
        <item x="989"/>
        <item x="991"/>
        <item x="990"/>
        <item x="992"/>
        <item x="1003"/>
        <item x="993"/>
        <item x="995"/>
        <item x="998"/>
        <item x="997"/>
        <item x="996"/>
        <item x="1000"/>
        <item x="1001"/>
        <item x="1002"/>
        <item x="1005"/>
        <item x="1006"/>
        <item x="45"/>
        <item x="46"/>
        <item x="48"/>
        <item x="50"/>
        <item x="251"/>
        <item x="495"/>
        <item x="481"/>
        <item x="485"/>
        <item x="541"/>
        <item x="843"/>
        <item x="42"/>
        <item x="302"/>
        <item x="658"/>
        <item x="656"/>
        <item x="657"/>
        <item x="49"/>
        <item x="332"/>
        <item x="334"/>
        <item x="39"/>
        <item x="38"/>
        <item x="41"/>
        <item x="198"/>
        <item x="290"/>
        <item x="356"/>
        <item x="886"/>
        <item x="994"/>
        <item x="35"/>
        <item x="255"/>
        <item x="252"/>
        <item x="754"/>
        <item x="988"/>
        <item x="999"/>
        <item x="32"/>
        <item x="40"/>
        <item x="44"/>
        <item x="47"/>
        <item x="88"/>
        <item x="114"/>
        <item x="190"/>
        <item x="260"/>
        <item x="289"/>
        <item x="310"/>
        <item x="573"/>
        <item x="610"/>
        <item x="962"/>
        <item x="319"/>
        <item x="323"/>
        <item x="433"/>
        <item x="31"/>
        <item x="33"/>
        <item x="43"/>
        <item x="246"/>
        <item x="274"/>
        <item x="320"/>
        <item x="555"/>
        <item x="558"/>
        <item x="614"/>
        <item x="62"/>
        <item x="65"/>
        <item x="358"/>
        <item x="359"/>
        <item x="606"/>
        <item x="665"/>
        <item x="666"/>
        <item x="678"/>
        <item x="688"/>
        <item x="695"/>
        <item x="696"/>
        <item x="697"/>
        <item x="700"/>
        <item x="777"/>
        <item x="928"/>
        <item x="931"/>
        <item x="978"/>
        <item x="63"/>
        <item x="66"/>
        <item x="109"/>
        <item x="219"/>
        <item x="849"/>
        <item x="921"/>
        <item x="925"/>
        <item x="924"/>
        <item x="923"/>
        <item x="930"/>
        <item x="935"/>
        <item x="933"/>
        <item x="936"/>
        <item x="932"/>
        <item x="937"/>
        <item x="934"/>
        <item x="864"/>
        <item x="464"/>
        <item x="848"/>
        <item x="926"/>
        <item x="26"/>
        <item x="64"/>
        <item x="282"/>
        <item x="468"/>
        <item x="467"/>
        <item x="469"/>
        <item x="526"/>
        <item x="635"/>
        <item x="648"/>
        <item x="708"/>
        <item x="709"/>
        <item x="710"/>
        <item x="711"/>
        <item x="712"/>
        <item x="850"/>
        <item x="851"/>
        <item x="852"/>
        <item x="853"/>
        <item x="854"/>
        <item x="863"/>
        <item x="865"/>
        <item x="919"/>
        <item x="922"/>
        <item x="985"/>
        <item x="360"/>
        <item x="470"/>
        <item x="3"/>
        <item x="7"/>
        <item x="11"/>
        <item x="165"/>
        <item x="182"/>
        <item x="210"/>
        <item x="212"/>
        <item x="213"/>
        <item x="245"/>
        <item x="284"/>
        <item x="304"/>
        <item x="322"/>
        <item x="324"/>
        <item x="341"/>
        <item x="342"/>
        <item x="344"/>
        <item x="355"/>
        <item x="387"/>
        <item x="520"/>
        <item x="521"/>
        <item x="528"/>
        <item x="590"/>
        <item x="8"/>
        <item x="698"/>
        <item x="736"/>
        <item x="817"/>
        <item x="822"/>
        <item x="929"/>
        <item x="940"/>
        <item x="945"/>
        <item x="819"/>
        <item x="837"/>
        <item x="829"/>
        <item x="838"/>
        <item x="170"/>
        <item x="173"/>
        <item x="176"/>
        <item m="1" x="1010"/>
        <item x="180"/>
        <item x="186"/>
        <item x="724"/>
        <item x="810"/>
        <item x="816"/>
        <item x="818"/>
        <item x="835"/>
        <item x="1"/>
        <item x="2"/>
        <item x="4"/>
        <item x="811"/>
        <item x="12"/>
        <item x="149"/>
        <item x="150"/>
        <item x="151"/>
        <item x="152"/>
        <item x="725"/>
        <item x="726"/>
        <item x="727"/>
        <item x="809"/>
        <item x="812"/>
        <item m="1" x="1025"/>
        <item x="820"/>
        <item x="823"/>
        <item x="13"/>
        <item x="813"/>
        <item x="825"/>
        <item x="737"/>
        <item x="908"/>
        <item x="920"/>
        <item x="1004"/>
        <item x="713"/>
        <item x="714"/>
        <item x="718"/>
        <item x="734"/>
        <item x="735"/>
        <item x="336"/>
        <item x="337"/>
        <item x="518"/>
        <item x="519"/>
        <item x="527"/>
        <item x="717"/>
        <item x="716"/>
        <item x="739"/>
        <item x="986"/>
        <item x="516"/>
        <item x="517"/>
        <item x="529"/>
        <item x="530"/>
        <item x="532"/>
        <item x="534"/>
        <item x="535"/>
        <item x="536"/>
        <item x="537"/>
        <item x="539"/>
        <item x="540"/>
        <item x="318"/>
        <item x="533"/>
        <item x="538"/>
        <item x="715"/>
        <item x="733"/>
        <item x="738"/>
        <item x="228"/>
        <item x="277"/>
        <item x="278"/>
        <item x="279"/>
        <item x="280"/>
        <item x="453"/>
        <item x="454"/>
        <item x="455"/>
        <item x="456"/>
        <item x="457"/>
        <item x="458"/>
        <item x="459"/>
        <item x="460"/>
        <item x="461"/>
        <item x="462"/>
        <item x="488"/>
        <item x="489"/>
        <item x="492"/>
        <item x="493"/>
        <item x="497"/>
        <item x="531"/>
        <item x="125"/>
        <item x="145"/>
        <item m="1" x="1011"/>
        <item x="797"/>
        <item x="800"/>
        <item x="802"/>
        <item m="1" x="1020"/>
        <item m="1" x="1021"/>
        <item x="556"/>
        <item x="681"/>
        <item x="686"/>
        <item x="118"/>
        <item x="390"/>
        <item x="392"/>
        <item x="410"/>
        <item x="397"/>
        <item x="398"/>
        <item x="401"/>
        <item m="1" x="1019"/>
        <item x="424"/>
        <item x="391"/>
        <item x="117"/>
        <item x="408"/>
        <item x="414"/>
        <item x="415"/>
        <item x="423"/>
        <item x="425"/>
        <item x="124"/>
        <item m="1" x="1018"/>
        <item x="127"/>
        <item m="1" x="1015"/>
        <item m="1" x="1012"/>
        <item x="138"/>
        <item x="142"/>
        <item x="143"/>
        <item x="144"/>
        <item m="1" x="1013"/>
        <item m="1" x="1016"/>
        <item m="1" x="1014"/>
        <item m="1" x="1007"/>
        <item x="393"/>
        <item x="402"/>
        <item x="403"/>
        <item x="411"/>
        <item x="412"/>
        <item x="413"/>
        <item x="416"/>
        <item x="427"/>
        <item x="559"/>
        <item x="560"/>
        <item x="561"/>
        <item x="562"/>
        <item x="563"/>
        <item x="604"/>
        <item x="691"/>
        <item x="693"/>
        <item x="699"/>
        <item x="701"/>
        <item x="123"/>
        <item x="407"/>
        <item x="409"/>
        <item x="417"/>
        <item x="942"/>
        <item x="557"/>
        <item x="126"/>
        <item m="1" x="1017"/>
        <item x="135"/>
        <item x="136"/>
        <item x="404"/>
        <item x="137"/>
        <item x="139"/>
        <item x="140"/>
        <item x="141"/>
        <item x="177"/>
        <item x="227"/>
        <item x="229"/>
        <item x="231"/>
        <item x="232"/>
        <item x="233"/>
        <item x="234"/>
        <item x="235"/>
        <item x="374"/>
        <item x="375"/>
        <item x="388"/>
        <item x="389"/>
        <item x="395"/>
        <item m="1" x="1009"/>
        <item x="399"/>
        <item x="400"/>
        <item x="405"/>
        <item x="420"/>
        <item x="421"/>
        <item x="422"/>
        <item x="866"/>
        <item x="394"/>
        <item x="396"/>
        <item x="426"/>
        <item x="406"/>
        <item x="133"/>
        <item x="418"/>
        <item x="419"/>
        <item x="428"/>
      </items>
    </pivotField>
    <pivotField axis="axisCol" subtotalTop="0" showAll="0" defaultSubtotal="0">
      <items count="432">
        <item x="0"/>
        <item x="4"/>
        <item x="5"/>
        <item x="95"/>
        <item x="377"/>
        <item x="1"/>
        <item x="10"/>
        <item x="11"/>
        <item x="12"/>
        <item x="9"/>
        <item x="13"/>
        <item x="16"/>
        <item x="14"/>
        <item x="15"/>
        <item x="18"/>
        <item x="7"/>
        <item x="19"/>
        <item x="23"/>
        <item x="25"/>
        <item x="26"/>
        <item x="39"/>
        <item x="40"/>
        <item x="41"/>
        <item x="42"/>
        <item x="43"/>
        <item x="44"/>
        <item x="45"/>
        <item x="46"/>
        <item x="50"/>
        <item x="51"/>
        <item x="52"/>
        <item x="53"/>
        <item x="54"/>
        <item x="55"/>
        <item x="56"/>
        <item x="57"/>
        <item x="2"/>
        <item x="58"/>
        <item x="60"/>
        <item x="61"/>
        <item x="62"/>
        <item x="59"/>
        <item x="63"/>
        <item x="65"/>
        <item x="66"/>
        <item x="67"/>
        <item x="68"/>
        <item x="69"/>
        <item x="70"/>
        <item x="71"/>
        <item x="73"/>
        <item x="72"/>
        <item x="74"/>
        <item x="75"/>
        <item x="76"/>
        <item x="77"/>
        <item x="78"/>
        <item x="79"/>
        <item x="80"/>
        <item x="81"/>
        <item x="82"/>
        <item x="86"/>
        <item x="87"/>
        <item x="88"/>
        <item x="90"/>
        <item x="91"/>
        <item x="92"/>
        <item x="83"/>
        <item x="85"/>
        <item x="101"/>
        <item x="102"/>
        <item x="105"/>
        <item x="106"/>
        <item x="107"/>
        <item x="108"/>
        <item x="3"/>
        <item x="109"/>
        <item x="110"/>
        <item x="6"/>
        <item x="111"/>
        <item x="112"/>
        <item x="114"/>
        <item x="115"/>
        <item x="116"/>
        <item x="117"/>
        <item x="118"/>
        <item x="119"/>
        <item x="121"/>
        <item x="122"/>
        <item x="123"/>
        <item x="125"/>
        <item x="126"/>
        <item x="127"/>
        <item x="128"/>
        <item x="129"/>
        <item x="130"/>
        <item x="131"/>
        <item x="132"/>
        <item x="133"/>
        <item x="134"/>
        <item x="37"/>
        <item x="135"/>
        <item x="17"/>
        <item x="136"/>
        <item x="137"/>
        <item x="138"/>
        <item x="139"/>
        <item x="142"/>
        <item x="143"/>
        <item x="144"/>
        <item x="145"/>
        <item x="147"/>
        <item x="148"/>
        <item x="149"/>
        <item x="155"/>
        <item x="150"/>
        <item x="152"/>
        <item x="154"/>
        <item x="156"/>
        <item x="157"/>
        <item x="158"/>
        <item x="159"/>
        <item x="28"/>
        <item x="160"/>
        <item x="162"/>
        <item x="167"/>
        <item x="204"/>
        <item x="172"/>
        <item x="171"/>
        <item x="173"/>
        <item x="174"/>
        <item x="175"/>
        <item x="176"/>
        <item x="177"/>
        <item x="178"/>
        <item x="180"/>
        <item x="181"/>
        <item x="182"/>
        <item x="186"/>
        <item x="191"/>
        <item x="192"/>
        <item x="193"/>
        <item x="194"/>
        <item x="195"/>
        <item x="197"/>
        <item x="199"/>
        <item x="198"/>
        <item x="200"/>
        <item x="201"/>
        <item x="202"/>
        <item x="205"/>
        <item x="206"/>
        <item x="207"/>
        <item x="203"/>
        <item x="208"/>
        <item x="277"/>
        <item x="225"/>
        <item x="226"/>
        <item x="227"/>
        <item x="228"/>
        <item x="229"/>
        <item x="238"/>
        <item x="239"/>
        <item x="240"/>
        <item x="241"/>
        <item x="237"/>
        <item x="247"/>
        <item x="246"/>
        <item x="250"/>
        <item x="251"/>
        <item x="253"/>
        <item x="252"/>
        <item x="166"/>
        <item x="254"/>
        <item x="255"/>
        <item x="256"/>
        <item x="257"/>
        <item x="153"/>
        <item x="258"/>
        <item x="260"/>
        <item x="261"/>
        <item x="262"/>
        <item x="274"/>
        <item x="219"/>
        <item x="275"/>
        <item x="276"/>
        <item x="281"/>
        <item x="283"/>
        <item x="284"/>
        <item x="285"/>
        <item x="287"/>
        <item x="286"/>
        <item x="288"/>
        <item x="278"/>
        <item x="289"/>
        <item x="290"/>
        <item x="291"/>
        <item x="292"/>
        <item x="293"/>
        <item x="294"/>
        <item x="295"/>
        <item x="297"/>
        <item x="299"/>
        <item x="300"/>
        <item x="301"/>
        <item x="303"/>
        <item x="302"/>
        <item x="304"/>
        <item x="305"/>
        <item x="307"/>
        <item x="306"/>
        <item x="309"/>
        <item x="416"/>
        <item x="311"/>
        <item x="312"/>
        <item x="313"/>
        <item x="315"/>
        <item x="316"/>
        <item x="279"/>
        <item x="318"/>
        <item x="319"/>
        <item x="320"/>
        <item x="321"/>
        <item x="333"/>
        <item x="334"/>
        <item x="337"/>
        <item x="338"/>
        <item x="244"/>
        <item x="340"/>
        <item x="339"/>
        <item x="341"/>
        <item x="342"/>
        <item x="343"/>
        <item x="344"/>
        <item x="345"/>
        <item x="346"/>
        <item x="348"/>
        <item x="347"/>
        <item x="349"/>
        <item x="335"/>
        <item x="350"/>
        <item x="351"/>
        <item x="352"/>
        <item x="353"/>
        <item x="354"/>
        <item x="355"/>
        <item x="356"/>
        <item x="357"/>
        <item x="358"/>
        <item x="359"/>
        <item x="360"/>
        <item x="361"/>
        <item x="363"/>
        <item x="365"/>
        <item x="366"/>
        <item x="362"/>
        <item x="146"/>
        <item x="47"/>
        <item x="369"/>
        <item x="371"/>
        <item x="370"/>
        <item x="373"/>
        <item x="374"/>
        <item x="375"/>
        <item x="379"/>
        <item x="248"/>
        <item x="221"/>
        <item x="163"/>
        <item x="384"/>
        <item x="386"/>
        <item x="387"/>
        <item x="388"/>
        <item x="389"/>
        <item x="390"/>
        <item x="392"/>
        <item x="263"/>
        <item x="393"/>
        <item x="394"/>
        <item x="391"/>
        <item x="396"/>
        <item x="395"/>
        <item x="397"/>
        <item x="398"/>
        <item x="399"/>
        <item x="400"/>
        <item x="401"/>
        <item x="259"/>
        <item x="403"/>
        <item x="405"/>
        <item x="406"/>
        <item x="407"/>
        <item x="408"/>
        <item x="409"/>
        <item x="410"/>
        <item x="411"/>
        <item x="412"/>
        <item x="413"/>
        <item x="414"/>
        <item x="415"/>
        <item x="417"/>
        <item x="419"/>
        <item x="418"/>
        <item x="420"/>
        <item x="421"/>
        <item x="422"/>
        <item x="423"/>
        <item x="424"/>
        <item x="31"/>
        <item x="33"/>
        <item x="34"/>
        <item x="35"/>
        <item x="242"/>
        <item x="317"/>
        <item x="38"/>
        <item x="189"/>
        <item x="27"/>
        <item x="30"/>
        <item x="36"/>
        <item x="124"/>
        <item x="187"/>
        <item x="196"/>
        <item x="24"/>
        <item x="21"/>
        <item x="29"/>
        <item x="64"/>
        <item x="120"/>
        <item x="170"/>
        <item x="168"/>
        <item x="282"/>
        <item x="296"/>
        <item x="20"/>
        <item x="22"/>
        <item x="32"/>
        <item x="161"/>
        <item x="185"/>
        <item x="184"/>
        <item x="188"/>
        <item x="298"/>
        <item x="49"/>
        <item x="322"/>
        <item x="324"/>
        <item x="325"/>
        <item x="326"/>
        <item x="404"/>
        <item x="236"/>
        <item x="380"/>
        <item x="402"/>
        <item x="385"/>
        <item x="48"/>
        <item x="169"/>
        <item x="308"/>
        <item x="310"/>
        <item x="327"/>
        <item x="328"/>
        <item x="381"/>
        <item x="280"/>
        <item x="382"/>
        <item x="383"/>
        <item x="314"/>
        <item x="8"/>
        <item x="113"/>
        <item x="151"/>
        <item x="179"/>
        <item x="190"/>
        <item x="367"/>
        <item x="378"/>
        <item x="376"/>
        <item x="103"/>
        <item x="104"/>
        <item x="372"/>
        <item x="368"/>
        <item x="331"/>
        <item x="332"/>
        <item x="336"/>
        <item x="264"/>
        <item x="330"/>
        <item x="270"/>
        <item x="265"/>
        <item x="267"/>
        <item x="268"/>
        <item x="269"/>
        <item x="271"/>
        <item x="272"/>
        <item x="273"/>
        <item x="183"/>
        <item x="329"/>
        <item x="140"/>
        <item x="164"/>
        <item x="165"/>
        <item x="230"/>
        <item x="231"/>
        <item x="232"/>
        <item x="233"/>
        <item x="234"/>
        <item x="235"/>
        <item x="243"/>
        <item x="245"/>
        <item x="249"/>
        <item x="266"/>
        <item m="1" x="431"/>
        <item x="364"/>
        <item x="84"/>
        <item x="218"/>
        <item m="1" x="428"/>
        <item m="1" x="429"/>
        <item m="1" x="430"/>
        <item m="1" x="426"/>
        <item m="1" x="427"/>
        <item x="93"/>
        <item x="213"/>
        <item x="211"/>
        <item m="1" x="425"/>
        <item x="89"/>
        <item x="98"/>
        <item x="99"/>
        <item x="100"/>
        <item x="96"/>
        <item x="94"/>
        <item x="210"/>
        <item x="215"/>
        <item x="217"/>
        <item x="220"/>
        <item x="224"/>
        <item x="323"/>
        <item x="214"/>
        <item x="216"/>
        <item x="97"/>
        <item x="141"/>
        <item x="209"/>
        <item x="212"/>
        <item x="222"/>
        <item x="223"/>
      </items>
    </pivotField>
    <pivotField dataField="1" subtotalTop="0" showAll="0" defaultSubtotal="0"/>
    <pivotField axis="axisRow" showAll="0">
      <items count="110">
        <item x="0"/>
        <item x="2"/>
        <item x="3"/>
        <item x="1"/>
        <item x="65"/>
        <item x="6"/>
        <item x="5"/>
        <item x="9"/>
        <item x="8"/>
        <item x="15"/>
        <item x="12"/>
        <item x="16"/>
        <item x="14"/>
        <item x="17"/>
        <item x="13"/>
        <item x="19"/>
        <item x="20"/>
        <item x="11"/>
        <item x="21"/>
        <item x="22"/>
        <item x="23"/>
        <item x="25"/>
        <item x="34"/>
        <item x="36"/>
        <item m="1" x="108"/>
        <item x="38"/>
        <item x="39"/>
        <item x="40"/>
        <item x="41"/>
        <item x="42"/>
        <item x="44"/>
        <item x="45"/>
        <item x="89"/>
        <item x="48"/>
        <item x="50"/>
        <item x="51"/>
        <item x="52"/>
        <item x="53"/>
        <item x="54"/>
        <item x="55"/>
        <item x="57"/>
        <item x="10"/>
        <item x="69"/>
        <item x="72"/>
        <item x="74"/>
        <item x="77"/>
        <item x="4"/>
        <item x="78"/>
        <item x="80"/>
        <item x="82"/>
        <item x="84"/>
        <item x="85"/>
        <item x="86"/>
        <item x="92"/>
        <item x="93"/>
        <item x="90"/>
        <item x="94"/>
        <item x="97"/>
        <item x="63"/>
        <item x="49"/>
        <item x="98"/>
        <item x="7"/>
        <item x="43"/>
        <item x="99"/>
        <item x="101"/>
        <item x="102"/>
        <item x="103"/>
        <item x="104"/>
        <item x="73"/>
        <item x="83"/>
        <item x="58"/>
        <item x="59"/>
        <item x="18"/>
        <item x="79"/>
        <item x="60"/>
        <item x="88"/>
        <item x="100"/>
        <item x="81"/>
        <item x="75"/>
        <item x="96"/>
        <item x="95"/>
        <item x="35"/>
        <item x="91"/>
        <item x="56"/>
        <item x="70"/>
        <item x="71"/>
        <item x="26"/>
        <item x="30"/>
        <item x="24"/>
        <item x="37"/>
        <item m="1" x="107"/>
        <item m="1" x="106"/>
        <item x="66"/>
        <item x="67"/>
        <item x="28"/>
        <item x="29"/>
        <item x="33"/>
        <item x="76"/>
        <item x="87"/>
        <item x="27"/>
        <item x="64"/>
        <item x="32"/>
        <item x="46"/>
        <item x="47"/>
        <item m="1" x="105"/>
        <item x="62"/>
        <item x="68"/>
        <item x="31"/>
        <item x="61"/>
        <item t="default"/>
      </items>
    </pivotField>
    <pivotField axis="axisCol" subtotalTop="0" showAll="0" sortType="ascending" defaultSubtotal="0">
      <items count="68">
        <item x="25"/>
        <item x="64"/>
        <item x="11"/>
        <item x="8"/>
        <item x="65"/>
        <item m="1" x="66"/>
        <item x="17"/>
        <item x="29"/>
        <item x="18"/>
        <item x="56"/>
        <item x="21"/>
        <item x="49"/>
        <item x="54"/>
        <item x="52"/>
        <item x="24"/>
        <item x="4"/>
        <item x="39"/>
        <item x="7"/>
        <item x="48"/>
        <item x="45"/>
        <item x="51"/>
        <item x="30"/>
        <item x="58"/>
        <item x="57"/>
        <item x="50"/>
        <item x="26"/>
        <item x="38"/>
        <item x="46"/>
        <item x="27"/>
        <item x="28"/>
        <item x="2"/>
        <item x="23"/>
        <item x="47"/>
        <item x="62"/>
        <item x="14"/>
        <item x="6"/>
        <item x="13"/>
        <item x="36"/>
        <item x="22"/>
        <item x="43"/>
        <item x="59"/>
        <item x="60"/>
        <item x="55"/>
        <item x="35"/>
        <item x="41"/>
        <item x="42"/>
        <item x="32"/>
        <item x="61"/>
        <item x="3"/>
        <item x="33"/>
        <item m="1" x="67"/>
        <item x="5"/>
        <item x="31"/>
        <item x="34"/>
        <item x="40"/>
        <item x="16"/>
        <item x="12"/>
        <item x="37"/>
        <item x="9"/>
        <item x="19"/>
        <item x="1"/>
        <item x="63"/>
        <item x="44"/>
        <item x="15"/>
        <item x="10"/>
        <item x="20"/>
        <item x="53"/>
        <item x="0"/>
      </items>
    </pivotField>
    <pivotField axis="axisRow" showAll="0" sortType="ascending">
      <items count="14">
        <item h="1" x="12"/>
        <item h="1" x="6"/>
        <item h="1" x="8"/>
        <item h="1" x="9"/>
        <item h="1" x="7"/>
        <item h="1" x="5"/>
        <item x="3"/>
        <item h="1" x="0"/>
        <item h="1" x="1"/>
        <item h="1" x="10"/>
        <item h="1" x="2"/>
        <item h="1" x="11"/>
        <item h="1" x="4"/>
        <item t="default"/>
      </items>
    </pivotField>
    <pivotField subtotalTop="0" showAll="0" defaultSubtotal="0"/>
    <pivotField axis="axisCol" subtotalTop="0" showAll="0" sortType="ascending" defaultSubtotal="0">
      <items count="11">
        <item x="5"/>
        <item x="8"/>
        <item x="4"/>
        <item x="9"/>
        <item x="2"/>
        <item x="10"/>
        <item x="3"/>
        <item x="6"/>
        <item x="1"/>
        <item x="7"/>
        <item x="0"/>
      </items>
    </pivotField>
    <pivotField subtotalTop="0" showAll="0" defaultSubtotal="0"/>
  </pivotFields>
  <rowFields count="6">
    <field x="0"/>
    <field x="8"/>
    <field x="1"/>
    <field x="2"/>
    <field x="6"/>
    <field x="3"/>
  </rowFields>
  <rowItems count="8">
    <i>
      <x/>
    </i>
    <i r="1">
      <x v="6"/>
    </i>
    <i r="2">
      <x v="49"/>
    </i>
    <i r="3">
      <x v="44"/>
    </i>
    <i r="2">
      <x v="51"/>
    </i>
    <i r="3">
      <x v="5"/>
    </i>
    <i r="2">
      <x v="52"/>
    </i>
    <i r="3">
      <x v="139"/>
    </i>
  </rowItems>
  <colFields count="3">
    <field x="10"/>
    <field x="7"/>
    <field x="4"/>
  </colFields>
  <colItems count="31">
    <i>
      <x v="1"/>
      <x v="10"/>
      <x v="47"/>
    </i>
    <i>
      <x v="2"/>
      <x v="14"/>
      <x v="46"/>
    </i>
    <i>
      <x v="3"/>
      <x v="19"/>
      <x v="177"/>
    </i>
    <i>
      <x v="4"/>
      <x v="26"/>
      <x v="86"/>
    </i>
    <i r="1">
      <x v="27"/>
      <x v="114"/>
    </i>
    <i r="1">
      <x v="28"/>
      <x v="105"/>
    </i>
    <i r="1">
      <x v="35"/>
      <x v="15"/>
    </i>
    <i r="1">
      <x v="36"/>
      <x v="18"/>
    </i>
    <i>
      <x v="5"/>
      <x v="40"/>
      <x v="178"/>
    </i>
    <i>
      <x v="7"/>
      <x v="56"/>
      <x v="14"/>
    </i>
    <i>
      <x v="8"/>
      <x v="62"/>
      <x v="361"/>
    </i>
    <i r="1">
      <x v="63"/>
      <x v="22"/>
    </i>
    <i>
      <x v="10"/>
      <x v="67"/>
      <x/>
    </i>
    <i r="2">
      <x v="16"/>
    </i>
    <i r="2">
      <x v="17"/>
    </i>
    <i r="2">
      <x v="19"/>
    </i>
    <i r="2">
      <x v="112"/>
    </i>
    <i r="2">
      <x v="113"/>
    </i>
    <i r="2">
      <x v="116"/>
    </i>
    <i r="2">
      <x v="117"/>
    </i>
    <i r="2">
      <x v="300"/>
    </i>
    <i r="2">
      <x v="301"/>
    </i>
    <i r="2">
      <x v="302"/>
    </i>
    <i r="2">
      <x v="303"/>
    </i>
    <i r="2">
      <x v="304"/>
    </i>
    <i r="2">
      <x v="305"/>
    </i>
    <i r="2">
      <x v="321"/>
    </i>
    <i r="2">
      <x v="322"/>
    </i>
    <i r="2">
      <x v="327"/>
    </i>
    <i r="2">
      <x v="330"/>
    </i>
    <i r="2">
      <x v="331"/>
    </i>
  </colItems>
  <dataFields count="1">
    <dataField name="Sum of Relevance" fld="5" baseField="0" baseItem="0"/>
  </dataFields>
  <formats count="47">
    <format dxfId="589">
      <pivotArea dataOnly="0" labelOnly="1" fieldPosition="0">
        <references count="1">
          <reference field="7" count="0"/>
        </references>
      </pivotArea>
    </format>
    <format dxfId="588">
      <pivotArea dataOnly="0" labelOnly="1" fieldPosition="0">
        <references count="1">
          <reference field="7" count="0"/>
        </references>
      </pivotArea>
    </format>
    <format dxfId="587">
      <pivotArea dataOnly="0" labelOnly="1" fieldPosition="0">
        <references count="1">
          <reference field="4" count="0"/>
        </references>
      </pivotArea>
    </format>
    <format dxfId="586">
      <pivotArea dataOnly="0" labelOnly="1" fieldPosition="0">
        <references count="1">
          <reference field="4" count="0"/>
        </references>
      </pivotArea>
    </format>
    <format dxfId="585">
      <pivotArea type="all" dataOnly="0" outline="0" fieldPosition="0"/>
    </format>
    <format dxfId="584">
      <pivotArea outline="0" collapsedLevelsAreSubtotals="1" fieldPosition="0"/>
    </format>
    <format dxfId="583">
      <pivotArea type="origin" dataOnly="0" labelOnly="1" outline="0" fieldPosition="0"/>
    </format>
    <format dxfId="582">
      <pivotArea field="7" type="button" dataOnly="0" labelOnly="1" outline="0" axis="axisCol" fieldPosition="1"/>
    </format>
    <format dxfId="581">
      <pivotArea field="4" type="button" dataOnly="0" labelOnly="1" outline="0" axis="axisCol" fieldPosition="2"/>
    </format>
    <format dxfId="580">
      <pivotArea type="topRight" dataOnly="0" labelOnly="1" outline="0" fieldPosition="0"/>
    </format>
    <format dxfId="579">
      <pivotArea field="0" type="button" dataOnly="0" labelOnly="1" outline="0" axis="axisRow" fieldPosition="0"/>
    </format>
    <format dxfId="578">
      <pivotArea dataOnly="0" labelOnly="1" fieldPosition="0">
        <references count="1">
          <reference field="7" count="0"/>
        </references>
      </pivotArea>
    </format>
    <format dxfId="577">
      <pivotArea dataOnly="0" labelOnly="1" fieldPosition="0">
        <references count="2">
          <reference field="4" count="1">
            <x v="0"/>
          </reference>
          <reference field="7" count="1" selected="0">
            <x v="67"/>
          </reference>
        </references>
      </pivotArea>
    </format>
    <format dxfId="576">
      <pivotArea dataOnly="0" labelOnly="1" fieldPosition="0">
        <references count="1">
          <reference field="2" count="0"/>
        </references>
      </pivotArea>
    </format>
    <format dxfId="575">
      <pivotArea dataOnly="0" labelOnly="1" fieldPosition="0">
        <references count="1">
          <reference field="2" count="0"/>
        </references>
      </pivotArea>
    </format>
    <format dxfId="574">
      <pivotArea dataOnly="0" labelOnly="1" fieldPosition="0">
        <references count="1">
          <reference field="2" count="0"/>
        </references>
      </pivotArea>
    </format>
    <format dxfId="573">
      <pivotArea dataOnly="0" labelOnly="1" fieldPosition="0">
        <references count="1">
          <reference field="2" count="0"/>
        </references>
      </pivotArea>
    </format>
    <format dxfId="572">
      <pivotArea dataOnly="0" labelOnly="1" fieldPosition="0">
        <references count="1">
          <reference field="6" count="0"/>
        </references>
      </pivotArea>
    </format>
    <format dxfId="571">
      <pivotArea dataOnly="0" labelOnly="1" fieldPosition="0">
        <references count="1">
          <reference field="6" count="0"/>
        </references>
      </pivotArea>
    </format>
    <format dxfId="570">
      <pivotArea dataOnly="0" labelOnly="1" fieldPosition="0">
        <references count="1">
          <reference field="6" count="0"/>
        </references>
      </pivotArea>
    </format>
    <format dxfId="569">
      <pivotArea dataOnly="0" labelOnly="1" fieldPosition="0">
        <references count="1">
          <reference field="6" count="0"/>
        </references>
      </pivotArea>
    </format>
    <format dxfId="568">
      <pivotArea dataOnly="0" labelOnly="1" fieldPosition="0">
        <references count="1">
          <reference field="1" count="0"/>
        </references>
      </pivotArea>
    </format>
    <format dxfId="567">
      <pivotArea dataOnly="0" labelOnly="1" fieldPosition="0">
        <references count="1">
          <reference field="3" count="0"/>
        </references>
      </pivotArea>
    </format>
    <format dxfId="566">
      <pivotArea dataOnly="0" labelOnly="1" fieldPosition="0">
        <references count="1">
          <reference field="3" count="0"/>
        </references>
      </pivotArea>
    </format>
    <format dxfId="565">
      <pivotArea dataOnly="0" labelOnly="1" fieldPosition="0">
        <references count="1">
          <reference field="3" count="0"/>
        </references>
      </pivotArea>
    </format>
    <format dxfId="564">
      <pivotArea dataOnly="0" labelOnly="1" fieldPosition="0">
        <references count="1">
          <reference field="3" count="0"/>
        </references>
      </pivotArea>
    </format>
    <format dxfId="563">
      <pivotArea dataOnly="0" labelOnly="1" fieldPosition="0">
        <references count="1">
          <reference field="3" count="0"/>
        </references>
      </pivotArea>
    </format>
    <format dxfId="562">
      <pivotArea dataOnly="0" labelOnly="1" fieldPosition="0">
        <references count="1">
          <reference field="3" count="0"/>
        </references>
      </pivotArea>
    </format>
    <format dxfId="561">
      <pivotArea dataOnly="0" labelOnly="1" fieldPosition="0">
        <references count="1">
          <reference field="3" count="0"/>
        </references>
      </pivotArea>
    </format>
    <format dxfId="560">
      <pivotArea dataOnly="0" labelOnly="1" fieldPosition="0">
        <references count="1">
          <reference field="0" count="0"/>
        </references>
      </pivotArea>
    </format>
    <format dxfId="559">
      <pivotArea dataOnly="0" labelOnly="1" fieldPosition="0">
        <references count="1">
          <reference field="0" count="0"/>
        </references>
      </pivotArea>
    </format>
    <format dxfId="558">
      <pivotArea type="all" dataOnly="0" outline="0" fieldPosition="0"/>
    </format>
    <format dxfId="557">
      <pivotArea outline="0" collapsedLevelsAreSubtotals="1" fieldPosition="0"/>
    </format>
    <format dxfId="556">
      <pivotArea type="origin" dataOnly="0" labelOnly="1" outline="0" fieldPosition="0"/>
    </format>
    <format dxfId="555">
      <pivotArea field="7" type="button" dataOnly="0" labelOnly="1" outline="0" axis="axisCol" fieldPosition="1"/>
    </format>
    <format dxfId="554">
      <pivotArea field="4" type="button" dataOnly="0" labelOnly="1" outline="0" axis="axisCol" fieldPosition="2"/>
    </format>
    <format dxfId="553">
      <pivotArea type="topRight" dataOnly="0" labelOnly="1" outline="0" fieldPosition="0"/>
    </format>
    <format dxfId="552">
      <pivotArea field="0" type="button" dataOnly="0" labelOnly="1" outline="0" axis="axisRow" fieldPosition="0"/>
    </format>
    <format dxfId="551">
      <pivotArea dataOnly="0" labelOnly="1" fieldPosition="0">
        <references count="1">
          <reference field="0" count="0"/>
        </references>
      </pivotArea>
    </format>
    <format dxfId="550">
      <pivotArea dataOnly="0" labelOnly="1" fieldPosition="0">
        <references count="1">
          <reference field="7" count="1">
            <x v="67"/>
          </reference>
        </references>
      </pivotArea>
    </format>
    <format dxfId="549">
      <pivotArea dataOnly="0" labelOnly="1" fieldPosition="0">
        <references count="2">
          <reference field="4" count="1">
            <x v="0"/>
          </reference>
          <reference field="7" count="1" selected="0">
            <x v="67"/>
          </reference>
        </references>
      </pivotArea>
    </format>
    <format dxfId="548">
      <pivotArea dataOnly="0" labelOnly="1" fieldPosition="0">
        <references count="1">
          <reference field="8" count="0"/>
        </references>
      </pivotArea>
    </format>
    <format dxfId="547">
      <pivotArea dataOnly="0" labelOnly="1" fieldPosition="0">
        <references count="1">
          <reference field="8" count="0"/>
        </references>
      </pivotArea>
    </format>
    <format dxfId="546">
      <pivotArea dataOnly="0" labelOnly="1" fieldPosition="0">
        <references count="1">
          <reference field="1" count="0"/>
        </references>
      </pivotArea>
    </format>
    <format dxfId="545">
      <pivotArea dataOnly="0" labelOnly="1" fieldPosition="0">
        <references count="1">
          <reference field="1" count="0"/>
        </references>
      </pivotArea>
    </format>
    <format dxfId="544">
      <pivotArea dataOnly="0" labelOnly="1" fieldPosition="0">
        <references count="1">
          <reference field="1" count="0"/>
        </references>
      </pivotArea>
    </format>
    <format dxfId="543">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16"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O20" firstHeaderRow="1" firstDataRow="2" firstDataCol="1"/>
  <pivotFields count="12">
    <pivotField axis="axisRow" subtotalTop="0" showAll="0" defaultSubtotal="0">
      <items count="5">
        <item x="0"/>
        <item h="1" x="2"/>
        <item h="1" x="3"/>
        <item h="1" x="4"/>
        <item h="1" x="1"/>
      </items>
    </pivotField>
    <pivotField showAll="0" sortType="ascending">
      <items count="82">
        <item x="78"/>
        <item x="53"/>
        <item x="9"/>
        <item x="56"/>
        <item x="42"/>
        <item x="74"/>
        <item x="50"/>
        <item x="38"/>
        <item x="65"/>
        <item x="77"/>
        <item x="75"/>
        <item x="52"/>
        <item x="12"/>
        <item x="29"/>
        <item x="16"/>
        <item x="48"/>
        <item x="45"/>
        <item x="69"/>
        <item x="13"/>
        <item x="41"/>
        <item x="43"/>
        <item x="37"/>
        <item x="36"/>
        <item x="73"/>
        <item x="32"/>
        <item x="54"/>
        <item x="34"/>
        <item x="10"/>
        <item x="20"/>
        <item x="25"/>
        <item x="64"/>
        <item x="55"/>
        <item x="19"/>
        <item x="39"/>
        <item x="76"/>
        <item x="11"/>
        <item x="44"/>
        <item x="67"/>
        <item x="72"/>
        <item x="40"/>
        <item x="31"/>
        <item x="8"/>
        <item x="71"/>
        <item x="46"/>
        <item x="26"/>
        <item x="35"/>
        <item x="63"/>
        <item x="28"/>
        <item x="33"/>
        <item x="17"/>
        <item x="51"/>
        <item x="5"/>
        <item x="58"/>
        <item x="27"/>
        <item x="18"/>
        <item x="62"/>
        <item x="60"/>
        <item x="1"/>
        <item x="2"/>
        <item x="30"/>
        <item m="1" x="80"/>
        <item x="24"/>
        <item x="47"/>
        <item x="21"/>
        <item x="23"/>
        <item x="0"/>
        <item x="22"/>
        <item x="57"/>
        <item x="3"/>
        <item x="66"/>
        <item x="7"/>
        <item x="15"/>
        <item x="14"/>
        <item x="61"/>
        <item x="79"/>
        <item x="68"/>
        <item x="4"/>
        <item x="59"/>
        <item x="70"/>
        <item x="49"/>
        <item x="6"/>
        <item t="default"/>
      </items>
    </pivotField>
    <pivotField showAll="0"/>
    <pivotField subtotalTop="0" showAll="0" defaultSubtotal="0"/>
    <pivotField subtotalTop="0" showAll="0" defaultSubtotal="0">
      <items count="432">
        <item x="0"/>
        <item x="4"/>
        <item x="5"/>
        <item x="95"/>
        <item x="377"/>
        <item x="1"/>
        <item x="10"/>
        <item x="11"/>
        <item x="12"/>
        <item x="9"/>
        <item x="13"/>
        <item x="16"/>
        <item x="14"/>
        <item x="15"/>
        <item x="18"/>
        <item x="7"/>
        <item x="19"/>
        <item x="23"/>
        <item x="25"/>
        <item x="26"/>
        <item x="39"/>
        <item x="40"/>
        <item x="41"/>
        <item x="42"/>
        <item x="43"/>
        <item x="44"/>
        <item x="45"/>
        <item x="46"/>
        <item x="50"/>
        <item x="51"/>
        <item x="52"/>
        <item x="53"/>
        <item x="54"/>
        <item x="55"/>
        <item x="56"/>
        <item x="57"/>
        <item x="2"/>
        <item x="58"/>
        <item x="60"/>
        <item x="61"/>
        <item x="62"/>
        <item x="59"/>
        <item x="63"/>
        <item x="65"/>
        <item x="66"/>
        <item x="67"/>
        <item x="68"/>
        <item x="69"/>
        <item x="70"/>
        <item x="71"/>
        <item x="73"/>
        <item x="72"/>
        <item x="74"/>
        <item x="75"/>
        <item x="76"/>
        <item x="77"/>
        <item x="78"/>
        <item x="79"/>
        <item x="80"/>
        <item x="81"/>
        <item x="82"/>
        <item x="86"/>
        <item x="87"/>
        <item x="88"/>
        <item x="90"/>
        <item x="91"/>
        <item x="92"/>
        <item x="83"/>
        <item x="85"/>
        <item x="101"/>
        <item x="102"/>
        <item x="105"/>
        <item x="106"/>
        <item x="107"/>
        <item x="108"/>
        <item x="3"/>
        <item x="109"/>
        <item x="110"/>
        <item x="6"/>
        <item x="111"/>
        <item x="112"/>
        <item x="114"/>
        <item x="115"/>
        <item x="116"/>
        <item x="117"/>
        <item x="118"/>
        <item x="119"/>
        <item x="121"/>
        <item x="122"/>
        <item x="123"/>
        <item x="125"/>
        <item x="126"/>
        <item x="127"/>
        <item x="128"/>
        <item x="129"/>
        <item x="130"/>
        <item x="131"/>
        <item x="132"/>
        <item x="133"/>
        <item x="134"/>
        <item x="37"/>
        <item x="135"/>
        <item x="17"/>
        <item x="136"/>
        <item x="137"/>
        <item x="138"/>
        <item x="139"/>
        <item x="142"/>
        <item x="143"/>
        <item x="144"/>
        <item x="145"/>
        <item x="147"/>
        <item x="148"/>
        <item x="149"/>
        <item x="155"/>
        <item x="150"/>
        <item x="152"/>
        <item x="154"/>
        <item x="156"/>
        <item x="157"/>
        <item x="158"/>
        <item x="159"/>
        <item x="28"/>
        <item x="160"/>
        <item x="162"/>
        <item x="167"/>
        <item x="204"/>
        <item x="172"/>
        <item x="171"/>
        <item x="173"/>
        <item x="174"/>
        <item x="175"/>
        <item x="176"/>
        <item x="177"/>
        <item x="178"/>
        <item x="180"/>
        <item x="181"/>
        <item x="182"/>
        <item x="186"/>
        <item x="191"/>
        <item x="192"/>
        <item x="193"/>
        <item x="194"/>
        <item x="195"/>
        <item x="197"/>
        <item x="199"/>
        <item x="198"/>
        <item x="200"/>
        <item x="201"/>
        <item x="202"/>
        <item x="205"/>
        <item x="206"/>
        <item x="207"/>
        <item x="203"/>
        <item x="208"/>
        <item x="277"/>
        <item x="225"/>
        <item x="226"/>
        <item x="227"/>
        <item x="228"/>
        <item x="229"/>
        <item x="238"/>
        <item x="239"/>
        <item x="240"/>
        <item x="241"/>
        <item x="237"/>
        <item x="247"/>
        <item x="246"/>
        <item x="250"/>
        <item x="251"/>
        <item x="253"/>
        <item x="252"/>
        <item x="166"/>
        <item x="254"/>
        <item x="255"/>
        <item x="256"/>
        <item x="257"/>
        <item x="153"/>
        <item x="258"/>
        <item x="260"/>
        <item x="261"/>
        <item x="262"/>
        <item x="274"/>
        <item x="219"/>
        <item x="275"/>
        <item x="276"/>
        <item x="281"/>
        <item x="283"/>
        <item x="284"/>
        <item x="285"/>
        <item x="287"/>
        <item x="286"/>
        <item x="288"/>
        <item x="278"/>
        <item x="289"/>
        <item x="290"/>
        <item x="291"/>
        <item x="292"/>
        <item x="293"/>
        <item x="294"/>
        <item x="295"/>
        <item x="297"/>
        <item x="299"/>
        <item x="300"/>
        <item x="301"/>
        <item x="303"/>
        <item x="302"/>
        <item x="304"/>
        <item x="305"/>
        <item x="307"/>
        <item x="306"/>
        <item x="309"/>
        <item x="416"/>
        <item x="311"/>
        <item x="312"/>
        <item x="313"/>
        <item x="315"/>
        <item x="316"/>
        <item x="279"/>
        <item x="318"/>
        <item x="319"/>
        <item x="320"/>
        <item x="321"/>
        <item x="333"/>
        <item x="334"/>
        <item x="337"/>
        <item x="338"/>
        <item x="244"/>
        <item x="340"/>
        <item x="339"/>
        <item x="341"/>
        <item x="342"/>
        <item x="343"/>
        <item x="344"/>
        <item x="345"/>
        <item x="346"/>
        <item x="348"/>
        <item x="347"/>
        <item x="349"/>
        <item x="335"/>
        <item x="350"/>
        <item x="351"/>
        <item x="352"/>
        <item x="353"/>
        <item x="354"/>
        <item x="355"/>
        <item x="356"/>
        <item x="357"/>
        <item x="358"/>
        <item x="359"/>
        <item x="360"/>
        <item x="361"/>
        <item x="363"/>
        <item x="365"/>
        <item x="366"/>
        <item x="362"/>
        <item x="146"/>
        <item x="47"/>
        <item x="369"/>
        <item x="371"/>
        <item x="370"/>
        <item x="373"/>
        <item x="374"/>
        <item x="375"/>
        <item x="379"/>
        <item x="248"/>
        <item x="221"/>
        <item x="163"/>
        <item x="384"/>
        <item x="386"/>
        <item x="387"/>
        <item x="388"/>
        <item x="389"/>
        <item x="390"/>
        <item x="392"/>
        <item x="263"/>
        <item x="393"/>
        <item x="394"/>
        <item x="391"/>
        <item x="396"/>
        <item x="395"/>
        <item x="397"/>
        <item x="398"/>
        <item x="399"/>
        <item x="400"/>
        <item x="401"/>
        <item x="259"/>
        <item x="403"/>
        <item x="405"/>
        <item x="406"/>
        <item x="407"/>
        <item x="408"/>
        <item x="409"/>
        <item x="410"/>
        <item x="411"/>
        <item x="412"/>
        <item x="413"/>
        <item x="414"/>
        <item x="415"/>
        <item x="417"/>
        <item x="419"/>
        <item x="418"/>
        <item x="420"/>
        <item x="421"/>
        <item x="422"/>
        <item x="423"/>
        <item x="424"/>
        <item x="31"/>
        <item x="33"/>
        <item x="34"/>
        <item x="35"/>
        <item x="242"/>
        <item x="317"/>
        <item x="38"/>
        <item x="189"/>
        <item x="27"/>
        <item x="30"/>
        <item x="36"/>
        <item x="124"/>
        <item x="187"/>
        <item x="196"/>
        <item x="24"/>
        <item x="21"/>
        <item x="29"/>
        <item x="64"/>
        <item x="120"/>
        <item x="170"/>
        <item x="168"/>
        <item x="282"/>
        <item x="296"/>
        <item x="20"/>
        <item x="22"/>
        <item x="32"/>
        <item x="161"/>
        <item x="185"/>
        <item x="184"/>
        <item x="188"/>
        <item x="298"/>
        <item x="49"/>
        <item x="322"/>
        <item x="324"/>
        <item x="325"/>
        <item x="326"/>
        <item x="404"/>
        <item x="236"/>
        <item x="380"/>
        <item x="402"/>
        <item x="385"/>
        <item x="48"/>
        <item x="169"/>
        <item x="308"/>
        <item x="310"/>
        <item x="327"/>
        <item x="328"/>
        <item x="381"/>
        <item x="280"/>
        <item x="382"/>
        <item x="383"/>
        <item x="314"/>
        <item x="8"/>
        <item x="113"/>
        <item x="151"/>
        <item x="179"/>
        <item x="190"/>
        <item x="367"/>
        <item x="378"/>
        <item x="376"/>
        <item x="103"/>
        <item x="104"/>
        <item x="372"/>
        <item x="368"/>
        <item x="331"/>
        <item x="332"/>
        <item x="336"/>
        <item x="264"/>
        <item x="330"/>
        <item x="270"/>
        <item x="265"/>
        <item x="267"/>
        <item x="268"/>
        <item x="269"/>
        <item x="271"/>
        <item x="272"/>
        <item x="273"/>
        <item x="183"/>
        <item x="329"/>
        <item x="140"/>
        <item x="164"/>
        <item x="165"/>
        <item x="230"/>
        <item x="231"/>
        <item x="232"/>
        <item x="233"/>
        <item x="234"/>
        <item x="235"/>
        <item x="243"/>
        <item x="245"/>
        <item x="249"/>
        <item x="266"/>
        <item m="1" x="431"/>
        <item x="364"/>
        <item x="84"/>
        <item x="218"/>
        <item m="1" x="428"/>
        <item m="1" x="429"/>
        <item m="1" x="430"/>
        <item m="1" x="426"/>
        <item m="1" x="427"/>
        <item x="93"/>
        <item x="213"/>
        <item x="211"/>
        <item m="1" x="425"/>
        <item x="89"/>
        <item x="98"/>
        <item x="99"/>
        <item x="100"/>
        <item x="96"/>
        <item x="94"/>
        <item x="210"/>
        <item x="215"/>
        <item x="217"/>
        <item x="220"/>
        <item x="224"/>
        <item x="323"/>
        <item x="214"/>
        <item x="216"/>
        <item x="97"/>
        <item x="141"/>
        <item x="209"/>
        <item x="212"/>
        <item x="222"/>
        <item x="223"/>
      </items>
    </pivotField>
    <pivotField dataField="1" subtotalTop="0" showAll="0" defaultSubtotal="0"/>
    <pivotField showAll="0"/>
    <pivotField axis="axisCol" subtotalTop="0" showAll="0" sortType="ascending" defaultSubtotal="0">
      <items count="68">
        <item x="25"/>
        <item x="64"/>
        <item x="11"/>
        <item x="8"/>
        <item x="65"/>
        <item m="1" x="66"/>
        <item x="17"/>
        <item x="29"/>
        <item x="18"/>
        <item x="56"/>
        <item x="21"/>
        <item x="49"/>
        <item x="54"/>
        <item x="52"/>
        <item x="24"/>
        <item x="4"/>
        <item x="39"/>
        <item x="7"/>
        <item x="48"/>
        <item x="45"/>
        <item x="51"/>
        <item x="30"/>
        <item x="58"/>
        <item x="57"/>
        <item x="50"/>
        <item x="26"/>
        <item x="38"/>
        <item x="46"/>
        <item x="27"/>
        <item x="28"/>
        <item x="2"/>
        <item x="23"/>
        <item x="47"/>
        <item x="62"/>
        <item x="14"/>
        <item x="6"/>
        <item x="13"/>
        <item x="36"/>
        <item x="22"/>
        <item x="43"/>
        <item x="59"/>
        <item x="60"/>
        <item x="55"/>
        <item x="35"/>
        <item x="41"/>
        <item x="42"/>
        <item x="32"/>
        <item x="61"/>
        <item x="3"/>
        <item x="33"/>
        <item m="1" x="67"/>
        <item x="5"/>
        <item x="31"/>
        <item x="34"/>
        <item x="40"/>
        <item x="16"/>
        <item x="12"/>
        <item x="37"/>
        <item x="9"/>
        <item x="19"/>
        <item x="1"/>
        <item x="63"/>
        <item x="44"/>
        <item x="15"/>
        <item x="10"/>
        <item x="20"/>
        <item x="53"/>
        <item x="0"/>
      </items>
    </pivotField>
    <pivotField axis="axisRow" showAll="0">
      <items count="14">
        <item h="1" x="12"/>
        <item h="1" x="6"/>
        <item h="1" x="8"/>
        <item h="1" x="9"/>
        <item h="1" x="7"/>
        <item h="1" x="5"/>
        <item x="3"/>
        <item h="1" x="0"/>
        <item h="1" x="1"/>
        <item h="1" x="10"/>
        <item h="1" x="2"/>
        <item h="1" x="11"/>
        <item h="1" x="4"/>
        <item t="default"/>
      </items>
    </pivotField>
    <pivotField subtotalTop="0" showAll="0" defaultSubtotal="0"/>
    <pivotField subtotalTop="0" showAll="0" defaultSubtotal="0"/>
    <pivotField subtotalTop="0" showAll="0" defaultSubtotal="0"/>
  </pivotFields>
  <rowFields count="2">
    <field x="0"/>
    <field x="8"/>
  </rowFields>
  <rowItems count="3">
    <i>
      <x/>
    </i>
    <i r="1">
      <x v="6"/>
    </i>
    <i t="grand">
      <x/>
    </i>
  </rowItems>
  <colFields count="1">
    <field x="7"/>
  </colFields>
  <colItems count="14">
    <i>
      <x v="10"/>
    </i>
    <i>
      <x v="14"/>
    </i>
    <i>
      <x v="19"/>
    </i>
    <i>
      <x v="26"/>
    </i>
    <i>
      <x v="27"/>
    </i>
    <i>
      <x v="28"/>
    </i>
    <i>
      <x v="35"/>
    </i>
    <i>
      <x v="36"/>
    </i>
    <i>
      <x v="40"/>
    </i>
    <i>
      <x v="56"/>
    </i>
    <i>
      <x v="62"/>
    </i>
    <i>
      <x v="63"/>
    </i>
    <i>
      <x v="67"/>
    </i>
    <i t="grand">
      <x/>
    </i>
  </colItems>
  <dataFields count="1">
    <dataField name="Sum of Relevance" fld="5" baseField="0" baseItem="0"/>
  </dataFields>
  <formats count="102">
    <format dxfId="542">
      <pivotArea dataOnly="0" labelOnly="1" fieldPosition="0">
        <references count="1">
          <reference field="7" count="0"/>
        </references>
      </pivotArea>
    </format>
    <format dxfId="541">
      <pivotArea dataOnly="0" labelOnly="1" fieldPosition="0">
        <references count="1">
          <reference field="7" count="0"/>
        </references>
      </pivotArea>
    </format>
    <format dxfId="540">
      <pivotArea type="all" dataOnly="0" outline="0" fieldPosition="0"/>
    </format>
    <format dxfId="539">
      <pivotArea outline="0" collapsedLevelsAreSubtotals="1" fieldPosition="0"/>
    </format>
    <format dxfId="538">
      <pivotArea type="origin" dataOnly="0" labelOnly="1" outline="0" fieldPosition="0"/>
    </format>
    <format dxfId="537">
      <pivotArea field="7" type="button" dataOnly="0" labelOnly="1" outline="0" axis="axisCol" fieldPosition="0"/>
    </format>
    <format dxfId="536">
      <pivotArea field="4" type="button" dataOnly="0" labelOnly="1" outline="0"/>
    </format>
    <format dxfId="535">
      <pivotArea type="topRight" dataOnly="0" labelOnly="1" outline="0" fieldPosition="0"/>
    </format>
    <format dxfId="534">
      <pivotArea field="0" type="button" dataOnly="0" labelOnly="1" outline="0" axis="axisRow" fieldPosition="0"/>
    </format>
    <format dxfId="533">
      <pivotArea dataOnly="0" labelOnly="1" fieldPosition="0">
        <references count="1">
          <reference field="7" count="0"/>
        </references>
      </pivotArea>
    </format>
    <format dxfId="532">
      <pivotArea dataOnly="0" labelOnly="1" fieldPosition="0">
        <references count="1">
          <reference field="0" count="0"/>
        </references>
      </pivotArea>
    </format>
    <format dxfId="531">
      <pivotArea dataOnly="0" labelOnly="1" fieldPosition="0">
        <references count="1">
          <reference field="0" count="0"/>
        </references>
      </pivotArea>
    </format>
    <format dxfId="530">
      <pivotArea type="all" dataOnly="0" outline="0" fieldPosition="0"/>
    </format>
    <format dxfId="529">
      <pivotArea outline="0" collapsedLevelsAreSubtotals="1" fieldPosition="0"/>
    </format>
    <format dxfId="528">
      <pivotArea type="origin" dataOnly="0" labelOnly="1" outline="0" fieldPosition="0"/>
    </format>
    <format dxfId="527">
      <pivotArea field="7" type="button" dataOnly="0" labelOnly="1" outline="0" axis="axisCol" fieldPosition="0"/>
    </format>
    <format dxfId="526">
      <pivotArea field="4" type="button" dataOnly="0" labelOnly="1" outline="0"/>
    </format>
    <format dxfId="525">
      <pivotArea type="topRight" dataOnly="0" labelOnly="1" outline="0" fieldPosition="0"/>
    </format>
    <format dxfId="524">
      <pivotArea field="0" type="button" dataOnly="0" labelOnly="1" outline="0" axis="axisRow" fieldPosition="0"/>
    </format>
    <format dxfId="523">
      <pivotArea dataOnly="0" labelOnly="1" fieldPosition="0">
        <references count="1">
          <reference field="0" count="0"/>
        </references>
      </pivotArea>
    </format>
    <format dxfId="522">
      <pivotArea dataOnly="0" labelOnly="1" fieldPosition="0">
        <references count="1">
          <reference field="7" count="17">
            <x v="0"/>
            <x v="5"/>
            <x v="10"/>
            <x v="11"/>
            <x v="13"/>
            <x v="16"/>
            <x v="21"/>
            <x v="39"/>
            <x v="40"/>
            <x v="46"/>
            <x v="55"/>
            <x v="58"/>
            <x v="59"/>
            <x v="60"/>
            <x v="61"/>
            <x v="64"/>
            <x v="67"/>
          </reference>
        </references>
      </pivotArea>
    </format>
    <format dxfId="521">
      <pivotArea dataOnly="0" labelOnly="1" offset="BS256" fieldPosition="0">
        <references count="1">
          <reference field="7" count="1">
            <x v="67"/>
          </reference>
        </references>
      </pivotArea>
    </format>
    <format>
      <pivotArea type="all" dataOnly="0" outline="0" fieldPosition="0"/>
    </format>
    <format>
      <pivotArea dataOnly="0" labelOnly="1" fieldPosition="0">
        <references count="1">
          <reference field="7" count="17">
            <x v="0"/>
            <x v="5"/>
            <x v="10"/>
            <x v="11"/>
            <x v="13"/>
            <x v="16"/>
            <x v="21"/>
            <x v="39"/>
            <x v="40"/>
            <x v="46"/>
            <x v="55"/>
            <x v="58"/>
            <x v="59"/>
            <x v="60"/>
            <x v="61"/>
            <x v="64"/>
            <x v="67"/>
          </reference>
        </references>
      </pivotArea>
    </format>
    <format dxfId="520">
      <pivotArea field="7" type="button" dataOnly="0" labelOnly="1" outline="0" axis="axisCol" fieldPosition="0"/>
    </format>
    <format dxfId="519">
      <pivotArea dataOnly="0" labelOnly="1" offset="A256" fieldPosition="0">
        <references count="1">
          <reference field="7" count="1">
            <x v="0"/>
          </reference>
        </references>
      </pivotArea>
    </format>
    <format dxfId="518">
      <pivotArea type="all" dataOnly="0" outline="0" fieldPosition="0"/>
    </format>
    <format dxfId="517">
      <pivotArea outline="0" collapsedLevelsAreSubtotals="1" fieldPosition="0"/>
    </format>
    <format dxfId="516">
      <pivotArea type="origin" dataOnly="0" labelOnly="1" outline="0" fieldPosition="0"/>
    </format>
    <format dxfId="515">
      <pivotArea field="7" type="button" dataOnly="0" labelOnly="1" outline="0" axis="axisCol" fieldPosition="0"/>
    </format>
    <format dxfId="514">
      <pivotArea field="4" type="button" dataOnly="0" labelOnly="1" outline="0"/>
    </format>
    <format dxfId="513">
      <pivotArea type="topRight" dataOnly="0" labelOnly="1" outline="0" fieldPosition="0"/>
    </format>
    <format dxfId="512">
      <pivotArea field="0" type="button" dataOnly="0" labelOnly="1" outline="0" axis="axisRow" fieldPosition="0"/>
    </format>
    <format dxfId="511">
      <pivotArea dataOnly="0" labelOnly="1" fieldPosition="0">
        <references count="1">
          <reference field="0" count="0"/>
        </references>
      </pivotArea>
    </format>
    <format dxfId="510">
      <pivotArea dataOnly="0" labelOnly="1" fieldPosition="0">
        <references count="1">
          <reference field="7" count="17">
            <x v="0"/>
            <x v="5"/>
            <x v="10"/>
            <x v="11"/>
            <x v="13"/>
            <x v="16"/>
            <x v="21"/>
            <x v="39"/>
            <x v="40"/>
            <x v="46"/>
            <x v="55"/>
            <x v="58"/>
            <x v="59"/>
            <x v="60"/>
            <x v="61"/>
            <x v="64"/>
            <x v="67"/>
          </reference>
        </references>
      </pivotArea>
    </format>
    <format dxfId="509">
      <pivotArea type="all" dataOnly="0" outline="0" fieldPosition="0"/>
    </format>
    <format dxfId="508">
      <pivotArea outline="0" collapsedLevelsAreSubtotals="1" fieldPosition="0"/>
    </format>
    <format dxfId="507">
      <pivotArea type="origin" dataOnly="0" labelOnly="1" outline="0" fieldPosition="0"/>
    </format>
    <format dxfId="506">
      <pivotArea field="7" type="button" dataOnly="0" labelOnly="1" outline="0" axis="axisCol" fieldPosition="0"/>
    </format>
    <format dxfId="505">
      <pivotArea field="4" type="button" dataOnly="0" labelOnly="1" outline="0"/>
    </format>
    <format dxfId="504">
      <pivotArea type="topRight" dataOnly="0" labelOnly="1" outline="0" fieldPosition="0"/>
    </format>
    <format dxfId="503">
      <pivotArea field="0" type="button" dataOnly="0" labelOnly="1" outline="0" axis="axisRow" fieldPosition="0"/>
    </format>
    <format dxfId="502">
      <pivotArea dataOnly="0" labelOnly="1" fieldPosition="0">
        <references count="1">
          <reference field="0" count="0"/>
        </references>
      </pivotArea>
    </format>
    <format dxfId="501">
      <pivotArea dataOnly="0" labelOnly="1" fieldPosition="0">
        <references count="1">
          <reference field="7" count="17">
            <x v="0"/>
            <x v="5"/>
            <x v="10"/>
            <x v="11"/>
            <x v="13"/>
            <x v="16"/>
            <x v="21"/>
            <x v="39"/>
            <x v="40"/>
            <x v="46"/>
            <x v="55"/>
            <x v="58"/>
            <x v="59"/>
            <x v="60"/>
            <x v="61"/>
            <x v="64"/>
            <x v="67"/>
          </reference>
        </references>
      </pivotArea>
    </format>
    <format dxfId="500">
      <pivotArea type="topRight" dataOnly="0" labelOnly="1" outline="0" offset="BR1" fieldPosition="0"/>
    </format>
    <format dxfId="499">
      <pivotArea dataOnly="0" labelOnly="1" offset="IV256" fieldPosition="0">
        <references count="1">
          <reference field="7" count="1">
            <x v="55"/>
          </reference>
        </references>
      </pivotArea>
    </format>
    <format dxfId="498">
      <pivotArea type="topRight" dataOnly="0" labelOnly="1" outline="0" offset="CO1" fieldPosition="0"/>
    </format>
    <format dxfId="497">
      <pivotArea dataOnly="0" labelOnly="1" offset="N256" fieldPosition="0">
        <references count="1">
          <reference field="7" count="1">
            <x v="67"/>
          </reference>
        </references>
      </pivotArea>
    </format>
    <format dxfId="496">
      <pivotArea type="origin" dataOnly="0" labelOnly="1" outline="0" fieldPosition="0"/>
    </format>
    <format dxfId="495">
      <pivotArea field="0" type="button" dataOnly="0" labelOnly="1" outline="0" axis="axisRow" fieldPosition="0"/>
    </format>
    <format dxfId="494">
      <pivotArea dataOnly="0" labelOnly="1" fieldPosition="0">
        <references count="1">
          <reference field="0" count="0"/>
        </references>
      </pivotArea>
    </format>
    <format dxfId="493">
      <pivotArea type="all" dataOnly="0" outline="0" fieldPosition="0"/>
    </format>
    <format dxfId="492">
      <pivotArea outline="0" collapsedLevelsAreSubtotals="1" fieldPosition="0"/>
    </format>
    <format dxfId="491">
      <pivotArea type="origin" dataOnly="0" labelOnly="1" outline="0" fieldPosition="0"/>
    </format>
    <format dxfId="490">
      <pivotArea field="7" type="button" dataOnly="0" labelOnly="1" outline="0" axis="axisCol" fieldPosition="0"/>
    </format>
    <format dxfId="489">
      <pivotArea field="4" type="button" dataOnly="0" labelOnly="1" outline="0"/>
    </format>
    <format dxfId="488">
      <pivotArea type="topRight" dataOnly="0" labelOnly="1" outline="0" fieldPosition="0"/>
    </format>
    <format dxfId="487">
      <pivotArea field="0" type="button" dataOnly="0" labelOnly="1" outline="0" axis="axisRow" fieldPosition="0"/>
    </format>
    <format dxfId="486">
      <pivotArea dataOnly="0" labelOnly="1" fieldPosition="0">
        <references count="1">
          <reference field="0" count="0"/>
        </references>
      </pivotArea>
    </format>
    <format dxfId="485">
      <pivotArea dataOnly="0" labelOnly="1" fieldPosition="0">
        <references count="1">
          <reference field="7" count="17">
            <x v="0"/>
            <x v="5"/>
            <x v="10"/>
            <x v="11"/>
            <x v="13"/>
            <x v="16"/>
            <x v="21"/>
            <x v="39"/>
            <x v="40"/>
            <x v="46"/>
            <x v="55"/>
            <x v="58"/>
            <x v="59"/>
            <x v="60"/>
            <x v="61"/>
            <x v="64"/>
            <x v="67"/>
          </reference>
        </references>
      </pivotArea>
    </format>
    <format dxfId="484">
      <pivotArea type="topRight" dataOnly="0" labelOnly="1" outline="0" offset="A1" fieldPosition="0"/>
    </format>
    <format dxfId="483">
      <pivotArea dataOnly="0" labelOnly="1" offset="A256" fieldPosition="0">
        <references count="1">
          <reference field="7" count="1">
            <x v="5"/>
          </reference>
        </references>
      </pivotArea>
    </format>
    <format dxfId="482">
      <pivotArea type="all" dataOnly="0" outline="0" fieldPosition="0"/>
    </format>
    <format dxfId="481">
      <pivotArea outline="0" collapsedLevelsAreSubtotals="1" fieldPosition="0"/>
    </format>
    <format dxfId="480">
      <pivotArea type="origin" dataOnly="0" labelOnly="1" outline="0" fieldPosition="0"/>
    </format>
    <format dxfId="479">
      <pivotArea field="7" type="button" dataOnly="0" labelOnly="1" outline="0" axis="axisCol" fieldPosition="0"/>
    </format>
    <format dxfId="478">
      <pivotArea field="4" type="button" dataOnly="0" labelOnly="1" outline="0"/>
    </format>
    <format dxfId="477">
      <pivotArea type="topRight" dataOnly="0" labelOnly="1" outline="0" fieldPosition="0"/>
    </format>
    <format dxfId="476">
      <pivotArea field="0" type="button" dataOnly="0" labelOnly="1" outline="0" axis="axisRow" fieldPosition="0"/>
    </format>
    <format dxfId="475">
      <pivotArea dataOnly="0" labelOnly="1" fieldPosition="0">
        <references count="1">
          <reference field="0" count="0"/>
        </references>
      </pivotArea>
    </format>
    <format dxfId="474">
      <pivotArea dataOnly="0" labelOnly="1" fieldPosition="0">
        <references count="1">
          <reference field="7" count="17">
            <x v="0"/>
            <x v="5"/>
            <x v="10"/>
            <x v="11"/>
            <x v="13"/>
            <x v="16"/>
            <x v="21"/>
            <x v="39"/>
            <x v="40"/>
            <x v="46"/>
            <x v="55"/>
            <x v="58"/>
            <x v="59"/>
            <x v="60"/>
            <x v="61"/>
            <x v="64"/>
            <x v="67"/>
          </reference>
        </references>
      </pivotArea>
    </format>
    <format dxfId="473">
      <pivotArea type="all" dataOnly="0" outline="0" fieldPosition="0"/>
    </format>
    <format dxfId="472">
      <pivotArea outline="0" collapsedLevelsAreSubtotals="1" fieldPosition="0"/>
    </format>
    <format dxfId="471">
      <pivotArea type="origin" dataOnly="0" labelOnly="1" outline="0" fieldPosition="0"/>
    </format>
    <format dxfId="470">
      <pivotArea field="7" type="button" dataOnly="0" labelOnly="1" outline="0" axis="axisCol" fieldPosition="0"/>
    </format>
    <format dxfId="469">
      <pivotArea field="4" type="button" dataOnly="0" labelOnly="1" outline="0"/>
    </format>
    <format dxfId="468">
      <pivotArea type="topRight" dataOnly="0" labelOnly="1" outline="0" fieldPosition="0"/>
    </format>
    <format dxfId="467">
      <pivotArea field="0" type="button" dataOnly="0" labelOnly="1" outline="0" axis="axisRow" fieldPosition="0"/>
    </format>
    <format dxfId="466">
      <pivotArea dataOnly="0" labelOnly="1" fieldPosition="0">
        <references count="1">
          <reference field="0" count="0"/>
        </references>
      </pivotArea>
    </format>
    <format dxfId="465">
      <pivotArea dataOnly="0" labelOnly="1" fieldPosition="0">
        <references count="1">
          <reference field="7" count="17">
            <x v="0"/>
            <x v="5"/>
            <x v="10"/>
            <x v="11"/>
            <x v="13"/>
            <x v="16"/>
            <x v="21"/>
            <x v="39"/>
            <x v="40"/>
            <x v="46"/>
            <x v="55"/>
            <x v="58"/>
            <x v="59"/>
            <x v="60"/>
            <x v="61"/>
            <x v="64"/>
            <x v="67"/>
          </reference>
        </references>
      </pivotArea>
    </format>
    <format dxfId="464">
      <pivotArea type="all" dataOnly="0" outline="0" fieldPosition="0"/>
    </format>
    <format dxfId="463">
      <pivotArea outline="0" collapsedLevelsAreSubtotals="1" fieldPosition="0"/>
    </format>
    <format dxfId="462">
      <pivotArea type="origin" dataOnly="0" labelOnly="1" outline="0" fieldPosition="0"/>
    </format>
    <format dxfId="461">
      <pivotArea field="7" type="button" dataOnly="0" labelOnly="1" outline="0" axis="axisCol" fieldPosition="0"/>
    </format>
    <format dxfId="460">
      <pivotArea field="4" type="button" dataOnly="0" labelOnly="1" outline="0"/>
    </format>
    <format dxfId="459">
      <pivotArea type="topRight" dataOnly="0" labelOnly="1" outline="0" fieldPosition="0"/>
    </format>
    <format dxfId="458">
      <pivotArea field="0" type="button" dataOnly="0" labelOnly="1" outline="0" axis="axisRow" fieldPosition="0"/>
    </format>
    <format dxfId="457">
      <pivotArea dataOnly="0" labelOnly="1" fieldPosition="0">
        <references count="1">
          <reference field="0" count="0"/>
        </references>
      </pivotArea>
    </format>
    <format dxfId="456">
      <pivotArea dataOnly="0" labelOnly="1" grandRow="1" outline="0" fieldPosition="0"/>
    </format>
    <format dxfId="455">
      <pivotArea dataOnly="0" labelOnly="1" fieldPosition="0">
        <references count="1">
          <reference field="7" count="17">
            <x v="0"/>
            <x v="5"/>
            <x v="10"/>
            <x v="11"/>
            <x v="13"/>
            <x v="16"/>
            <x v="21"/>
            <x v="39"/>
            <x v="40"/>
            <x v="46"/>
            <x v="55"/>
            <x v="58"/>
            <x v="59"/>
            <x v="60"/>
            <x v="61"/>
            <x v="64"/>
            <x v="67"/>
          </reference>
        </references>
      </pivotArea>
    </format>
    <format dxfId="454">
      <pivotArea dataOnly="0" labelOnly="1" grandCol="1" outline="0" fieldPosition="0"/>
    </format>
    <format dxfId="453">
      <pivotArea type="all" dataOnly="0" outline="0" fieldPosition="0"/>
    </format>
    <format dxfId="452">
      <pivotArea outline="0" collapsedLevelsAreSubtotals="1" fieldPosition="0"/>
    </format>
    <format dxfId="451">
      <pivotArea type="origin" dataOnly="0" labelOnly="1" outline="0" fieldPosition="0"/>
    </format>
    <format dxfId="450">
      <pivotArea field="7" type="button" dataOnly="0" labelOnly="1" outline="0" axis="axisCol" fieldPosition="0"/>
    </format>
    <format dxfId="449">
      <pivotArea field="4" type="button" dataOnly="0" labelOnly="1" outline="0"/>
    </format>
    <format dxfId="448">
      <pivotArea type="topRight" dataOnly="0" labelOnly="1" outline="0" fieldPosition="0"/>
    </format>
    <format dxfId="447">
      <pivotArea field="0" type="button" dataOnly="0" labelOnly="1" outline="0" axis="axisRow" fieldPosition="0"/>
    </format>
    <format dxfId="446">
      <pivotArea dataOnly="0" labelOnly="1" fieldPosition="0">
        <references count="1">
          <reference field="0" count="0"/>
        </references>
      </pivotArea>
    </format>
    <format dxfId="445">
      <pivotArea dataOnly="0" labelOnly="1" grandRow="1" outline="0" fieldPosition="0"/>
    </format>
    <format dxfId="444">
      <pivotArea dataOnly="0" labelOnly="1" fieldPosition="0">
        <references count="1">
          <reference field="7" count="17">
            <x v="0"/>
            <x v="5"/>
            <x v="10"/>
            <x v="11"/>
            <x v="13"/>
            <x v="16"/>
            <x v="21"/>
            <x v="39"/>
            <x v="40"/>
            <x v="46"/>
            <x v="55"/>
            <x v="58"/>
            <x v="59"/>
            <x v="60"/>
            <x v="61"/>
            <x v="64"/>
            <x v="67"/>
          </reference>
        </references>
      </pivotArea>
    </format>
    <format dxfId="443">
      <pivotArea dataOnly="0" labelOnly="1" grandCol="1" outline="0" fieldPosition="0"/>
    </format>
  </formats>
  <conditionalFormats count="8">
    <conditionalFormat priority="14">
      <pivotAreas count="1">
        <pivotArea type="data" grandRow="1" outline="0" collapsedLevelsAreSubtotals="1" fieldPosition="0">
          <references count="2">
            <reference field="4294967294" count="1" selected="0">
              <x v="0"/>
            </reference>
            <reference field="7" count="51" selected="0">
              <x v="0"/>
              <x v="5"/>
              <x v="7"/>
              <x v="8"/>
              <x v="10"/>
              <x v="11"/>
              <x v="13"/>
              <x v="14"/>
              <x v="15"/>
              <x v="16"/>
              <x v="18"/>
              <x v="20"/>
              <x v="21"/>
              <x v="23"/>
              <x v="24"/>
              <x v="25"/>
              <x v="26"/>
              <x v="27"/>
              <x v="28"/>
              <x v="29"/>
              <x v="30"/>
              <x v="31"/>
              <x v="32"/>
              <x v="33"/>
              <x v="34"/>
              <x v="35"/>
              <x v="36"/>
              <x v="37"/>
              <x v="38"/>
              <x v="40"/>
              <x v="41"/>
              <x v="43"/>
              <x v="44"/>
              <x v="45"/>
              <x v="46"/>
              <x v="47"/>
              <x v="48"/>
              <x v="50"/>
              <x v="51"/>
              <x v="55"/>
              <x v="56"/>
              <x v="57"/>
              <x v="58"/>
              <x v="59"/>
              <x v="60"/>
              <x v="61"/>
              <x v="63"/>
              <x v="64"/>
              <x v="65"/>
              <x v="66"/>
              <x v="67"/>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7" count="50" selected="0">
              <x v="0"/>
              <x v="5"/>
              <x v="7"/>
              <x v="8"/>
              <x v="10"/>
              <x v="11"/>
              <x v="13"/>
              <x v="14"/>
              <x v="15"/>
              <x v="16"/>
              <x v="18"/>
              <x v="20"/>
              <x v="21"/>
              <x v="23"/>
              <x v="24"/>
              <x v="25"/>
              <x v="26"/>
              <x v="27"/>
              <x v="28"/>
              <x v="29"/>
              <x v="30"/>
              <x v="31"/>
              <x v="32"/>
              <x v="33"/>
              <x v="34"/>
              <x v="35"/>
              <x v="36"/>
              <x v="37"/>
              <x v="38"/>
              <x v="40"/>
              <x v="41"/>
              <x v="43"/>
              <x v="44"/>
              <x v="45"/>
              <x v="46"/>
              <x v="47"/>
              <x v="48"/>
              <x v="50"/>
              <x v="51"/>
              <x v="55"/>
              <x v="56"/>
              <x v="57"/>
              <x v="58"/>
              <x v="59"/>
              <x v="60"/>
              <x v="61"/>
              <x v="63"/>
              <x v="64"/>
              <x v="65"/>
              <x v="66"/>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60" selected="0">
              <x v="0"/>
              <x v="1"/>
              <x v="2"/>
              <x v="3"/>
              <x v="4"/>
              <x v="5"/>
              <x v="7"/>
              <x v="8"/>
              <x v="10"/>
              <x v="11"/>
              <x v="12"/>
              <x v="13"/>
              <x v="14"/>
              <x v="15"/>
              <x v="17"/>
              <x v="18"/>
              <x v="19"/>
              <x v="20"/>
              <x v="21"/>
              <x v="22"/>
              <x v="23"/>
              <x v="24"/>
              <x v="25"/>
              <x v="26"/>
              <x v="27"/>
              <x v="28"/>
              <x v="29"/>
              <x v="30"/>
              <x v="31"/>
              <x v="32"/>
              <x v="33"/>
              <x v="34"/>
              <x v="35"/>
              <x v="36"/>
              <x v="37"/>
              <x v="38"/>
              <x v="40"/>
              <x v="41"/>
              <x v="42"/>
              <x v="43"/>
              <x v="44"/>
              <x v="45"/>
              <x v="46"/>
              <x v="47"/>
              <x v="48"/>
              <x v="50"/>
              <x v="51"/>
              <x v="55"/>
              <x v="56"/>
              <x v="57"/>
              <x v="58"/>
              <x v="59"/>
              <x v="60"/>
              <x v="61"/>
              <x v="62"/>
              <x v="63"/>
              <x v="64"/>
              <x v="65"/>
              <x v="66"/>
              <x v="67"/>
            </reference>
          </references>
        </pivotArea>
      </pivotAreas>
    </conditionalFormat>
    <conditionalFormat priority="5">
      <pivotAreas count="1">
        <pivotArea type="data" collapsedLevelsAreSubtotals="1" fieldPosition="0">
          <references count="4">
            <reference field="4294967294" count="1" selected="0">
              <x v="0"/>
            </reference>
            <reference field="0" count="1" selected="0">
              <x v="0"/>
            </reference>
            <reference field="7" count="59" selected="0">
              <x v="0"/>
              <x v="1"/>
              <x v="2"/>
              <x v="3"/>
              <x v="4"/>
              <x v="5"/>
              <x v="7"/>
              <x v="8"/>
              <x v="10"/>
              <x v="11"/>
              <x v="12"/>
              <x v="13"/>
              <x v="14"/>
              <x v="15"/>
              <x v="17"/>
              <x v="18"/>
              <x v="19"/>
              <x v="20"/>
              <x v="21"/>
              <x v="22"/>
              <x v="23"/>
              <x v="24"/>
              <x v="25"/>
              <x v="26"/>
              <x v="27"/>
              <x v="28"/>
              <x v="29"/>
              <x v="30"/>
              <x v="31"/>
              <x v="32"/>
              <x v="33"/>
              <x v="34"/>
              <x v="35"/>
              <x v="36"/>
              <x v="37"/>
              <x v="38"/>
              <x v="40"/>
              <x v="41"/>
              <x v="42"/>
              <x v="43"/>
              <x v="44"/>
              <x v="45"/>
              <x v="46"/>
              <x v="47"/>
              <x v="48"/>
              <x v="50"/>
              <x v="51"/>
              <x v="55"/>
              <x v="56"/>
              <x v="57"/>
              <x v="58"/>
              <x v="59"/>
              <x v="60"/>
              <x v="61"/>
              <x v="62"/>
              <x v="63"/>
              <x v="64"/>
              <x v="65"/>
              <x v="66"/>
            </reference>
            <reference field="8" count="13">
              <x v="0"/>
              <x v="1"/>
              <x v="2"/>
              <x v="3"/>
              <x v="4"/>
              <x v="5"/>
              <x v="6"/>
              <x v="7"/>
              <x v="8"/>
              <x v="9"/>
              <x v="10"/>
              <x v="11"/>
              <x v="12"/>
            </reference>
          </references>
        </pivotArea>
      </pivotAreas>
    </conditionalFormat>
    <conditionalFormat priority="4">
      <pivotAreas count="1">
        <pivotArea type="data" grandRow="1" outline="0" collapsedLevelsAreSubtotals="1" fieldPosition="0">
          <references count="2">
            <reference field="4294967294" count="1" selected="0">
              <x v="0"/>
            </reference>
            <reference field="7" count="59" selected="0">
              <x v="0"/>
              <x v="1"/>
              <x v="2"/>
              <x v="3"/>
              <x v="4"/>
              <x v="5"/>
              <x v="7"/>
              <x v="8"/>
              <x v="10"/>
              <x v="11"/>
              <x v="12"/>
              <x v="13"/>
              <x v="14"/>
              <x v="15"/>
              <x v="17"/>
              <x v="18"/>
              <x v="19"/>
              <x v="20"/>
              <x v="21"/>
              <x v="22"/>
              <x v="23"/>
              <x v="24"/>
              <x v="25"/>
              <x v="26"/>
              <x v="27"/>
              <x v="28"/>
              <x v="29"/>
              <x v="30"/>
              <x v="31"/>
              <x v="32"/>
              <x v="33"/>
              <x v="34"/>
              <x v="35"/>
              <x v="36"/>
              <x v="37"/>
              <x v="38"/>
              <x v="40"/>
              <x v="41"/>
              <x v="42"/>
              <x v="43"/>
              <x v="44"/>
              <x v="45"/>
              <x v="46"/>
              <x v="47"/>
              <x v="48"/>
              <x v="50"/>
              <x v="51"/>
              <x v="55"/>
              <x v="56"/>
              <x v="57"/>
              <x v="58"/>
              <x v="59"/>
              <x v="60"/>
              <x v="61"/>
              <x v="62"/>
              <x v="63"/>
              <x v="64"/>
              <x v="65"/>
              <x v="66"/>
            </reference>
          </references>
        </pivotArea>
      </pivotAreas>
    </conditionalFormat>
    <conditionalFormat priority="3">
      <pivotAreas count="1">
        <pivotArea type="data" grandCol="1" collapsedLevelsAreSubtotals="1" fieldPosition="0">
          <references count="3">
            <reference field="4294967294" count="1" selected="0">
              <x v="0"/>
            </reference>
            <reference field="0" count="1" selected="0">
              <x v="0"/>
            </reference>
            <reference field="8" count="13">
              <x v="0"/>
              <x v="1"/>
              <x v="2"/>
              <x v="3"/>
              <x v="4"/>
              <x v="5"/>
              <x v="6"/>
              <x v="7"/>
              <x v="8"/>
              <x v="9"/>
              <x v="10"/>
              <x v="11"/>
              <x v="12"/>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63" selected="0">
              <x v="0"/>
              <x v="1"/>
              <x v="2"/>
              <x v="3"/>
              <x v="4"/>
              <x v="5"/>
              <x v="7"/>
              <x v="8"/>
              <x v="9"/>
              <x v="10"/>
              <x v="11"/>
              <x v="12"/>
              <x v="13"/>
              <x v="14"/>
              <x v="15"/>
              <x v="17"/>
              <x v="18"/>
              <x v="19"/>
              <x v="20"/>
              <x v="21"/>
              <x v="22"/>
              <x v="23"/>
              <x v="24"/>
              <x v="25"/>
              <x v="26"/>
              <x v="27"/>
              <x v="28"/>
              <x v="29"/>
              <x v="30"/>
              <x v="31"/>
              <x v="32"/>
              <x v="33"/>
              <x v="35"/>
              <x v="36"/>
              <x v="37"/>
              <x v="38"/>
              <x v="40"/>
              <x v="41"/>
              <x v="42"/>
              <x v="43"/>
              <x v="44"/>
              <x v="45"/>
              <x v="46"/>
              <x v="47"/>
              <x v="48"/>
              <x v="49"/>
              <x v="51"/>
              <x v="52"/>
              <x v="53"/>
              <x v="54"/>
              <x v="55"/>
              <x v="56"/>
              <x v="57"/>
              <x v="58"/>
              <x v="59"/>
              <x v="60"/>
              <x v="61"/>
              <x v="62"/>
              <x v="63"/>
              <x v="64"/>
              <x v="65"/>
              <x v="66"/>
              <x v="67"/>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7" count="62" selected="0">
              <x v="0"/>
              <x v="1"/>
              <x v="2"/>
              <x v="3"/>
              <x v="4"/>
              <x v="5"/>
              <x v="7"/>
              <x v="8"/>
              <x v="9"/>
              <x v="10"/>
              <x v="11"/>
              <x v="12"/>
              <x v="13"/>
              <x v="14"/>
              <x v="15"/>
              <x v="17"/>
              <x v="18"/>
              <x v="19"/>
              <x v="20"/>
              <x v="21"/>
              <x v="22"/>
              <x v="23"/>
              <x v="24"/>
              <x v="25"/>
              <x v="26"/>
              <x v="27"/>
              <x v="28"/>
              <x v="29"/>
              <x v="30"/>
              <x v="31"/>
              <x v="32"/>
              <x v="33"/>
              <x v="35"/>
              <x v="36"/>
              <x v="37"/>
              <x v="38"/>
              <x v="40"/>
              <x v="41"/>
              <x v="42"/>
              <x v="43"/>
              <x v="44"/>
              <x v="45"/>
              <x v="46"/>
              <x v="47"/>
              <x v="48"/>
              <x v="49"/>
              <x v="51"/>
              <x v="52"/>
              <x v="53"/>
              <x v="54"/>
              <x v="55"/>
              <x v="56"/>
              <x v="57"/>
              <x v="58"/>
              <x v="59"/>
              <x v="60"/>
              <x v="61"/>
              <x v="62"/>
              <x v="63"/>
              <x v="64"/>
              <x v="65"/>
              <x v="66"/>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54B86B-213E-4FDB-B209-3E1DA946DADA}" name="PivotTable5" cacheId="16"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AF28" firstHeaderRow="1" firstDataRow="4" firstDataCol="1"/>
  <pivotFields count="12">
    <pivotField axis="axisRow" subtotalTop="0" showAll="0" defaultSubtotal="0">
      <items count="5">
        <item x="0"/>
        <item h="1" x="2"/>
        <item h="1" x="3"/>
        <item h="1" x="4"/>
        <item h="1" x="1"/>
      </items>
    </pivotField>
    <pivotField axis="axisRow" showAll="0" sortType="ascending">
      <items count="82">
        <item x="78"/>
        <item x="53"/>
        <item x="9"/>
        <item x="56"/>
        <item x="42"/>
        <item x="74"/>
        <item x="50"/>
        <item x="38"/>
        <item x="65"/>
        <item x="77"/>
        <item x="75"/>
        <item x="52"/>
        <item x="12"/>
        <item x="29"/>
        <item x="16"/>
        <item x="48"/>
        <item x="45"/>
        <item x="69"/>
        <item x="13"/>
        <item x="41"/>
        <item x="43"/>
        <item x="37"/>
        <item x="36"/>
        <item x="73"/>
        <item x="32"/>
        <item x="54"/>
        <item x="34"/>
        <item x="10"/>
        <item x="20"/>
        <item x="25"/>
        <item x="64"/>
        <item x="55"/>
        <item x="19"/>
        <item x="39"/>
        <item x="76"/>
        <item x="11"/>
        <item x="44"/>
        <item x="67"/>
        <item x="72"/>
        <item x="40"/>
        <item x="31"/>
        <item x="8"/>
        <item x="71"/>
        <item x="46"/>
        <item x="26"/>
        <item x="35"/>
        <item x="63"/>
        <item x="28"/>
        <item x="33"/>
        <item x="17"/>
        <item x="51"/>
        <item x="5"/>
        <item x="58"/>
        <item x="27"/>
        <item x="18"/>
        <item x="62"/>
        <item x="60"/>
        <item x="1"/>
        <item x="2"/>
        <item x="30"/>
        <item m="1" x="80"/>
        <item x="24"/>
        <item x="47"/>
        <item x="21"/>
        <item x="23"/>
        <item x="0"/>
        <item x="22"/>
        <item x="57"/>
        <item x="3"/>
        <item x="66"/>
        <item x="7"/>
        <item x="15"/>
        <item x="14"/>
        <item x="61"/>
        <item x="79"/>
        <item x="68"/>
        <item x="4"/>
        <item x="59"/>
        <item x="70"/>
        <item x="49"/>
        <item x="6"/>
        <item t="default"/>
      </items>
    </pivotField>
    <pivotField axis="axisRow" showAll="0">
      <items count="191">
        <item sd="0" x="0"/>
        <item sd="0" x="1"/>
        <item sd="0" x="2"/>
        <item sd="0" x="3"/>
        <item sd="0" x="4"/>
        <item x="5"/>
        <item sd="0" x="8"/>
        <item sd="0" x="9"/>
        <item sd="0" x="10"/>
        <item sd="0" x="11"/>
        <item sd="0" x="12"/>
        <item sd="0" x="13"/>
        <item sd="0" x="16"/>
        <item sd="0" x="17"/>
        <item sd="0" x="18"/>
        <item sd="0" x="19"/>
        <item sd="0" x="20"/>
        <item sd="0" x="21"/>
        <item sd="0" x="22"/>
        <item sd="0" x="23"/>
        <item sd="0" x="24"/>
        <item sd="0" x="26"/>
        <item sd="0" x="28"/>
        <item sd="0" x="29"/>
        <item sd="0" x="30"/>
        <item sd="0" x="31"/>
        <item sd="0" x="32"/>
        <item sd="0" x="33"/>
        <item sd="0" x="34"/>
        <item sd="0" x="35"/>
        <item sd="0" x="36"/>
        <item sd="0" x="37"/>
        <item sd="0" x="38"/>
        <item sd="0" x="39"/>
        <item sd="0" x="40"/>
        <item sd="0" x="41"/>
        <item sd="0" x="42"/>
        <item sd="0" x="43"/>
        <item sd="0" x="46"/>
        <item sd="0" x="47"/>
        <item sd="0" x="48"/>
        <item sd="0" x="49"/>
        <item sd="0" x="50"/>
        <item sd="0" x="51"/>
        <item sd="0" x="52"/>
        <item sd="0" x="53"/>
        <item sd="0" x="54"/>
        <item sd="0" x="55"/>
        <item sd="0" x="56"/>
        <item sd="0" x="57"/>
        <item sd="0" x="59"/>
        <item sd="0" x="60"/>
        <item sd="0" x="61"/>
        <item sd="0" x="62"/>
        <item sd="0" x="63"/>
        <item sd="0" x="64"/>
        <item sd="0" x="66"/>
        <item sd="0" x="68"/>
        <item sd="0" x="70"/>
        <item sd="0" x="71"/>
        <item sd="0" x="72"/>
        <item sd="0" x="73"/>
        <item sd="0" x="74"/>
        <item sd="0" x="75"/>
        <item sd="0" x="76"/>
        <item sd="0" x="77"/>
        <item sd="0" x="80"/>
        <item sd="0" x="83"/>
        <item sd="0" x="85"/>
        <item sd="0" x="86"/>
        <item sd="0" x="87"/>
        <item sd="0" x="88"/>
        <item sd="0" x="95"/>
        <item sd="0" x="98"/>
        <item sd="0" x="99"/>
        <item sd="0" x="100"/>
        <item sd="0" x="102"/>
        <item sd="0" x="103"/>
        <item sd="0" x="104"/>
        <item sd="0" x="107"/>
        <item sd="0" x="108"/>
        <item sd="0" x="112"/>
        <item sd="0" x="113"/>
        <item sd="0" x="114"/>
        <item sd="0" x="115"/>
        <item sd="0" x="116"/>
        <item sd="0" x="118"/>
        <item sd="0" x="119"/>
        <item sd="0" x="120"/>
        <item sd="0" x="121"/>
        <item sd="0" x="122"/>
        <item sd="0" x="123"/>
        <item sd="0" x="124"/>
        <item sd="0" x="125"/>
        <item sd="0" x="126"/>
        <item sd="0" x="127"/>
        <item sd="0" x="128"/>
        <item sd="0" x="129"/>
        <item sd="0" x="130"/>
        <item sd="0" x="132"/>
        <item sd="0" x="133"/>
        <item sd="0" x="135"/>
        <item sd="0" x="136"/>
        <item sd="0" x="137"/>
        <item sd="0" x="138"/>
        <item sd="0" x="140"/>
        <item sd="0" x="144"/>
        <item sd="0" x="146"/>
        <item sd="0" x="147"/>
        <item sd="0" x="149"/>
        <item sd="0" x="150"/>
        <item sd="0" x="151"/>
        <item sd="0" x="152"/>
        <item sd="0" x="153"/>
        <item sd="0" x="154"/>
        <item sd="0" x="155"/>
        <item sd="0" x="156"/>
        <item sd="0" x="157"/>
        <item sd="0" x="158"/>
        <item sd="0" x="159"/>
        <item sd="0" x="160"/>
        <item sd="0" x="161"/>
        <item sd="0" x="162"/>
        <item sd="0" x="163"/>
        <item sd="0" x="166"/>
        <item sd="0" x="167"/>
        <item sd="0" x="168"/>
        <item sd="0" x="170"/>
        <item sd="0" x="171"/>
        <item sd="0" x="172"/>
        <item sd="0" x="174"/>
        <item sd="0" x="175"/>
        <item sd="0" x="176"/>
        <item sd="0" x="177"/>
        <item sd="0" x="178"/>
        <item sd="0" x="179"/>
        <item sd="0" x="180"/>
        <item sd="0" x="182"/>
        <item sd="0" x="183"/>
        <item sd="0" x="186"/>
        <item sd="0" x="187"/>
        <item sd="0" x="188"/>
        <item sd="0" x="6"/>
        <item sd="0" x="7"/>
        <item sd="0" x="141"/>
        <item sd="0" x="79"/>
        <item sd="0" x="69"/>
        <item sd="0" x="134"/>
        <item sd="0" x="14"/>
        <item sd="0" x="15"/>
        <item sd="0" x="81"/>
        <item sd="0" x="139"/>
        <item sd="0" x="181"/>
        <item sd="0" x="164"/>
        <item sd="0" x="173"/>
        <item sd="0" x="169"/>
        <item sd="0" x="101"/>
        <item sd="0" x="109"/>
        <item sd="0" x="142"/>
        <item sd="0" x="184"/>
        <item sd="0" x="82"/>
        <item sd="0" x="165"/>
        <item sd="0" x="67"/>
        <item sd="0" x="78"/>
        <item sd="0" x="89"/>
        <item sd="0" x="105"/>
        <item sd="0" x="106"/>
        <item sd="0" x="110"/>
        <item sd="0" x="148"/>
        <item sd="0" x="145"/>
        <item sd="0" x="27"/>
        <item sd="0" x="143"/>
        <item sd="0" x="65"/>
        <item sd="0" x="185"/>
        <item sd="0" x="111"/>
        <item sd="0" x="45"/>
        <item sd="0" x="58"/>
        <item sd="0" x="96"/>
        <item sd="0" x="97"/>
        <item sd="0" m="1" x="189"/>
        <item sd="0" x="91"/>
        <item sd="0" x="92"/>
        <item sd="0" x="94"/>
        <item sd="0" x="25"/>
        <item sd="0" x="117"/>
        <item sd="0" x="131"/>
        <item sd="0" x="44"/>
        <item sd="0" x="84"/>
        <item sd="0" x="90"/>
        <item sd="0" x="93"/>
        <item t="default" sd="0"/>
      </items>
    </pivotField>
    <pivotField axis="axisRow" subtotalTop="0" showAll="0" defaultSubtotal="0">
      <items count="1026">
        <item x="0"/>
        <item x="5"/>
        <item x="6"/>
        <item x="9"/>
        <item x="10"/>
        <item x="836"/>
        <item x="14"/>
        <item x="15"/>
        <item x="16"/>
        <item x="17"/>
        <item x="18"/>
        <item x="19"/>
        <item x="20"/>
        <item x="21"/>
        <item x="22"/>
        <item x="25"/>
        <item x="23"/>
        <item x="24"/>
        <item x="27"/>
        <item x="28"/>
        <item x="29"/>
        <item x="30"/>
        <item x="34"/>
        <item x="36"/>
        <item x="37"/>
        <item x="51"/>
        <item x="52"/>
        <item x="53"/>
        <item x="54"/>
        <item x="56"/>
        <item x="55"/>
        <item x="57"/>
        <item x="58"/>
        <item x="59"/>
        <item x="60"/>
        <item x="61"/>
        <item x="67"/>
        <item x="68"/>
        <item x="69"/>
        <item x="70"/>
        <item x="71"/>
        <item x="72"/>
        <item x="73"/>
        <item x="74"/>
        <item x="75"/>
        <item x="76"/>
        <item x="77"/>
        <item x="78"/>
        <item x="79"/>
        <item x="81"/>
        <item x="82"/>
        <item x="83"/>
        <item x="84"/>
        <item x="85"/>
        <item x="80"/>
        <item x="87"/>
        <item x="86"/>
        <item x="89"/>
        <item x="90"/>
        <item x="91"/>
        <item x="92"/>
        <item x="93"/>
        <item x="94"/>
        <item x="95"/>
        <item x="96"/>
        <item x="98"/>
        <item x="99"/>
        <item x="97"/>
        <item x="100"/>
        <item x="101"/>
        <item x="102"/>
        <item x="103"/>
        <item x="104"/>
        <item x="105"/>
        <item x="107"/>
        <item x="106"/>
        <item x="108"/>
        <item x="110"/>
        <item x="111"/>
        <item x="112"/>
        <item x="113"/>
        <item x="115"/>
        <item x="116"/>
        <item x="120"/>
        <item x="121"/>
        <item x="122"/>
        <item x="129"/>
        <item x="128"/>
        <item x="130"/>
        <item x="131"/>
        <item x="132"/>
        <item x="134"/>
        <item x="119"/>
        <item x="146"/>
        <item x="147"/>
        <item x="148"/>
        <item x="153"/>
        <item x="154"/>
        <item x="155"/>
        <item x="156"/>
        <item x="157"/>
        <item x="158"/>
        <item x="161"/>
        <item x="160"/>
        <item x="159"/>
        <item x="162"/>
        <item x="163"/>
        <item x="164"/>
        <item x="166"/>
        <item x="167"/>
        <item x="168"/>
        <item x="169"/>
        <item x="171"/>
        <item x="172"/>
        <item x="175"/>
        <item x="174"/>
        <item x="178"/>
        <item x="179"/>
        <item x="181"/>
        <item x="183"/>
        <item x="184"/>
        <item x="185"/>
        <item x="187"/>
        <item x="188"/>
        <item x="189"/>
        <item x="191"/>
        <item x="192"/>
        <item x="193"/>
        <item x="194"/>
        <item x="195"/>
        <item x="196"/>
        <item x="197"/>
        <item x="199"/>
        <item x="200"/>
        <item x="201"/>
        <item x="203"/>
        <item x="202"/>
        <item x="204"/>
        <item x="205"/>
        <item x="206"/>
        <item x="207"/>
        <item x="208"/>
        <item x="211"/>
        <item x="209"/>
        <item x="214"/>
        <item x="215"/>
        <item x="216"/>
        <item x="217"/>
        <item x="218"/>
        <item x="220"/>
        <item x="221"/>
        <item x="222"/>
        <item x="223"/>
        <item x="224"/>
        <item x="225"/>
        <item x="226"/>
        <item x="230"/>
        <item x="236"/>
        <item x="237"/>
        <item x="238"/>
        <item x="239"/>
        <item x="240"/>
        <item x="242"/>
        <item x="241"/>
        <item x="243"/>
        <item x="244"/>
        <item x="247"/>
        <item x="248"/>
        <item x="249"/>
        <item x="250"/>
        <item x="253"/>
        <item x="254"/>
        <item x="256"/>
        <item x="262"/>
        <item x="257"/>
        <item x="258"/>
        <item x="259"/>
        <item x="261"/>
        <item x="263"/>
        <item x="264"/>
        <item x="265"/>
        <item x="266"/>
        <item x="267"/>
        <item x="268"/>
        <item x="269"/>
        <item x="270"/>
        <item x="271"/>
        <item x="272"/>
        <item x="273"/>
        <item x="275"/>
        <item x="276"/>
        <item x="281"/>
        <item x="283"/>
        <item x="285"/>
        <item x="287"/>
        <item x="288"/>
        <item x="286"/>
        <item x="292"/>
        <item x="291"/>
        <item x="293"/>
        <item x="294"/>
        <item x="295"/>
        <item x="296"/>
        <item x="297"/>
        <item x="298"/>
        <item x="299"/>
        <item x="300"/>
        <item x="301"/>
        <item x="303"/>
        <item x="306"/>
        <item x="305"/>
        <item x="307"/>
        <item x="308"/>
        <item x="309"/>
        <item x="311"/>
        <item x="312"/>
        <item x="313"/>
        <item x="314"/>
        <item x="315"/>
        <item x="316"/>
        <item x="317"/>
        <item x="321"/>
        <item x="325"/>
        <item x="326"/>
        <item x="327"/>
        <item x="328"/>
        <item x="329"/>
        <item x="330"/>
        <item x="331"/>
        <item x="333"/>
        <item x="335"/>
        <item x="338"/>
        <item x="339"/>
        <item x="340"/>
        <item x="343"/>
        <item x="345"/>
        <item x="346"/>
        <item x="347"/>
        <item x="348"/>
        <item x="349"/>
        <item x="350"/>
        <item x="351"/>
        <item x="352"/>
        <item x="353"/>
        <item x="354"/>
        <item x="357"/>
        <item x="361"/>
        <item x="362"/>
        <item x="363"/>
        <item x="364"/>
        <item x="365"/>
        <item x="366"/>
        <item x="367"/>
        <item x="368"/>
        <item x="369"/>
        <item x="370"/>
        <item x="371"/>
        <item x="372"/>
        <item x="373"/>
        <item x="376"/>
        <item x="377"/>
        <item x="378"/>
        <item x="379"/>
        <item x="380"/>
        <item x="381"/>
        <item x="382"/>
        <item x="383"/>
        <item x="385"/>
        <item x="384"/>
        <item x="386"/>
        <item x="429"/>
        <item x="430"/>
        <item x="431"/>
        <item x="432"/>
        <item x="434"/>
        <item x="436"/>
        <item x="435"/>
        <item x="438"/>
        <item x="437"/>
        <item x="441"/>
        <item x="439"/>
        <item x="440"/>
        <item x="443"/>
        <item x="442"/>
        <item x="444"/>
        <item x="445"/>
        <item x="446"/>
        <item x="447"/>
        <item x="448"/>
        <item x="449"/>
        <item x="450"/>
        <item x="451"/>
        <item x="452"/>
        <item x="463"/>
        <item x="465"/>
        <item x="466"/>
        <item x="471"/>
        <item x="472"/>
        <item x="475"/>
        <item x="473"/>
        <item x="474"/>
        <item x="476"/>
        <item x="477"/>
        <item x="478"/>
        <item x="479"/>
        <item x="480"/>
        <item x="482"/>
        <item x="484"/>
        <item x="483"/>
        <item x="486"/>
        <item x="491"/>
        <item x="490"/>
        <item x="494"/>
        <item x="496"/>
        <item x="498"/>
        <item x="487"/>
        <item x="499"/>
        <item x="500"/>
        <item x="502"/>
        <item x="501"/>
        <item x="503"/>
        <item x="504"/>
        <item x="505"/>
        <item x="506"/>
        <item x="509"/>
        <item x="510"/>
        <item x="507"/>
        <item x="508"/>
        <item x="511"/>
        <item x="512"/>
        <item x="514"/>
        <item x="513"/>
        <item x="515"/>
        <item x="522"/>
        <item x="523"/>
        <item x="524"/>
        <item x="525"/>
        <item x="542"/>
        <item x="543"/>
        <item x="545"/>
        <item x="548"/>
        <item x="544"/>
        <item x="546"/>
        <item x="549"/>
        <item x="547"/>
        <item x="550"/>
        <item x="551"/>
        <item x="552"/>
        <item x="553"/>
        <item x="554"/>
        <item x="564"/>
        <item x="565"/>
        <item x="566"/>
        <item x="567"/>
        <item x="570"/>
        <item x="569"/>
        <item x="568"/>
        <item x="571"/>
        <item x="572"/>
        <item x="574"/>
        <item x="575"/>
        <item x="576"/>
        <item x="579"/>
        <item x="577"/>
        <item x="578"/>
        <item x="580"/>
        <item x="581"/>
        <item x="582"/>
        <item x="584"/>
        <item x="583"/>
        <item x="585"/>
        <item x="586"/>
        <item x="587"/>
        <item x="588"/>
        <item x="589"/>
        <item x="591"/>
        <item x="592"/>
        <item x="593"/>
        <item x="594"/>
        <item x="595"/>
        <item x="596"/>
        <item x="597"/>
        <item x="598"/>
        <item x="599"/>
        <item x="600"/>
        <item x="601"/>
        <item x="602"/>
        <item x="603"/>
        <item x="605"/>
        <item x="607"/>
        <item x="608"/>
        <item x="609"/>
        <item x="611"/>
        <item x="612"/>
        <item x="613"/>
        <item x="616"/>
        <item x="615"/>
        <item x="617"/>
        <item x="618"/>
        <item x="619"/>
        <item x="623"/>
        <item x="621"/>
        <item x="620"/>
        <item x="622"/>
        <item x="625"/>
        <item x="624"/>
        <item x="626"/>
        <item x="627"/>
        <item x="628"/>
        <item x="629"/>
        <item x="630"/>
        <item x="632"/>
        <item x="633"/>
        <item x="631"/>
        <item x="634"/>
        <item x="636"/>
        <item x="637"/>
        <item x="638"/>
        <item x="640"/>
        <item x="639"/>
        <item x="643"/>
        <item x="642"/>
        <item x="641"/>
        <item x="644"/>
        <item x="645"/>
        <item x="646"/>
        <item x="647"/>
        <item x="649"/>
        <item x="650"/>
        <item x="651"/>
        <item x="652"/>
        <item x="653"/>
        <item x="654"/>
        <item x="655"/>
        <item x="659"/>
        <item x="660"/>
        <item x="661"/>
        <item x="662"/>
        <item x="663"/>
        <item x="664"/>
        <item x="667"/>
        <item x="668"/>
        <item x="669"/>
        <item x="670"/>
        <item x="671"/>
        <item x="672"/>
        <item x="673"/>
        <item x="674"/>
        <item x="675"/>
        <item x="676"/>
        <item x="677"/>
        <item x="679"/>
        <item x="682"/>
        <item x="684"/>
        <item x="683"/>
        <item x="685"/>
        <item x="687"/>
        <item x="689"/>
        <item x="690"/>
        <item x="692"/>
        <item m="1" x="1022"/>
        <item x="694"/>
        <item m="1" x="1023"/>
        <item x="680"/>
        <item x="702"/>
        <item x="705"/>
        <item x="706"/>
        <item x="704"/>
        <item x="703"/>
        <item x="707"/>
        <item x="719"/>
        <item x="720"/>
        <item x="721"/>
        <item x="722"/>
        <item x="723"/>
        <item x="728"/>
        <item x="729"/>
        <item x="730"/>
        <item x="731"/>
        <item x="732"/>
        <item x="740"/>
        <item x="741"/>
        <item x="742"/>
        <item x="743"/>
        <item x="745"/>
        <item x="744"/>
        <item x="746"/>
        <item x="747"/>
        <item x="748"/>
        <item x="749"/>
        <item x="751"/>
        <item x="750"/>
        <item x="752"/>
        <item x="753"/>
        <item x="755"/>
        <item x="756"/>
        <item x="757"/>
        <item x="758"/>
        <item x="759"/>
        <item x="760"/>
        <item x="762"/>
        <item x="763"/>
        <item x="761"/>
        <item x="764"/>
        <item x="765"/>
        <item x="766"/>
        <item x="767"/>
        <item x="768"/>
        <item x="769"/>
        <item x="770"/>
        <item x="771"/>
        <item x="772"/>
        <item x="773"/>
        <item x="774"/>
        <item x="776"/>
        <item x="775"/>
        <item x="778"/>
        <item x="779"/>
        <item x="780"/>
        <item x="781"/>
        <item x="782"/>
        <item x="783"/>
        <item x="784"/>
        <item x="785"/>
        <item x="786"/>
        <item x="787"/>
        <item x="788"/>
        <item x="789"/>
        <item x="790"/>
        <item x="791"/>
        <item x="792"/>
        <item x="794"/>
        <item x="796"/>
        <item x="795"/>
        <item m="1" x="1024"/>
        <item x="798"/>
        <item x="799"/>
        <item x="801"/>
        <item x="793"/>
        <item x="803"/>
        <item x="804"/>
        <item x="805"/>
        <item x="806"/>
        <item x="807"/>
        <item x="808"/>
        <item x="814"/>
        <item x="821"/>
        <item m="1" x="1008"/>
        <item x="815"/>
        <item x="824"/>
        <item x="826"/>
        <item x="827"/>
        <item x="828"/>
        <item x="830"/>
        <item x="832"/>
        <item x="831"/>
        <item x="833"/>
        <item x="834"/>
        <item x="839"/>
        <item x="840"/>
        <item x="841"/>
        <item x="842"/>
        <item x="844"/>
        <item x="845"/>
        <item x="846"/>
        <item x="847"/>
        <item x="855"/>
        <item x="856"/>
        <item x="858"/>
        <item x="859"/>
        <item x="860"/>
        <item x="861"/>
        <item x="862"/>
        <item x="857"/>
        <item x="867"/>
        <item x="868"/>
        <item x="869"/>
        <item x="870"/>
        <item x="871"/>
        <item x="872"/>
        <item x="873"/>
        <item x="875"/>
        <item x="874"/>
        <item x="876"/>
        <item x="878"/>
        <item x="879"/>
        <item x="877"/>
        <item x="880"/>
        <item x="881"/>
        <item x="883"/>
        <item x="882"/>
        <item x="884"/>
        <item x="885"/>
        <item x="887"/>
        <item x="888"/>
        <item x="889"/>
        <item x="890"/>
        <item x="891"/>
        <item x="892"/>
        <item x="893"/>
        <item x="894"/>
        <item x="896"/>
        <item x="895"/>
        <item x="897"/>
        <item x="898"/>
        <item x="899"/>
        <item x="900"/>
        <item x="901"/>
        <item x="902"/>
        <item x="903"/>
        <item x="904"/>
        <item x="905"/>
        <item x="906"/>
        <item x="907"/>
        <item x="909"/>
        <item x="910"/>
        <item x="911"/>
        <item x="912"/>
        <item x="913"/>
        <item x="914"/>
        <item x="915"/>
        <item x="916"/>
        <item x="917"/>
        <item x="918"/>
        <item x="927"/>
        <item x="938"/>
        <item x="939"/>
        <item x="941"/>
        <item x="943"/>
        <item x="944"/>
        <item x="946"/>
        <item x="947"/>
        <item x="948"/>
        <item x="949"/>
        <item x="950"/>
        <item x="951"/>
        <item x="952"/>
        <item x="953"/>
        <item x="954"/>
        <item x="955"/>
        <item x="956"/>
        <item x="957"/>
        <item x="958"/>
        <item x="959"/>
        <item x="960"/>
        <item x="963"/>
        <item x="961"/>
        <item x="964"/>
        <item x="965"/>
        <item x="966"/>
        <item x="967"/>
        <item x="968"/>
        <item x="969"/>
        <item x="970"/>
        <item x="971"/>
        <item x="972"/>
        <item x="973"/>
        <item x="974"/>
        <item x="976"/>
        <item x="975"/>
        <item x="977"/>
        <item x="979"/>
        <item x="980"/>
        <item x="981"/>
        <item x="982"/>
        <item x="983"/>
        <item x="984"/>
        <item x="987"/>
        <item x="989"/>
        <item x="991"/>
        <item x="990"/>
        <item x="992"/>
        <item x="1003"/>
        <item x="993"/>
        <item x="995"/>
        <item x="998"/>
        <item x="997"/>
        <item x="996"/>
        <item x="1000"/>
        <item x="1001"/>
        <item x="1002"/>
        <item x="1005"/>
        <item x="1006"/>
        <item x="45"/>
        <item x="46"/>
        <item x="48"/>
        <item x="50"/>
        <item x="251"/>
        <item x="495"/>
        <item x="481"/>
        <item x="485"/>
        <item x="541"/>
        <item x="843"/>
        <item x="42"/>
        <item x="302"/>
        <item x="658"/>
        <item x="656"/>
        <item x="657"/>
        <item x="49"/>
        <item x="332"/>
        <item x="334"/>
        <item x="39"/>
        <item x="38"/>
        <item x="41"/>
        <item x="198"/>
        <item x="290"/>
        <item x="356"/>
        <item x="886"/>
        <item x="994"/>
        <item x="35"/>
        <item x="255"/>
        <item x="252"/>
        <item x="754"/>
        <item x="988"/>
        <item x="999"/>
        <item x="32"/>
        <item x="40"/>
        <item x="44"/>
        <item x="47"/>
        <item x="88"/>
        <item x="114"/>
        <item x="190"/>
        <item x="260"/>
        <item x="289"/>
        <item x="310"/>
        <item x="573"/>
        <item x="610"/>
        <item x="962"/>
        <item x="319"/>
        <item x="323"/>
        <item x="433"/>
        <item x="31"/>
        <item x="33"/>
        <item x="43"/>
        <item x="246"/>
        <item x="274"/>
        <item x="320"/>
        <item x="555"/>
        <item x="558"/>
        <item x="614"/>
        <item x="62"/>
        <item x="65"/>
        <item x="358"/>
        <item x="359"/>
        <item x="606"/>
        <item x="665"/>
        <item x="666"/>
        <item x="678"/>
        <item x="688"/>
        <item x="695"/>
        <item x="696"/>
        <item x="697"/>
        <item x="700"/>
        <item x="777"/>
        <item x="928"/>
        <item x="931"/>
        <item x="978"/>
        <item x="63"/>
        <item x="66"/>
        <item x="109"/>
        <item x="219"/>
        <item x="849"/>
        <item x="921"/>
        <item x="925"/>
        <item x="924"/>
        <item x="923"/>
        <item x="930"/>
        <item x="935"/>
        <item x="933"/>
        <item x="936"/>
        <item x="932"/>
        <item x="937"/>
        <item x="934"/>
        <item x="864"/>
        <item x="464"/>
        <item x="848"/>
        <item x="926"/>
        <item x="26"/>
        <item x="64"/>
        <item x="282"/>
        <item x="468"/>
        <item x="467"/>
        <item x="469"/>
        <item x="526"/>
        <item x="635"/>
        <item x="648"/>
        <item x="708"/>
        <item x="709"/>
        <item x="710"/>
        <item x="711"/>
        <item x="712"/>
        <item x="850"/>
        <item x="851"/>
        <item x="852"/>
        <item x="853"/>
        <item x="854"/>
        <item x="863"/>
        <item x="865"/>
        <item x="919"/>
        <item x="922"/>
        <item x="985"/>
        <item x="360"/>
        <item x="470"/>
        <item x="3"/>
        <item x="7"/>
        <item x="11"/>
        <item x="165"/>
        <item x="182"/>
        <item x="210"/>
        <item x="212"/>
        <item x="213"/>
        <item x="245"/>
        <item x="284"/>
        <item x="304"/>
        <item x="322"/>
        <item x="324"/>
        <item x="341"/>
        <item x="342"/>
        <item x="344"/>
        <item x="355"/>
        <item x="387"/>
        <item x="520"/>
        <item x="521"/>
        <item x="528"/>
        <item x="590"/>
        <item x="8"/>
        <item x="698"/>
        <item x="736"/>
        <item x="817"/>
        <item x="822"/>
        <item x="929"/>
        <item x="940"/>
        <item x="945"/>
        <item x="819"/>
        <item x="837"/>
        <item x="829"/>
        <item x="838"/>
        <item x="170"/>
        <item x="173"/>
        <item x="176"/>
        <item m="1" x="1010"/>
        <item x="180"/>
        <item x="186"/>
        <item x="724"/>
        <item x="810"/>
        <item x="816"/>
        <item x="818"/>
        <item x="835"/>
        <item x="1"/>
        <item x="2"/>
        <item x="4"/>
        <item x="811"/>
        <item x="12"/>
        <item x="149"/>
        <item x="150"/>
        <item x="151"/>
        <item x="152"/>
        <item x="725"/>
        <item x="726"/>
        <item x="727"/>
        <item x="809"/>
        <item x="812"/>
        <item m="1" x="1025"/>
        <item x="820"/>
        <item x="823"/>
        <item x="13"/>
        <item x="813"/>
        <item x="825"/>
        <item x="737"/>
        <item x="908"/>
        <item x="920"/>
        <item x="1004"/>
        <item x="713"/>
        <item x="714"/>
        <item x="718"/>
        <item x="734"/>
        <item x="735"/>
        <item x="336"/>
        <item x="337"/>
        <item x="518"/>
        <item x="519"/>
        <item x="527"/>
        <item x="717"/>
        <item x="716"/>
        <item x="739"/>
        <item x="986"/>
        <item x="516"/>
        <item x="517"/>
        <item x="529"/>
        <item x="530"/>
        <item x="532"/>
        <item x="534"/>
        <item x="535"/>
        <item x="536"/>
        <item x="537"/>
        <item x="539"/>
        <item x="540"/>
        <item x="318"/>
        <item x="533"/>
        <item x="538"/>
        <item x="715"/>
        <item x="733"/>
        <item x="738"/>
        <item x="228"/>
        <item x="277"/>
        <item x="278"/>
        <item x="279"/>
        <item x="280"/>
        <item x="453"/>
        <item x="454"/>
        <item x="455"/>
        <item x="456"/>
        <item x="457"/>
        <item x="458"/>
        <item x="459"/>
        <item x="460"/>
        <item x="461"/>
        <item x="462"/>
        <item x="488"/>
        <item x="489"/>
        <item x="492"/>
        <item x="493"/>
        <item x="497"/>
        <item x="531"/>
        <item x="125"/>
        <item x="145"/>
        <item m="1" x="1011"/>
        <item x="797"/>
        <item x="800"/>
        <item x="802"/>
        <item m="1" x="1020"/>
        <item m="1" x="1021"/>
        <item x="556"/>
        <item x="681"/>
        <item x="686"/>
        <item x="118"/>
        <item x="390"/>
        <item x="392"/>
        <item x="410"/>
        <item x="397"/>
        <item x="398"/>
        <item x="401"/>
        <item m="1" x="1019"/>
        <item x="424"/>
        <item x="391"/>
        <item x="117"/>
        <item x="408"/>
        <item x="414"/>
        <item x="415"/>
        <item x="423"/>
        <item x="425"/>
        <item x="124"/>
        <item m="1" x="1018"/>
        <item x="127"/>
        <item m="1" x="1015"/>
        <item m="1" x="1012"/>
        <item x="138"/>
        <item x="142"/>
        <item x="143"/>
        <item x="144"/>
        <item m="1" x="1013"/>
        <item m="1" x="1016"/>
        <item m="1" x="1014"/>
        <item m="1" x="1007"/>
        <item x="393"/>
        <item x="402"/>
        <item x="403"/>
        <item x="411"/>
        <item x="412"/>
        <item x="413"/>
        <item x="416"/>
        <item x="427"/>
        <item x="559"/>
        <item x="560"/>
        <item x="561"/>
        <item x="562"/>
        <item x="563"/>
        <item x="604"/>
        <item x="691"/>
        <item x="693"/>
        <item x="699"/>
        <item x="701"/>
        <item x="123"/>
        <item x="407"/>
        <item x="409"/>
        <item x="417"/>
        <item x="942"/>
        <item x="557"/>
        <item x="126"/>
        <item m="1" x="1017"/>
        <item x="135"/>
        <item x="136"/>
        <item x="404"/>
        <item x="137"/>
        <item x="139"/>
        <item x="140"/>
        <item x="141"/>
        <item x="177"/>
        <item x="227"/>
        <item x="229"/>
        <item x="231"/>
        <item x="232"/>
        <item x="233"/>
        <item x="234"/>
        <item x="235"/>
        <item x="374"/>
        <item x="375"/>
        <item x="388"/>
        <item x="389"/>
        <item x="395"/>
        <item m="1" x="1009"/>
        <item x="399"/>
        <item x="400"/>
        <item x="405"/>
        <item x="420"/>
        <item x="421"/>
        <item x="422"/>
        <item x="866"/>
        <item x="394"/>
        <item x="396"/>
        <item x="426"/>
        <item x="406"/>
        <item x="133"/>
        <item x="418"/>
        <item x="419"/>
        <item x="428"/>
      </items>
    </pivotField>
    <pivotField axis="axisCol" subtotalTop="0" showAll="0" defaultSubtotal="0">
      <items count="432">
        <item x="0"/>
        <item x="4"/>
        <item x="5"/>
        <item x="95"/>
        <item x="377"/>
        <item x="1"/>
        <item x="10"/>
        <item x="11"/>
        <item x="12"/>
        <item x="9"/>
        <item x="13"/>
        <item x="16"/>
        <item x="14"/>
        <item x="15"/>
        <item x="18"/>
        <item x="7"/>
        <item x="19"/>
        <item x="23"/>
        <item x="25"/>
        <item x="26"/>
        <item x="39"/>
        <item x="40"/>
        <item x="41"/>
        <item x="42"/>
        <item x="43"/>
        <item x="44"/>
        <item x="45"/>
        <item x="46"/>
        <item x="50"/>
        <item x="51"/>
        <item x="52"/>
        <item x="53"/>
        <item x="54"/>
        <item x="55"/>
        <item x="56"/>
        <item x="57"/>
        <item x="2"/>
        <item x="58"/>
        <item x="60"/>
        <item x="61"/>
        <item x="62"/>
        <item x="59"/>
        <item x="63"/>
        <item x="65"/>
        <item x="66"/>
        <item x="67"/>
        <item x="68"/>
        <item x="69"/>
        <item x="70"/>
        <item x="71"/>
        <item x="73"/>
        <item x="72"/>
        <item x="74"/>
        <item x="75"/>
        <item x="76"/>
        <item x="77"/>
        <item x="78"/>
        <item x="79"/>
        <item x="80"/>
        <item x="81"/>
        <item x="82"/>
        <item x="86"/>
        <item x="87"/>
        <item x="88"/>
        <item x="90"/>
        <item x="91"/>
        <item x="92"/>
        <item x="83"/>
        <item x="85"/>
        <item x="101"/>
        <item x="102"/>
        <item x="105"/>
        <item x="106"/>
        <item x="107"/>
        <item x="108"/>
        <item x="3"/>
        <item x="109"/>
        <item x="110"/>
        <item x="6"/>
        <item x="111"/>
        <item x="112"/>
        <item x="114"/>
        <item x="115"/>
        <item x="116"/>
        <item x="117"/>
        <item x="118"/>
        <item x="119"/>
        <item x="121"/>
        <item x="122"/>
        <item x="123"/>
        <item x="125"/>
        <item x="126"/>
        <item x="127"/>
        <item x="128"/>
        <item x="129"/>
        <item x="130"/>
        <item x="131"/>
        <item x="132"/>
        <item x="133"/>
        <item x="134"/>
        <item x="37"/>
        <item x="135"/>
        <item x="17"/>
        <item x="136"/>
        <item x="137"/>
        <item x="138"/>
        <item x="139"/>
        <item x="142"/>
        <item x="143"/>
        <item x="144"/>
        <item x="145"/>
        <item x="147"/>
        <item x="148"/>
        <item x="149"/>
        <item x="155"/>
        <item x="150"/>
        <item x="152"/>
        <item x="154"/>
        <item x="156"/>
        <item x="157"/>
        <item x="158"/>
        <item x="159"/>
        <item x="28"/>
        <item x="160"/>
        <item x="162"/>
        <item x="167"/>
        <item x="204"/>
        <item x="172"/>
        <item x="171"/>
        <item x="173"/>
        <item x="174"/>
        <item x="175"/>
        <item x="176"/>
        <item x="177"/>
        <item x="178"/>
        <item x="180"/>
        <item x="181"/>
        <item x="182"/>
        <item x="186"/>
        <item x="191"/>
        <item x="192"/>
        <item x="193"/>
        <item x="194"/>
        <item x="195"/>
        <item x="197"/>
        <item x="199"/>
        <item x="198"/>
        <item x="200"/>
        <item x="201"/>
        <item x="202"/>
        <item x="205"/>
        <item x="206"/>
        <item x="207"/>
        <item x="203"/>
        <item x="208"/>
        <item x="277"/>
        <item x="225"/>
        <item x="226"/>
        <item x="227"/>
        <item x="228"/>
        <item x="229"/>
        <item x="238"/>
        <item x="239"/>
        <item x="240"/>
        <item x="241"/>
        <item x="237"/>
        <item x="247"/>
        <item x="246"/>
        <item x="250"/>
        <item x="251"/>
        <item x="253"/>
        <item x="252"/>
        <item x="166"/>
        <item x="254"/>
        <item x="255"/>
        <item x="256"/>
        <item x="257"/>
        <item x="153"/>
        <item x="258"/>
        <item x="260"/>
        <item x="261"/>
        <item x="262"/>
        <item x="274"/>
        <item x="219"/>
        <item x="275"/>
        <item x="276"/>
        <item x="281"/>
        <item x="283"/>
        <item x="284"/>
        <item x="285"/>
        <item x="287"/>
        <item x="286"/>
        <item x="288"/>
        <item x="278"/>
        <item x="289"/>
        <item x="290"/>
        <item x="291"/>
        <item x="292"/>
        <item x="293"/>
        <item x="294"/>
        <item x="295"/>
        <item x="297"/>
        <item x="299"/>
        <item x="300"/>
        <item x="301"/>
        <item x="303"/>
        <item x="302"/>
        <item x="304"/>
        <item x="305"/>
        <item x="307"/>
        <item x="306"/>
        <item x="309"/>
        <item x="416"/>
        <item x="311"/>
        <item x="312"/>
        <item x="313"/>
        <item x="315"/>
        <item x="316"/>
        <item x="279"/>
        <item x="318"/>
        <item x="319"/>
        <item x="320"/>
        <item x="321"/>
        <item x="333"/>
        <item x="334"/>
        <item x="337"/>
        <item x="338"/>
        <item x="244"/>
        <item x="340"/>
        <item x="339"/>
        <item x="341"/>
        <item x="342"/>
        <item x="343"/>
        <item x="344"/>
        <item x="345"/>
        <item x="346"/>
        <item x="348"/>
        <item x="347"/>
        <item x="349"/>
        <item x="335"/>
        <item x="350"/>
        <item x="351"/>
        <item x="352"/>
        <item x="353"/>
        <item x="354"/>
        <item x="355"/>
        <item x="356"/>
        <item x="357"/>
        <item x="358"/>
        <item x="359"/>
        <item x="360"/>
        <item x="361"/>
        <item x="363"/>
        <item x="365"/>
        <item x="366"/>
        <item x="362"/>
        <item x="146"/>
        <item x="47"/>
        <item x="369"/>
        <item x="371"/>
        <item x="370"/>
        <item x="373"/>
        <item x="374"/>
        <item x="375"/>
        <item x="379"/>
        <item x="248"/>
        <item x="221"/>
        <item x="163"/>
        <item x="384"/>
        <item x="386"/>
        <item x="387"/>
        <item x="388"/>
        <item x="389"/>
        <item x="390"/>
        <item x="392"/>
        <item x="263"/>
        <item x="393"/>
        <item x="394"/>
        <item x="391"/>
        <item x="396"/>
        <item x="395"/>
        <item x="397"/>
        <item x="398"/>
        <item x="399"/>
        <item x="400"/>
        <item x="401"/>
        <item x="259"/>
        <item x="403"/>
        <item x="405"/>
        <item x="406"/>
        <item x="407"/>
        <item x="408"/>
        <item x="409"/>
        <item x="410"/>
        <item x="411"/>
        <item x="412"/>
        <item x="413"/>
        <item x="414"/>
        <item x="415"/>
        <item x="417"/>
        <item x="419"/>
        <item x="418"/>
        <item x="420"/>
        <item x="421"/>
        <item x="422"/>
        <item x="423"/>
        <item x="424"/>
        <item x="31"/>
        <item x="33"/>
        <item x="34"/>
        <item x="35"/>
        <item x="242"/>
        <item x="317"/>
        <item x="38"/>
        <item x="189"/>
        <item x="27"/>
        <item x="30"/>
        <item x="36"/>
        <item x="124"/>
        <item x="187"/>
        <item x="196"/>
        <item x="24"/>
        <item x="21"/>
        <item x="29"/>
        <item x="64"/>
        <item x="120"/>
        <item x="170"/>
        <item x="168"/>
        <item x="282"/>
        <item x="296"/>
        <item x="20"/>
        <item x="22"/>
        <item x="32"/>
        <item x="161"/>
        <item x="185"/>
        <item x="184"/>
        <item x="188"/>
        <item x="298"/>
        <item x="49"/>
        <item x="322"/>
        <item x="324"/>
        <item x="325"/>
        <item x="326"/>
        <item x="404"/>
        <item x="236"/>
        <item x="380"/>
        <item x="402"/>
        <item x="385"/>
        <item x="48"/>
        <item x="169"/>
        <item x="308"/>
        <item x="310"/>
        <item x="327"/>
        <item x="328"/>
        <item x="381"/>
        <item x="280"/>
        <item x="382"/>
        <item x="383"/>
        <item x="314"/>
        <item x="8"/>
        <item x="113"/>
        <item x="151"/>
        <item x="179"/>
        <item x="190"/>
        <item x="367"/>
        <item x="378"/>
        <item x="376"/>
        <item x="103"/>
        <item x="104"/>
        <item x="372"/>
        <item x="368"/>
        <item x="331"/>
        <item x="332"/>
        <item x="336"/>
        <item x="264"/>
        <item x="330"/>
        <item x="270"/>
        <item x="265"/>
        <item x="267"/>
        <item x="268"/>
        <item x="269"/>
        <item x="271"/>
        <item x="272"/>
        <item x="273"/>
        <item x="183"/>
        <item x="329"/>
        <item x="140"/>
        <item x="164"/>
        <item x="165"/>
        <item x="230"/>
        <item x="231"/>
        <item x="232"/>
        <item x="233"/>
        <item x="234"/>
        <item x="235"/>
        <item x="243"/>
        <item x="245"/>
        <item x="249"/>
        <item x="266"/>
        <item m="1" x="431"/>
        <item x="364"/>
        <item x="84"/>
        <item x="218"/>
        <item m="1" x="428"/>
        <item m="1" x="429"/>
        <item m="1" x="430"/>
        <item m="1" x="426"/>
        <item m="1" x="427"/>
        <item x="93"/>
        <item x="213"/>
        <item x="211"/>
        <item m="1" x="425"/>
        <item x="89"/>
        <item x="98"/>
        <item x="99"/>
        <item x="100"/>
        <item x="96"/>
        <item x="94"/>
        <item x="210"/>
        <item x="215"/>
        <item x="217"/>
        <item x="220"/>
        <item x="224"/>
        <item x="323"/>
        <item x="214"/>
        <item x="216"/>
        <item x="97"/>
        <item x="141"/>
        <item x="209"/>
        <item x="212"/>
        <item x="222"/>
        <item x="223"/>
      </items>
    </pivotField>
    <pivotField dataField="1" subtotalTop="0" showAll="0" defaultSubtotal="0"/>
    <pivotField axis="axisRow" showAll="0">
      <items count="110">
        <item x="0"/>
        <item x="2"/>
        <item x="3"/>
        <item x="1"/>
        <item x="65"/>
        <item x="6"/>
        <item x="5"/>
        <item x="9"/>
        <item x="8"/>
        <item x="15"/>
        <item x="12"/>
        <item x="16"/>
        <item x="14"/>
        <item x="17"/>
        <item x="13"/>
        <item x="19"/>
        <item x="20"/>
        <item x="11"/>
        <item x="21"/>
        <item x="22"/>
        <item x="23"/>
        <item x="25"/>
        <item x="34"/>
        <item x="36"/>
        <item m="1" x="108"/>
        <item x="38"/>
        <item x="39"/>
        <item x="40"/>
        <item x="41"/>
        <item x="42"/>
        <item x="44"/>
        <item x="45"/>
        <item x="89"/>
        <item x="48"/>
        <item x="50"/>
        <item x="51"/>
        <item x="52"/>
        <item x="53"/>
        <item x="54"/>
        <item x="55"/>
        <item x="57"/>
        <item x="10"/>
        <item x="69"/>
        <item x="72"/>
        <item x="74"/>
        <item x="77"/>
        <item x="4"/>
        <item x="78"/>
        <item x="80"/>
        <item x="82"/>
        <item x="84"/>
        <item x="85"/>
        <item x="86"/>
        <item x="92"/>
        <item x="93"/>
        <item x="90"/>
        <item x="94"/>
        <item x="97"/>
        <item x="63"/>
        <item x="49"/>
        <item x="98"/>
        <item x="7"/>
        <item x="43"/>
        <item x="99"/>
        <item x="101"/>
        <item x="102"/>
        <item x="103"/>
        <item x="104"/>
        <item x="73"/>
        <item x="83"/>
        <item x="58"/>
        <item x="59"/>
        <item x="18"/>
        <item x="79"/>
        <item x="60"/>
        <item x="88"/>
        <item x="100"/>
        <item x="81"/>
        <item x="75"/>
        <item x="96"/>
        <item x="95"/>
        <item x="35"/>
        <item x="91"/>
        <item x="56"/>
        <item x="70"/>
        <item x="71"/>
        <item x="26"/>
        <item x="30"/>
        <item x="24"/>
        <item x="37"/>
        <item m="1" x="107"/>
        <item m="1" x="106"/>
        <item x="66"/>
        <item x="67"/>
        <item x="28"/>
        <item x="29"/>
        <item x="33"/>
        <item x="76"/>
        <item x="87"/>
        <item x="27"/>
        <item x="64"/>
        <item x="32"/>
        <item x="46"/>
        <item x="47"/>
        <item m="1" x="105"/>
        <item x="62"/>
        <item x="68"/>
        <item x="31"/>
        <item x="61"/>
        <item t="default"/>
      </items>
    </pivotField>
    <pivotField axis="axisCol" subtotalTop="0" showAll="0" sortType="ascending" defaultSubtotal="0">
      <items count="68">
        <item x="25"/>
        <item x="64"/>
        <item x="11"/>
        <item x="8"/>
        <item x="65"/>
        <item m="1" x="66"/>
        <item x="17"/>
        <item x="29"/>
        <item x="18"/>
        <item x="56"/>
        <item x="21"/>
        <item x="49"/>
        <item x="54"/>
        <item x="52"/>
        <item x="24"/>
        <item x="4"/>
        <item x="39"/>
        <item x="7"/>
        <item x="48"/>
        <item x="45"/>
        <item x="51"/>
        <item x="30"/>
        <item x="58"/>
        <item x="57"/>
        <item x="50"/>
        <item x="26"/>
        <item x="38"/>
        <item x="46"/>
        <item x="27"/>
        <item x="28"/>
        <item x="2"/>
        <item x="23"/>
        <item x="47"/>
        <item x="62"/>
        <item x="14"/>
        <item x="6"/>
        <item x="13"/>
        <item x="36"/>
        <item x="22"/>
        <item x="43"/>
        <item x="59"/>
        <item x="60"/>
        <item x="55"/>
        <item x="35"/>
        <item x="41"/>
        <item x="42"/>
        <item x="32"/>
        <item x="61"/>
        <item x="3"/>
        <item x="33"/>
        <item m="1" x="67"/>
        <item x="5"/>
        <item x="31"/>
        <item x="34"/>
        <item x="40"/>
        <item x="16"/>
        <item x="12"/>
        <item x="37"/>
        <item x="9"/>
        <item x="19"/>
        <item x="1"/>
        <item x="63"/>
        <item x="44"/>
        <item x="15"/>
        <item x="10"/>
        <item x="20"/>
        <item x="53"/>
        <item x="0"/>
      </items>
    </pivotField>
    <pivotField axis="axisRow" showAll="0" sortType="ascending">
      <items count="14">
        <item h="1" x="12"/>
        <item h="1" x="6"/>
        <item h="1" x="8"/>
        <item h="1" x="9"/>
        <item h="1" x="7"/>
        <item h="1" x="5"/>
        <item x="3"/>
        <item h="1" x="0"/>
        <item h="1" x="1"/>
        <item h="1" x="10"/>
        <item h="1" x="2"/>
        <item h="1" x="11"/>
        <item h="1" x="4"/>
        <item t="default"/>
      </items>
    </pivotField>
    <pivotField subtotalTop="0" showAll="0" defaultSubtotal="0"/>
    <pivotField axis="axisCol" subtotalTop="0" showAll="0" sortType="ascending" defaultSubtotal="0">
      <items count="11">
        <item x="5"/>
        <item x="8"/>
        <item x="4"/>
        <item x="9"/>
        <item x="2"/>
        <item x="10"/>
        <item x="3"/>
        <item x="6"/>
        <item x="1"/>
        <item x="7"/>
        <item x="0"/>
      </items>
    </pivotField>
    <pivotField subtotalTop="0" showAll="0" defaultSubtotal="0"/>
  </pivotFields>
  <rowFields count="6">
    <field x="0"/>
    <field x="8"/>
    <field x="1"/>
    <field x="2"/>
    <field x="6"/>
    <field x="3"/>
  </rowFields>
  <rowItems count="24">
    <i>
      <x/>
    </i>
    <i r="1">
      <x v="6"/>
    </i>
    <i r="2">
      <x v="49"/>
    </i>
    <i r="3">
      <x v="44"/>
    </i>
    <i r="2">
      <x v="51"/>
    </i>
    <i r="3">
      <x v="5"/>
    </i>
    <i r="4">
      <x/>
    </i>
    <i r="5">
      <x v="19"/>
    </i>
    <i r="5">
      <x v="20"/>
    </i>
    <i r="4">
      <x v="2"/>
    </i>
    <i r="5">
      <x v="24"/>
    </i>
    <i r="4">
      <x v="6"/>
    </i>
    <i r="5">
      <x v="21"/>
    </i>
    <i r="5">
      <x v="23"/>
    </i>
    <i r="5">
      <x v="709"/>
    </i>
    <i r="4">
      <x v="7"/>
    </i>
    <i r="5">
      <x v="22"/>
    </i>
    <i r="4">
      <x v="8"/>
    </i>
    <i r="5">
      <x v="715"/>
    </i>
    <i r="4">
      <x v="61"/>
    </i>
    <i r="5">
      <x v="731"/>
    </i>
    <i r="5">
      <x v="732"/>
    </i>
    <i r="2">
      <x v="52"/>
    </i>
    <i r="3">
      <x v="139"/>
    </i>
  </rowItems>
  <colFields count="3">
    <field x="10"/>
    <field x="7"/>
    <field x="4"/>
  </colFields>
  <colItems count="31">
    <i>
      <x v="1"/>
      <x v="10"/>
      <x v="47"/>
    </i>
    <i>
      <x v="2"/>
      <x v="14"/>
      <x v="46"/>
    </i>
    <i>
      <x v="3"/>
      <x v="19"/>
      <x v="177"/>
    </i>
    <i>
      <x v="4"/>
      <x v="26"/>
      <x v="86"/>
    </i>
    <i r="1">
      <x v="27"/>
      <x v="114"/>
    </i>
    <i r="1">
      <x v="28"/>
      <x v="105"/>
    </i>
    <i r="1">
      <x v="35"/>
      <x v="15"/>
    </i>
    <i r="1">
      <x v="36"/>
      <x v="18"/>
    </i>
    <i>
      <x v="5"/>
      <x v="40"/>
      <x v="178"/>
    </i>
    <i>
      <x v="7"/>
      <x v="56"/>
      <x v="14"/>
    </i>
    <i>
      <x v="8"/>
      <x v="62"/>
      <x v="361"/>
    </i>
    <i r="1">
      <x v="63"/>
      <x v="22"/>
    </i>
    <i>
      <x v="10"/>
      <x v="67"/>
      <x/>
    </i>
    <i r="2">
      <x v="16"/>
    </i>
    <i r="2">
      <x v="17"/>
    </i>
    <i r="2">
      <x v="19"/>
    </i>
    <i r="2">
      <x v="112"/>
    </i>
    <i r="2">
      <x v="113"/>
    </i>
    <i r="2">
      <x v="116"/>
    </i>
    <i r="2">
      <x v="117"/>
    </i>
    <i r="2">
      <x v="300"/>
    </i>
    <i r="2">
      <x v="301"/>
    </i>
    <i r="2">
      <x v="302"/>
    </i>
    <i r="2">
      <x v="303"/>
    </i>
    <i r="2">
      <x v="304"/>
    </i>
    <i r="2">
      <x v="305"/>
    </i>
    <i r="2">
      <x v="321"/>
    </i>
    <i r="2">
      <x v="322"/>
    </i>
    <i r="2">
      <x v="327"/>
    </i>
    <i r="2">
      <x v="330"/>
    </i>
    <i r="2">
      <x v="331"/>
    </i>
  </colItems>
  <dataFields count="1">
    <dataField name="Sum of Relevance" fld="5" baseField="0" baseItem="0"/>
  </dataFields>
  <formats count="208">
    <format dxfId="376">
      <pivotArea dataOnly="0" labelOnly="1" fieldPosition="0">
        <references count="1">
          <reference field="7" count="0"/>
        </references>
      </pivotArea>
    </format>
    <format dxfId="377">
      <pivotArea dataOnly="0" labelOnly="1" fieldPosition="0">
        <references count="1">
          <reference field="7" count="0"/>
        </references>
      </pivotArea>
    </format>
    <format dxfId="378">
      <pivotArea dataOnly="0" labelOnly="1" fieldPosition="0">
        <references count="1">
          <reference field="4" count="0"/>
        </references>
      </pivotArea>
    </format>
    <format dxfId="379">
      <pivotArea dataOnly="0" labelOnly="1" fieldPosition="0">
        <references count="1">
          <reference field="4" count="0"/>
        </references>
      </pivotArea>
    </format>
    <format dxfId="380">
      <pivotArea type="all" dataOnly="0" outline="0" fieldPosition="0"/>
    </format>
    <format dxfId="381">
      <pivotArea outline="0" collapsedLevelsAreSubtotals="1" fieldPosition="0"/>
    </format>
    <format dxfId="382">
      <pivotArea type="origin" dataOnly="0" labelOnly="1" outline="0" fieldPosition="0"/>
    </format>
    <format dxfId="383">
      <pivotArea field="7" type="button" dataOnly="0" labelOnly="1" outline="0" axis="axisCol" fieldPosition="1"/>
    </format>
    <format dxfId="384">
      <pivotArea field="4" type="button" dataOnly="0" labelOnly="1" outline="0" axis="axisCol" fieldPosition="2"/>
    </format>
    <format dxfId="385">
      <pivotArea type="topRight" dataOnly="0" labelOnly="1" outline="0" fieldPosition="0"/>
    </format>
    <format dxfId="386">
      <pivotArea field="0" type="button" dataOnly="0" labelOnly="1" outline="0" axis="axisRow" fieldPosition="0"/>
    </format>
    <format dxfId="387">
      <pivotArea dataOnly="0" labelOnly="1" fieldPosition="0">
        <references count="1">
          <reference field="7" count="0"/>
        </references>
      </pivotArea>
    </format>
    <format dxfId="388">
      <pivotArea dataOnly="0" labelOnly="1" fieldPosition="0">
        <references count="2">
          <reference field="4" count="1">
            <x v="0"/>
          </reference>
          <reference field="7" count="1" selected="0">
            <x v="67"/>
          </reference>
        </references>
      </pivotArea>
    </format>
    <format dxfId="389">
      <pivotArea dataOnly="0" labelOnly="1" fieldPosition="0">
        <references count="1">
          <reference field="2" count="0"/>
        </references>
      </pivotArea>
    </format>
    <format dxfId="390">
      <pivotArea dataOnly="0" labelOnly="1" fieldPosition="0">
        <references count="1">
          <reference field="2" count="0"/>
        </references>
      </pivotArea>
    </format>
    <format dxfId="391">
      <pivotArea dataOnly="0" labelOnly="1" fieldPosition="0">
        <references count="1">
          <reference field="2" count="0"/>
        </references>
      </pivotArea>
    </format>
    <format dxfId="392">
      <pivotArea dataOnly="0" labelOnly="1" fieldPosition="0">
        <references count="1">
          <reference field="2" count="0"/>
        </references>
      </pivotArea>
    </format>
    <format dxfId="393">
      <pivotArea dataOnly="0" labelOnly="1" fieldPosition="0">
        <references count="1">
          <reference field="6" count="0"/>
        </references>
      </pivotArea>
    </format>
    <format dxfId="394">
      <pivotArea dataOnly="0" labelOnly="1" fieldPosition="0">
        <references count="1">
          <reference field="6" count="0"/>
        </references>
      </pivotArea>
    </format>
    <format dxfId="395">
      <pivotArea dataOnly="0" labelOnly="1" fieldPosition="0">
        <references count="1">
          <reference field="6" count="0"/>
        </references>
      </pivotArea>
    </format>
    <format dxfId="396">
      <pivotArea dataOnly="0" labelOnly="1" fieldPosition="0">
        <references count="1">
          <reference field="6" count="0"/>
        </references>
      </pivotArea>
    </format>
    <format dxfId="397">
      <pivotArea dataOnly="0" labelOnly="1" fieldPosition="0">
        <references count="1">
          <reference field="1" count="0"/>
        </references>
      </pivotArea>
    </format>
    <format dxfId="398">
      <pivotArea dataOnly="0" labelOnly="1" fieldPosition="0">
        <references count="1">
          <reference field="3" count="0"/>
        </references>
      </pivotArea>
    </format>
    <format dxfId="399">
      <pivotArea dataOnly="0" labelOnly="1" fieldPosition="0">
        <references count="1">
          <reference field="3" count="0"/>
        </references>
      </pivotArea>
    </format>
    <format dxfId="400">
      <pivotArea dataOnly="0" labelOnly="1" fieldPosition="0">
        <references count="1">
          <reference field="3" count="0"/>
        </references>
      </pivotArea>
    </format>
    <format dxfId="401">
      <pivotArea dataOnly="0" labelOnly="1" fieldPosition="0">
        <references count="1">
          <reference field="3" count="0"/>
        </references>
      </pivotArea>
    </format>
    <format dxfId="402">
      <pivotArea dataOnly="0" labelOnly="1" fieldPosition="0">
        <references count="1">
          <reference field="3" count="0"/>
        </references>
      </pivotArea>
    </format>
    <format dxfId="403">
      <pivotArea dataOnly="0" labelOnly="1" fieldPosition="0">
        <references count="1">
          <reference field="3" count="0"/>
        </references>
      </pivotArea>
    </format>
    <format dxfId="404">
      <pivotArea dataOnly="0" labelOnly="1" fieldPosition="0">
        <references count="1">
          <reference field="3" count="0"/>
        </references>
      </pivotArea>
    </format>
    <format dxfId="405">
      <pivotArea dataOnly="0" labelOnly="1" fieldPosition="0">
        <references count="1">
          <reference field="0" count="0"/>
        </references>
      </pivotArea>
    </format>
    <format dxfId="406">
      <pivotArea dataOnly="0" labelOnly="1" fieldPosition="0">
        <references count="1">
          <reference field="0" count="0"/>
        </references>
      </pivotArea>
    </format>
    <format dxfId="407">
      <pivotArea type="all" dataOnly="0" outline="0" fieldPosition="0"/>
    </format>
    <format dxfId="408">
      <pivotArea dataOnly="0" labelOnly="1" fieldPosition="0">
        <references count="1">
          <reference field="7" count="1">
            <x v="67"/>
          </reference>
        </references>
      </pivotArea>
    </format>
    <format dxfId="409">
      <pivotArea dataOnly="0" labelOnly="1" fieldPosition="0">
        <references count="2">
          <reference field="4" count="1">
            <x v="0"/>
          </reference>
          <reference field="7" count="1" selected="0">
            <x v="67"/>
          </reference>
        </references>
      </pivotArea>
    </format>
    <format dxfId="410">
      <pivotArea dataOnly="0" labelOnly="1" fieldPosition="0">
        <references count="1">
          <reference field="8" count="0"/>
        </references>
      </pivotArea>
    </format>
    <format dxfId="411">
      <pivotArea dataOnly="0" labelOnly="1" fieldPosition="0">
        <references count="1">
          <reference field="8" count="0"/>
        </references>
      </pivotArea>
    </format>
    <format dxfId="412">
      <pivotArea dataOnly="0" labelOnly="1" fieldPosition="0">
        <references count="1">
          <reference field="1" count="0"/>
        </references>
      </pivotArea>
    </format>
    <format dxfId="413">
      <pivotArea dataOnly="0" labelOnly="1" fieldPosition="0">
        <references count="1">
          <reference field="1" count="0"/>
        </references>
      </pivotArea>
    </format>
    <format dxfId="414">
      <pivotArea dataOnly="0" labelOnly="1" fieldPosition="0">
        <references count="1">
          <reference field="1" count="0"/>
        </references>
      </pivotArea>
    </format>
    <format dxfId="415">
      <pivotArea dataOnly="0" labelOnly="1" fieldPosition="0">
        <references count="1">
          <reference field="1" count="0"/>
        </references>
      </pivotArea>
    </format>
    <format dxfId="375">
      <pivotArea type="all" dataOnly="0" outline="0" fieldPosition="0"/>
    </format>
    <format dxfId="374">
      <pivotArea outline="0" collapsedLevelsAreSubtotals="1" fieldPosition="0"/>
    </format>
    <format dxfId="373">
      <pivotArea type="origin" dataOnly="0" labelOnly="1" outline="0" fieldPosition="0"/>
    </format>
    <format dxfId="372">
      <pivotArea field="10" type="button" dataOnly="0" labelOnly="1" outline="0" axis="axisCol" fieldPosition="0"/>
    </format>
    <format dxfId="371">
      <pivotArea field="7" type="button" dataOnly="0" labelOnly="1" outline="0" axis="axisCol" fieldPosition="1"/>
    </format>
    <format dxfId="370">
      <pivotArea field="4" type="button" dataOnly="0" labelOnly="1" outline="0" axis="axisCol" fieldPosition="2"/>
    </format>
    <format dxfId="369">
      <pivotArea type="topRight" dataOnly="0" labelOnly="1" outline="0" fieldPosition="0"/>
    </format>
    <format dxfId="368">
      <pivotArea field="0" type="button" dataOnly="0" labelOnly="1" outline="0" axis="axisRow" fieldPosition="0"/>
    </format>
    <format dxfId="367">
      <pivotArea dataOnly="0" labelOnly="1" fieldPosition="0">
        <references count="1">
          <reference field="0" count="0"/>
        </references>
      </pivotArea>
    </format>
    <format dxfId="366">
      <pivotArea dataOnly="0" labelOnly="1" fieldPosition="0">
        <references count="2">
          <reference field="0" count="0" selected="0"/>
          <reference field="8" count="0"/>
        </references>
      </pivotArea>
    </format>
    <format dxfId="365">
      <pivotArea dataOnly="0" labelOnly="1" fieldPosition="0">
        <references count="3">
          <reference field="0" count="0" selected="0"/>
          <reference field="1" count="3">
            <x v="49"/>
            <x v="51"/>
            <x v="52"/>
          </reference>
          <reference field="8" count="0" selected="0"/>
        </references>
      </pivotArea>
    </format>
    <format dxfId="364">
      <pivotArea dataOnly="0" labelOnly="1" fieldPosition="0">
        <references count="4">
          <reference field="0" count="0" selected="0"/>
          <reference field="1" count="1" selected="0">
            <x v="49"/>
          </reference>
          <reference field="2" count="1">
            <x v="44"/>
          </reference>
          <reference field="8" count="0" selected="0"/>
        </references>
      </pivotArea>
    </format>
    <format dxfId="363">
      <pivotArea dataOnly="0" labelOnly="1" fieldPosition="0">
        <references count="4">
          <reference field="0" count="0" selected="0"/>
          <reference field="1" count="1" selected="0">
            <x v="51"/>
          </reference>
          <reference field="2" count="1">
            <x v="5"/>
          </reference>
          <reference field="8" count="0" selected="0"/>
        </references>
      </pivotArea>
    </format>
    <format dxfId="362">
      <pivotArea dataOnly="0" labelOnly="1" fieldPosition="0">
        <references count="4">
          <reference field="0" count="0" selected="0"/>
          <reference field="1" count="1" selected="0">
            <x v="52"/>
          </reference>
          <reference field="2" count="1">
            <x v="139"/>
          </reference>
          <reference field="8" count="0" selected="0"/>
        </references>
      </pivotArea>
    </format>
    <format dxfId="361">
      <pivotArea dataOnly="0" labelOnly="1" fieldPosition="0">
        <references count="1">
          <reference field="10" count="8">
            <x v="1"/>
            <x v="2"/>
            <x v="3"/>
            <x v="4"/>
            <x v="5"/>
            <x v="7"/>
            <x v="8"/>
            <x v="10"/>
          </reference>
        </references>
      </pivotArea>
    </format>
    <format dxfId="360">
      <pivotArea dataOnly="0" labelOnly="1" fieldPosition="0">
        <references count="2">
          <reference field="7" count="1">
            <x v="10"/>
          </reference>
          <reference field="10" count="1" selected="0">
            <x v="1"/>
          </reference>
        </references>
      </pivotArea>
    </format>
    <format dxfId="359">
      <pivotArea dataOnly="0" labelOnly="1" fieldPosition="0">
        <references count="2">
          <reference field="7" count="1">
            <x v="14"/>
          </reference>
          <reference field="10" count="1" selected="0">
            <x v="2"/>
          </reference>
        </references>
      </pivotArea>
    </format>
    <format dxfId="358">
      <pivotArea dataOnly="0" labelOnly="1" fieldPosition="0">
        <references count="2">
          <reference field="7" count="1">
            <x v="19"/>
          </reference>
          <reference field="10" count="1" selected="0">
            <x v="3"/>
          </reference>
        </references>
      </pivotArea>
    </format>
    <format dxfId="357">
      <pivotArea dataOnly="0" labelOnly="1" fieldPosition="0">
        <references count="2">
          <reference field="7" count="5">
            <x v="26"/>
            <x v="27"/>
            <x v="28"/>
            <x v="35"/>
            <x v="36"/>
          </reference>
          <reference field="10" count="1" selected="0">
            <x v="4"/>
          </reference>
        </references>
      </pivotArea>
    </format>
    <format dxfId="356">
      <pivotArea dataOnly="0" labelOnly="1" fieldPosition="0">
        <references count="2">
          <reference field="7" count="1">
            <x v="40"/>
          </reference>
          <reference field="10" count="1" selected="0">
            <x v="5"/>
          </reference>
        </references>
      </pivotArea>
    </format>
    <format dxfId="355">
      <pivotArea dataOnly="0" labelOnly="1" fieldPosition="0">
        <references count="2">
          <reference field="7" count="1">
            <x v="56"/>
          </reference>
          <reference field="10" count="1" selected="0">
            <x v="7"/>
          </reference>
        </references>
      </pivotArea>
    </format>
    <format dxfId="354">
      <pivotArea dataOnly="0" labelOnly="1" fieldPosition="0">
        <references count="2">
          <reference field="7" count="2">
            <x v="62"/>
            <x v="63"/>
          </reference>
          <reference field="10" count="1" selected="0">
            <x v="8"/>
          </reference>
        </references>
      </pivotArea>
    </format>
    <format dxfId="353">
      <pivotArea dataOnly="0" labelOnly="1" fieldPosition="0">
        <references count="2">
          <reference field="7" count="1">
            <x v="67"/>
          </reference>
          <reference field="10" count="1" selected="0">
            <x v="10"/>
          </reference>
        </references>
      </pivotArea>
    </format>
    <format dxfId="352">
      <pivotArea dataOnly="0" labelOnly="1" fieldPosition="0">
        <references count="3">
          <reference field="4" count="1">
            <x v="47"/>
          </reference>
          <reference field="7" count="1" selected="0">
            <x v="10"/>
          </reference>
          <reference field="10" count="1" selected="0">
            <x v="1"/>
          </reference>
        </references>
      </pivotArea>
    </format>
    <format dxfId="351">
      <pivotArea dataOnly="0" labelOnly="1" fieldPosition="0">
        <references count="3">
          <reference field="4" count="1">
            <x v="46"/>
          </reference>
          <reference field="7" count="1" selected="0">
            <x v="14"/>
          </reference>
          <reference field="10" count="1" selected="0">
            <x v="2"/>
          </reference>
        </references>
      </pivotArea>
    </format>
    <format dxfId="350">
      <pivotArea dataOnly="0" labelOnly="1" fieldPosition="0">
        <references count="3">
          <reference field="4" count="1">
            <x v="177"/>
          </reference>
          <reference field="7" count="1" selected="0">
            <x v="19"/>
          </reference>
          <reference field="10" count="1" selected="0">
            <x v="3"/>
          </reference>
        </references>
      </pivotArea>
    </format>
    <format dxfId="349">
      <pivotArea dataOnly="0" labelOnly="1" fieldPosition="0">
        <references count="3">
          <reference field="4" count="1">
            <x v="86"/>
          </reference>
          <reference field="7" count="1" selected="0">
            <x v="26"/>
          </reference>
          <reference field="10" count="1" selected="0">
            <x v="4"/>
          </reference>
        </references>
      </pivotArea>
    </format>
    <format dxfId="348">
      <pivotArea dataOnly="0" labelOnly="1" fieldPosition="0">
        <references count="3">
          <reference field="4" count="1">
            <x v="114"/>
          </reference>
          <reference field="7" count="1" selected="0">
            <x v="27"/>
          </reference>
          <reference field="10" count="1" selected="0">
            <x v="4"/>
          </reference>
        </references>
      </pivotArea>
    </format>
    <format dxfId="347">
      <pivotArea dataOnly="0" labelOnly="1" fieldPosition="0">
        <references count="3">
          <reference field="4" count="1">
            <x v="105"/>
          </reference>
          <reference field="7" count="1" selected="0">
            <x v="28"/>
          </reference>
          <reference field="10" count="1" selected="0">
            <x v="4"/>
          </reference>
        </references>
      </pivotArea>
    </format>
    <format dxfId="346">
      <pivotArea dataOnly="0" labelOnly="1" fieldPosition="0">
        <references count="3">
          <reference field="4" count="1">
            <x v="15"/>
          </reference>
          <reference field="7" count="1" selected="0">
            <x v="35"/>
          </reference>
          <reference field="10" count="1" selected="0">
            <x v="4"/>
          </reference>
        </references>
      </pivotArea>
    </format>
    <format dxfId="345">
      <pivotArea dataOnly="0" labelOnly="1" fieldPosition="0">
        <references count="3">
          <reference field="4" count="1">
            <x v="18"/>
          </reference>
          <reference field="7" count="1" selected="0">
            <x v="36"/>
          </reference>
          <reference field="10" count="1" selected="0">
            <x v="4"/>
          </reference>
        </references>
      </pivotArea>
    </format>
    <format dxfId="344">
      <pivotArea dataOnly="0" labelOnly="1" fieldPosition="0">
        <references count="3">
          <reference field="4" count="1">
            <x v="178"/>
          </reference>
          <reference field="7" count="1" selected="0">
            <x v="40"/>
          </reference>
          <reference field="10" count="1" selected="0">
            <x v="5"/>
          </reference>
        </references>
      </pivotArea>
    </format>
    <format dxfId="343">
      <pivotArea dataOnly="0" labelOnly="1" fieldPosition="0">
        <references count="3">
          <reference field="4" count="1">
            <x v="14"/>
          </reference>
          <reference field="7" count="1" selected="0">
            <x v="56"/>
          </reference>
          <reference field="10" count="1" selected="0">
            <x v="7"/>
          </reference>
        </references>
      </pivotArea>
    </format>
    <format dxfId="342">
      <pivotArea dataOnly="0" labelOnly="1" fieldPosition="0">
        <references count="3">
          <reference field="4" count="1">
            <x v="361"/>
          </reference>
          <reference field="7" count="1" selected="0">
            <x v="62"/>
          </reference>
          <reference field="10" count="1" selected="0">
            <x v="8"/>
          </reference>
        </references>
      </pivotArea>
    </format>
    <format dxfId="341">
      <pivotArea dataOnly="0" labelOnly="1" fieldPosition="0">
        <references count="3">
          <reference field="4" count="1">
            <x v="22"/>
          </reference>
          <reference field="7" count="1" selected="0">
            <x v="63"/>
          </reference>
          <reference field="10" count="1" selected="0">
            <x v="8"/>
          </reference>
        </references>
      </pivotArea>
    </format>
    <format dxfId="340">
      <pivotArea dataOnly="0" labelOnly="1" fieldPosition="0">
        <references count="3">
          <reference field="4" count="19">
            <x v="0"/>
            <x v="16"/>
            <x v="17"/>
            <x v="19"/>
            <x v="112"/>
            <x v="113"/>
            <x v="116"/>
            <x v="117"/>
            <x v="300"/>
            <x v="301"/>
            <x v="302"/>
            <x v="303"/>
            <x v="304"/>
            <x v="305"/>
            <x v="321"/>
            <x v="322"/>
            <x v="327"/>
            <x v="330"/>
            <x v="331"/>
          </reference>
          <reference field="7" count="1" selected="0">
            <x v="67"/>
          </reference>
          <reference field="10" count="1" selected="0">
            <x v="10"/>
          </reference>
        </references>
      </pivotArea>
    </format>
    <format dxfId="339">
      <pivotArea type="all" dataOnly="0" outline="0" fieldPosition="0"/>
    </format>
    <format dxfId="338">
      <pivotArea outline="0" collapsedLevelsAreSubtotals="1" fieldPosition="0"/>
    </format>
    <format dxfId="337">
      <pivotArea type="origin" dataOnly="0" labelOnly="1" outline="0" fieldPosition="0"/>
    </format>
    <format dxfId="336">
      <pivotArea field="10" type="button" dataOnly="0" labelOnly="1" outline="0" axis="axisCol" fieldPosition="0"/>
    </format>
    <format dxfId="335">
      <pivotArea field="7" type="button" dataOnly="0" labelOnly="1" outline="0" axis="axisCol" fieldPosition="1"/>
    </format>
    <format dxfId="334">
      <pivotArea field="4" type="button" dataOnly="0" labelOnly="1" outline="0" axis="axisCol" fieldPosition="2"/>
    </format>
    <format dxfId="333">
      <pivotArea type="topRight" dataOnly="0" labelOnly="1" outline="0" fieldPosition="0"/>
    </format>
    <format dxfId="332">
      <pivotArea field="0" type="button" dataOnly="0" labelOnly="1" outline="0" axis="axisRow" fieldPosition="0"/>
    </format>
    <format dxfId="331">
      <pivotArea dataOnly="0" labelOnly="1" fieldPosition="0">
        <references count="1">
          <reference field="0" count="0"/>
        </references>
      </pivotArea>
    </format>
    <format dxfId="330">
      <pivotArea dataOnly="0" labelOnly="1" fieldPosition="0">
        <references count="2">
          <reference field="0" count="0" selected="0"/>
          <reference field="8" count="0"/>
        </references>
      </pivotArea>
    </format>
    <format dxfId="329">
      <pivotArea dataOnly="0" labelOnly="1" fieldPosition="0">
        <references count="3">
          <reference field="0" count="0" selected="0"/>
          <reference field="1" count="3">
            <x v="49"/>
            <x v="51"/>
            <x v="52"/>
          </reference>
          <reference field="8" count="0" selected="0"/>
        </references>
      </pivotArea>
    </format>
    <format dxfId="328">
      <pivotArea dataOnly="0" labelOnly="1" fieldPosition="0">
        <references count="4">
          <reference field="0" count="0" selected="0"/>
          <reference field="1" count="1" selected="0">
            <x v="49"/>
          </reference>
          <reference field="2" count="1">
            <x v="44"/>
          </reference>
          <reference field="8" count="0" selected="0"/>
        </references>
      </pivotArea>
    </format>
    <format dxfId="327">
      <pivotArea dataOnly="0" labelOnly="1" fieldPosition="0">
        <references count="4">
          <reference field="0" count="0" selected="0"/>
          <reference field="1" count="1" selected="0">
            <x v="51"/>
          </reference>
          <reference field="2" count="1">
            <x v="5"/>
          </reference>
          <reference field="8" count="0" selected="0"/>
        </references>
      </pivotArea>
    </format>
    <format dxfId="326">
      <pivotArea dataOnly="0" labelOnly="1" fieldPosition="0">
        <references count="4">
          <reference field="0" count="0" selected="0"/>
          <reference field="1" count="1" selected="0">
            <x v="52"/>
          </reference>
          <reference field="2" count="1">
            <x v="139"/>
          </reference>
          <reference field="8" count="0" selected="0"/>
        </references>
      </pivotArea>
    </format>
    <format dxfId="325">
      <pivotArea dataOnly="0" labelOnly="1" fieldPosition="0">
        <references count="1">
          <reference field="10" count="8">
            <x v="1"/>
            <x v="2"/>
            <x v="3"/>
            <x v="4"/>
            <x v="5"/>
            <x v="7"/>
            <x v="8"/>
            <x v="10"/>
          </reference>
        </references>
      </pivotArea>
    </format>
    <format dxfId="324">
      <pivotArea dataOnly="0" labelOnly="1" fieldPosition="0">
        <references count="2">
          <reference field="7" count="1">
            <x v="10"/>
          </reference>
          <reference field="10" count="1" selected="0">
            <x v="1"/>
          </reference>
        </references>
      </pivotArea>
    </format>
    <format dxfId="323">
      <pivotArea dataOnly="0" labelOnly="1" fieldPosition="0">
        <references count="2">
          <reference field="7" count="1">
            <x v="14"/>
          </reference>
          <reference field="10" count="1" selected="0">
            <x v="2"/>
          </reference>
        </references>
      </pivotArea>
    </format>
    <format dxfId="322">
      <pivotArea dataOnly="0" labelOnly="1" fieldPosition="0">
        <references count="2">
          <reference field="7" count="1">
            <x v="19"/>
          </reference>
          <reference field="10" count="1" selected="0">
            <x v="3"/>
          </reference>
        </references>
      </pivotArea>
    </format>
    <format dxfId="321">
      <pivotArea dataOnly="0" labelOnly="1" fieldPosition="0">
        <references count="2">
          <reference field="7" count="5">
            <x v="26"/>
            <x v="27"/>
            <x v="28"/>
            <x v="35"/>
            <x v="36"/>
          </reference>
          <reference field="10" count="1" selected="0">
            <x v="4"/>
          </reference>
        </references>
      </pivotArea>
    </format>
    <format dxfId="320">
      <pivotArea dataOnly="0" labelOnly="1" fieldPosition="0">
        <references count="2">
          <reference field="7" count="1">
            <x v="40"/>
          </reference>
          <reference field="10" count="1" selected="0">
            <x v="5"/>
          </reference>
        </references>
      </pivotArea>
    </format>
    <format dxfId="319">
      <pivotArea dataOnly="0" labelOnly="1" fieldPosition="0">
        <references count="2">
          <reference field="7" count="1">
            <x v="56"/>
          </reference>
          <reference field="10" count="1" selected="0">
            <x v="7"/>
          </reference>
        </references>
      </pivotArea>
    </format>
    <format dxfId="318">
      <pivotArea dataOnly="0" labelOnly="1" fieldPosition="0">
        <references count="2">
          <reference field="7" count="2">
            <x v="62"/>
            <x v="63"/>
          </reference>
          <reference field="10" count="1" selected="0">
            <x v="8"/>
          </reference>
        </references>
      </pivotArea>
    </format>
    <format dxfId="317">
      <pivotArea dataOnly="0" labelOnly="1" fieldPosition="0">
        <references count="2">
          <reference field="7" count="1">
            <x v="67"/>
          </reference>
          <reference field="10" count="1" selected="0">
            <x v="10"/>
          </reference>
        </references>
      </pivotArea>
    </format>
    <format dxfId="316">
      <pivotArea dataOnly="0" labelOnly="1" fieldPosition="0">
        <references count="3">
          <reference field="4" count="1">
            <x v="47"/>
          </reference>
          <reference field="7" count="1" selected="0">
            <x v="10"/>
          </reference>
          <reference field="10" count="1" selected="0">
            <x v="1"/>
          </reference>
        </references>
      </pivotArea>
    </format>
    <format dxfId="315">
      <pivotArea dataOnly="0" labelOnly="1" fieldPosition="0">
        <references count="3">
          <reference field="4" count="1">
            <x v="46"/>
          </reference>
          <reference field="7" count="1" selected="0">
            <x v="14"/>
          </reference>
          <reference field="10" count="1" selected="0">
            <x v="2"/>
          </reference>
        </references>
      </pivotArea>
    </format>
    <format dxfId="314">
      <pivotArea dataOnly="0" labelOnly="1" fieldPosition="0">
        <references count="3">
          <reference field="4" count="1">
            <x v="177"/>
          </reference>
          <reference field="7" count="1" selected="0">
            <x v="19"/>
          </reference>
          <reference field="10" count="1" selected="0">
            <x v="3"/>
          </reference>
        </references>
      </pivotArea>
    </format>
    <format dxfId="313">
      <pivotArea dataOnly="0" labelOnly="1" fieldPosition="0">
        <references count="3">
          <reference field="4" count="1">
            <x v="86"/>
          </reference>
          <reference field="7" count="1" selected="0">
            <x v="26"/>
          </reference>
          <reference field="10" count="1" selected="0">
            <x v="4"/>
          </reference>
        </references>
      </pivotArea>
    </format>
    <format dxfId="312">
      <pivotArea dataOnly="0" labelOnly="1" fieldPosition="0">
        <references count="3">
          <reference field="4" count="1">
            <x v="114"/>
          </reference>
          <reference field="7" count="1" selected="0">
            <x v="27"/>
          </reference>
          <reference field="10" count="1" selected="0">
            <x v="4"/>
          </reference>
        </references>
      </pivotArea>
    </format>
    <format dxfId="311">
      <pivotArea dataOnly="0" labelOnly="1" fieldPosition="0">
        <references count="3">
          <reference field="4" count="1">
            <x v="105"/>
          </reference>
          <reference field="7" count="1" selected="0">
            <x v="28"/>
          </reference>
          <reference field="10" count="1" selected="0">
            <x v="4"/>
          </reference>
        </references>
      </pivotArea>
    </format>
    <format dxfId="310">
      <pivotArea dataOnly="0" labelOnly="1" fieldPosition="0">
        <references count="3">
          <reference field="4" count="1">
            <x v="15"/>
          </reference>
          <reference field="7" count="1" selected="0">
            <x v="35"/>
          </reference>
          <reference field="10" count="1" selected="0">
            <x v="4"/>
          </reference>
        </references>
      </pivotArea>
    </format>
    <format dxfId="309">
      <pivotArea dataOnly="0" labelOnly="1" fieldPosition="0">
        <references count="3">
          <reference field="4" count="1">
            <x v="18"/>
          </reference>
          <reference field="7" count="1" selected="0">
            <x v="36"/>
          </reference>
          <reference field="10" count="1" selected="0">
            <x v="4"/>
          </reference>
        </references>
      </pivotArea>
    </format>
    <format dxfId="308">
      <pivotArea dataOnly="0" labelOnly="1" fieldPosition="0">
        <references count="3">
          <reference field="4" count="1">
            <x v="178"/>
          </reference>
          <reference field="7" count="1" selected="0">
            <x v="40"/>
          </reference>
          <reference field="10" count="1" selected="0">
            <x v="5"/>
          </reference>
        </references>
      </pivotArea>
    </format>
    <format dxfId="307">
      <pivotArea dataOnly="0" labelOnly="1" fieldPosition="0">
        <references count="3">
          <reference field="4" count="1">
            <x v="14"/>
          </reference>
          <reference field="7" count="1" selected="0">
            <x v="56"/>
          </reference>
          <reference field="10" count="1" selected="0">
            <x v="7"/>
          </reference>
        </references>
      </pivotArea>
    </format>
    <format dxfId="306">
      <pivotArea dataOnly="0" labelOnly="1" fieldPosition="0">
        <references count="3">
          <reference field="4" count="1">
            <x v="361"/>
          </reference>
          <reference field="7" count="1" selected="0">
            <x v="62"/>
          </reference>
          <reference field="10" count="1" selected="0">
            <x v="8"/>
          </reference>
        </references>
      </pivotArea>
    </format>
    <format dxfId="305">
      <pivotArea dataOnly="0" labelOnly="1" fieldPosition="0">
        <references count="3">
          <reference field="4" count="1">
            <x v="22"/>
          </reference>
          <reference field="7" count="1" selected="0">
            <x v="63"/>
          </reference>
          <reference field="10" count="1" selected="0">
            <x v="8"/>
          </reference>
        </references>
      </pivotArea>
    </format>
    <format dxfId="304">
      <pivotArea dataOnly="0" labelOnly="1" fieldPosition="0">
        <references count="3">
          <reference field="4" count="19">
            <x v="0"/>
            <x v="16"/>
            <x v="17"/>
            <x v="19"/>
            <x v="112"/>
            <x v="113"/>
            <x v="116"/>
            <x v="117"/>
            <x v="300"/>
            <x v="301"/>
            <x v="302"/>
            <x v="303"/>
            <x v="304"/>
            <x v="305"/>
            <x v="321"/>
            <x v="322"/>
            <x v="327"/>
            <x v="330"/>
            <x v="331"/>
          </reference>
          <reference field="7" count="1" selected="0">
            <x v="67"/>
          </reference>
          <reference field="10" count="1" selected="0">
            <x v="10"/>
          </reference>
        </references>
      </pivotArea>
    </format>
    <format dxfId="303">
      <pivotArea type="all" dataOnly="0" outline="0" fieldPosition="0"/>
    </format>
    <format dxfId="302">
      <pivotArea outline="0" collapsedLevelsAreSubtotals="1" fieldPosition="0"/>
    </format>
    <format dxfId="301">
      <pivotArea type="origin" dataOnly="0" labelOnly="1" outline="0" fieldPosition="0"/>
    </format>
    <format dxfId="300">
      <pivotArea field="10" type="button" dataOnly="0" labelOnly="1" outline="0" axis="axisCol" fieldPosition="0"/>
    </format>
    <format dxfId="299">
      <pivotArea field="7" type="button" dataOnly="0" labelOnly="1" outline="0" axis="axisCol" fieldPosition="1"/>
    </format>
    <format dxfId="298">
      <pivotArea field="4" type="button" dataOnly="0" labelOnly="1" outline="0" axis="axisCol" fieldPosition="2"/>
    </format>
    <format dxfId="297">
      <pivotArea type="topRight" dataOnly="0" labelOnly="1" outline="0" fieldPosition="0"/>
    </format>
    <format dxfId="296">
      <pivotArea field="0" type="button" dataOnly="0" labelOnly="1" outline="0" axis="axisRow" fieldPosition="0"/>
    </format>
    <format dxfId="295">
      <pivotArea dataOnly="0" labelOnly="1" fieldPosition="0">
        <references count="1">
          <reference field="0" count="0"/>
        </references>
      </pivotArea>
    </format>
    <format dxfId="294">
      <pivotArea dataOnly="0" labelOnly="1" fieldPosition="0">
        <references count="2">
          <reference field="0" count="0" selected="0"/>
          <reference field="8" count="0"/>
        </references>
      </pivotArea>
    </format>
    <format dxfId="293">
      <pivotArea dataOnly="0" labelOnly="1" fieldPosition="0">
        <references count="3">
          <reference field="0" count="0" selected="0"/>
          <reference field="1" count="3">
            <x v="49"/>
            <x v="51"/>
            <x v="52"/>
          </reference>
          <reference field="8" count="0" selected="0"/>
        </references>
      </pivotArea>
    </format>
    <format dxfId="292">
      <pivotArea dataOnly="0" labelOnly="1" fieldPosition="0">
        <references count="4">
          <reference field="0" count="0" selected="0"/>
          <reference field="1" count="1" selected="0">
            <x v="49"/>
          </reference>
          <reference field="2" count="1">
            <x v="44"/>
          </reference>
          <reference field="8" count="0" selected="0"/>
        </references>
      </pivotArea>
    </format>
    <format dxfId="291">
      <pivotArea dataOnly="0" labelOnly="1" fieldPosition="0">
        <references count="4">
          <reference field="0" count="0" selected="0"/>
          <reference field="1" count="1" selected="0">
            <x v="51"/>
          </reference>
          <reference field="2" count="1">
            <x v="5"/>
          </reference>
          <reference field="8" count="0" selected="0"/>
        </references>
      </pivotArea>
    </format>
    <format dxfId="290">
      <pivotArea dataOnly="0" labelOnly="1" fieldPosition="0">
        <references count="4">
          <reference field="0" count="0" selected="0"/>
          <reference field="1" count="1" selected="0">
            <x v="52"/>
          </reference>
          <reference field="2" count="1">
            <x v="139"/>
          </reference>
          <reference field="8" count="0" selected="0"/>
        </references>
      </pivotArea>
    </format>
    <format dxfId="289">
      <pivotArea dataOnly="0" labelOnly="1" fieldPosition="0">
        <references count="1">
          <reference field="10" count="8">
            <x v="1"/>
            <x v="2"/>
            <x v="3"/>
            <x v="4"/>
            <x v="5"/>
            <x v="7"/>
            <x v="8"/>
            <x v="10"/>
          </reference>
        </references>
      </pivotArea>
    </format>
    <format dxfId="288">
      <pivotArea dataOnly="0" labelOnly="1" fieldPosition="0">
        <references count="2">
          <reference field="7" count="1">
            <x v="10"/>
          </reference>
          <reference field="10" count="1" selected="0">
            <x v="1"/>
          </reference>
        </references>
      </pivotArea>
    </format>
    <format dxfId="287">
      <pivotArea dataOnly="0" labelOnly="1" fieldPosition="0">
        <references count="2">
          <reference field="7" count="1">
            <x v="14"/>
          </reference>
          <reference field="10" count="1" selected="0">
            <x v="2"/>
          </reference>
        </references>
      </pivotArea>
    </format>
    <format dxfId="286">
      <pivotArea dataOnly="0" labelOnly="1" fieldPosition="0">
        <references count="2">
          <reference field="7" count="1">
            <x v="19"/>
          </reference>
          <reference field="10" count="1" selected="0">
            <x v="3"/>
          </reference>
        </references>
      </pivotArea>
    </format>
    <format dxfId="285">
      <pivotArea dataOnly="0" labelOnly="1" fieldPosition="0">
        <references count="2">
          <reference field="7" count="5">
            <x v="26"/>
            <x v="27"/>
            <x v="28"/>
            <x v="35"/>
            <x v="36"/>
          </reference>
          <reference field="10" count="1" selected="0">
            <x v="4"/>
          </reference>
        </references>
      </pivotArea>
    </format>
    <format dxfId="284">
      <pivotArea dataOnly="0" labelOnly="1" fieldPosition="0">
        <references count="2">
          <reference field="7" count="1">
            <x v="40"/>
          </reference>
          <reference field="10" count="1" selected="0">
            <x v="5"/>
          </reference>
        </references>
      </pivotArea>
    </format>
    <format dxfId="283">
      <pivotArea dataOnly="0" labelOnly="1" fieldPosition="0">
        <references count="2">
          <reference field="7" count="1">
            <x v="56"/>
          </reference>
          <reference field="10" count="1" selected="0">
            <x v="7"/>
          </reference>
        </references>
      </pivotArea>
    </format>
    <format dxfId="282">
      <pivotArea dataOnly="0" labelOnly="1" fieldPosition="0">
        <references count="2">
          <reference field="7" count="2">
            <x v="62"/>
            <x v="63"/>
          </reference>
          <reference field="10" count="1" selected="0">
            <x v="8"/>
          </reference>
        </references>
      </pivotArea>
    </format>
    <format dxfId="281">
      <pivotArea dataOnly="0" labelOnly="1" fieldPosition="0">
        <references count="2">
          <reference field="7" count="1">
            <x v="67"/>
          </reference>
          <reference field="10" count="1" selected="0">
            <x v="10"/>
          </reference>
        </references>
      </pivotArea>
    </format>
    <format dxfId="280">
      <pivotArea dataOnly="0" labelOnly="1" fieldPosition="0">
        <references count="3">
          <reference field="4" count="1">
            <x v="47"/>
          </reference>
          <reference field="7" count="1" selected="0">
            <x v="10"/>
          </reference>
          <reference field="10" count="1" selected="0">
            <x v="1"/>
          </reference>
        </references>
      </pivotArea>
    </format>
    <format dxfId="279">
      <pivotArea dataOnly="0" labelOnly="1" fieldPosition="0">
        <references count="3">
          <reference field="4" count="1">
            <x v="46"/>
          </reference>
          <reference field="7" count="1" selected="0">
            <x v="14"/>
          </reference>
          <reference field="10" count="1" selected="0">
            <x v="2"/>
          </reference>
        </references>
      </pivotArea>
    </format>
    <format dxfId="278">
      <pivotArea dataOnly="0" labelOnly="1" fieldPosition="0">
        <references count="3">
          <reference field="4" count="1">
            <x v="177"/>
          </reference>
          <reference field="7" count="1" selected="0">
            <x v="19"/>
          </reference>
          <reference field="10" count="1" selected="0">
            <x v="3"/>
          </reference>
        </references>
      </pivotArea>
    </format>
    <format dxfId="277">
      <pivotArea dataOnly="0" labelOnly="1" fieldPosition="0">
        <references count="3">
          <reference field="4" count="1">
            <x v="86"/>
          </reference>
          <reference field="7" count="1" selected="0">
            <x v="26"/>
          </reference>
          <reference field="10" count="1" selected="0">
            <x v="4"/>
          </reference>
        </references>
      </pivotArea>
    </format>
    <format dxfId="276">
      <pivotArea dataOnly="0" labelOnly="1" fieldPosition="0">
        <references count="3">
          <reference field="4" count="1">
            <x v="114"/>
          </reference>
          <reference field="7" count="1" selected="0">
            <x v="27"/>
          </reference>
          <reference field="10" count="1" selected="0">
            <x v="4"/>
          </reference>
        </references>
      </pivotArea>
    </format>
    <format dxfId="275">
      <pivotArea dataOnly="0" labelOnly="1" fieldPosition="0">
        <references count="3">
          <reference field="4" count="1">
            <x v="105"/>
          </reference>
          <reference field="7" count="1" selected="0">
            <x v="28"/>
          </reference>
          <reference field="10" count="1" selected="0">
            <x v="4"/>
          </reference>
        </references>
      </pivotArea>
    </format>
    <format dxfId="274">
      <pivotArea dataOnly="0" labelOnly="1" fieldPosition="0">
        <references count="3">
          <reference field="4" count="1">
            <x v="15"/>
          </reference>
          <reference field="7" count="1" selected="0">
            <x v="35"/>
          </reference>
          <reference field="10" count="1" selected="0">
            <x v="4"/>
          </reference>
        </references>
      </pivotArea>
    </format>
    <format dxfId="273">
      <pivotArea dataOnly="0" labelOnly="1" fieldPosition="0">
        <references count="3">
          <reference field="4" count="1">
            <x v="18"/>
          </reference>
          <reference field="7" count="1" selected="0">
            <x v="36"/>
          </reference>
          <reference field="10" count="1" selected="0">
            <x v="4"/>
          </reference>
        </references>
      </pivotArea>
    </format>
    <format dxfId="272">
      <pivotArea dataOnly="0" labelOnly="1" fieldPosition="0">
        <references count="3">
          <reference field="4" count="1">
            <x v="178"/>
          </reference>
          <reference field="7" count="1" selected="0">
            <x v="40"/>
          </reference>
          <reference field="10" count="1" selected="0">
            <x v="5"/>
          </reference>
        </references>
      </pivotArea>
    </format>
    <format dxfId="271">
      <pivotArea dataOnly="0" labelOnly="1" fieldPosition="0">
        <references count="3">
          <reference field="4" count="1">
            <x v="14"/>
          </reference>
          <reference field="7" count="1" selected="0">
            <x v="56"/>
          </reference>
          <reference field="10" count="1" selected="0">
            <x v="7"/>
          </reference>
        </references>
      </pivotArea>
    </format>
    <format dxfId="270">
      <pivotArea dataOnly="0" labelOnly="1" fieldPosition="0">
        <references count="3">
          <reference field="4" count="1">
            <x v="361"/>
          </reference>
          <reference field="7" count="1" selected="0">
            <x v="62"/>
          </reference>
          <reference field="10" count="1" selected="0">
            <x v="8"/>
          </reference>
        </references>
      </pivotArea>
    </format>
    <format dxfId="269">
      <pivotArea dataOnly="0" labelOnly="1" fieldPosition="0">
        <references count="3">
          <reference field="4" count="1">
            <x v="22"/>
          </reference>
          <reference field="7" count="1" selected="0">
            <x v="63"/>
          </reference>
          <reference field="10" count="1" selected="0">
            <x v="8"/>
          </reference>
        </references>
      </pivotArea>
    </format>
    <format dxfId="268">
      <pivotArea dataOnly="0" labelOnly="1" fieldPosition="0">
        <references count="3">
          <reference field="4" count="19">
            <x v="0"/>
            <x v="16"/>
            <x v="17"/>
            <x v="19"/>
            <x v="112"/>
            <x v="113"/>
            <x v="116"/>
            <x v="117"/>
            <x v="300"/>
            <x v="301"/>
            <x v="302"/>
            <x v="303"/>
            <x v="304"/>
            <x v="305"/>
            <x v="321"/>
            <x v="322"/>
            <x v="327"/>
            <x v="330"/>
            <x v="331"/>
          </reference>
          <reference field="7" count="1" selected="0">
            <x v="67"/>
          </reference>
          <reference field="10" count="1" selected="0">
            <x v="10"/>
          </reference>
        </references>
      </pivotArea>
    </format>
    <format dxfId="267">
      <pivotArea outline="0" collapsedLevelsAreSubtotals="1" fieldPosition="0">
        <references count="3">
          <reference field="4" count="1" selected="0">
            <x v="15"/>
          </reference>
          <reference field="7" count="1" selected="0">
            <x v="35"/>
          </reference>
          <reference field="10" count="1" selected="0">
            <x v="4"/>
          </reference>
        </references>
      </pivotArea>
    </format>
    <format dxfId="266">
      <pivotArea type="topRight" dataOnly="0" labelOnly="1" outline="0" offset="D1" fieldPosition="0"/>
    </format>
    <format dxfId="265">
      <pivotArea dataOnly="0" labelOnly="1" offset="D256" fieldPosition="0">
        <references count="1">
          <reference field="10" count="1">
            <x v="4"/>
          </reference>
        </references>
      </pivotArea>
    </format>
    <format dxfId="264">
      <pivotArea dataOnly="0" labelOnly="1" fieldPosition="0">
        <references count="2">
          <reference field="7" count="1">
            <x v="35"/>
          </reference>
          <reference field="10" count="1" selected="0">
            <x v="4"/>
          </reference>
        </references>
      </pivotArea>
    </format>
    <format dxfId="263">
      <pivotArea dataOnly="0" labelOnly="1" fieldPosition="0">
        <references count="3">
          <reference field="4" count="1">
            <x v="15"/>
          </reference>
          <reference field="7" count="1" selected="0">
            <x v="35"/>
          </reference>
          <reference field="10" count="1" selected="0">
            <x v="4"/>
          </reference>
        </references>
      </pivotArea>
    </format>
    <format dxfId="262">
      <pivotArea collapsedLevelsAreSubtotals="1" fieldPosition="0">
        <references count="7">
          <reference field="0" count="0" selected="0"/>
          <reference field="1" count="1" selected="0">
            <x v="51"/>
          </reference>
          <reference field="2" count="1">
            <x v="5"/>
          </reference>
          <reference field="4" count="1" selected="0">
            <x v="15"/>
          </reference>
          <reference field="7" count="1" selected="0">
            <x v="35"/>
          </reference>
          <reference field="8" count="0" selected="0"/>
          <reference field="10" count="1" selected="0">
            <x v="4"/>
          </reference>
        </references>
      </pivotArea>
    </format>
    <format dxfId="261">
      <pivotArea outline="0" collapsedLevelsAreSubtotals="1" fieldPosition="0">
        <references count="3">
          <reference field="4" count="1" selected="0">
            <x v="18"/>
          </reference>
          <reference field="7" count="1" selected="0">
            <x v="36"/>
          </reference>
          <reference field="10" count="1" selected="0">
            <x v="4"/>
          </reference>
        </references>
      </pivotArea>
    </format>
    <format dxfId="260">
      <pivotArea type="topRight" dataOnly="0" labelOnly="1" outline="0" offset="E1" fieldPosition="0"/>
    </format>
    <format dxfId="259">
      <pivotArea dataOnly="0" labelOnly="1" offset="IV256" fieldPosition="0">
        <references count="1">
          <reference field="10" count="1">
            <x v="4"/>
          </reference>
        </references>
      </pivotArea>
    </format>
    <format dxfId="258">
      <pivotArea dataOnly="0" labelOnly="1" fieldPosition="0">
        <references count="2">
          <reference field="7" count="1">
            <x v="36"/>
          </reference>
          <reference field="10" count="1" selected="0">
            <x v="4"/>
          </reference>
        </references>
      </pivotArea>
    </format>
    <format dxfId="257">
      <pivotArea dataOnly="0" labelOnly="1" fieldPosition="0">
        <references count="3">
          <reference field="4" count="1">
            <x v="18"/>
          </reference>
          <reference field="7" count="1" selected="0">
            <x v="36"/>
          </reference>
          <reference field="10" count="1" selected="0">
            <x v="4"/>
          </reference>
        </references>
      </pivotArea>
    </format>
    <format dxfId="256">
      <pivotArea collapsedLevelsAreSubtotals="1" fieldPosition="0">
        <references count="7">
          <reference field="0" count="0" selected="0"/>
          <reference field="1" count="1" selected="0">
            <x v="51"/>
          </reference>
          <reference field="2" count="1">
            <x v="5"/>
          </reference>
          <reference field="4" count="1" selected="0">
            <x v="18"/>
          </reference>
          <reference field="7" count="1" selected="0">
            <x v="36"/>
          </reference>
          <reference field="8" count="0" selected="0"/>
          <reference field="10" count="1" selected="0">
            <x v="4"/>
          </reference>
        </references>
      </pivotArea>
    </format>
    <format dxfId="255">
      <pivotArea outline="0" collapsedLevelsAreSubtotals="1" fieldPosition="0">
        <references count="3">
          <reference field="4" count="1" selected="0">
            <x v="14"/>
          </reference>
          <reference field="7" count="1" selected="0">
            <x v="56"/>
          </reference>
          <reference field="10" count="1" selected="0">
            <x v="7"/>
          </reference>
        </references>
      </pivotArea>
    </format>
    <format dxfId="254">
      <pivotArea type="topRight" dataOnly="0" labelOnly="1" outline="0" offset="G1" fieldPosition="0"/>
    </format>
    <format dxfId="253">
      <pivotArea dataOnly="0" labelOnly="1" fieldPosition="0">
        <references count="1">
          <reference field="10" count="1">
            <x v="7"/>
          </reference>
        </references>
      </pivotArea>
    </format>
    <format dxfId="252">
      <pivotArea dataOnly="0" labelOnly="1" fieldPosition="0">
        <references count="2">
          <reference field="7" count="1">
            <x v="56"/>
          </reference>
          <reference field="10" count="1" selected="0">
            <x v="7"/>
          </reference>
        </references>
      </pivotArea>
    </format>
    <format dxfId="251">
      <pivotArea dataOnly="0" labelOnly="1" fieldPosition="0">
        <references count="3">
          <reference field="4" count="1">
            <x v="14"/>
          </reference>
          <reference field="7" count="1" selected="0">
            <x v="56"/>
          </reference>
          <reference field="10" count="1" selected="0">
            <x v="7"/>
          </reference>
        </references>
      </pivotArea>
    </format>
    <format dxfId="250">
      <pivotArea collapsedLevelsAreSubtotals="1" fieldPosition="0">
        <references count="7">
          <reference field="0" count="0" selected="0"/>
          <reference field="1" count="1" selected="0">
            <x v="51"/>
          </reference>
          <reference field="2" count="1">
            <x v="5"/>
          </reference>
          <reference field="4" count="1" selected="0">
            <x v="14"/>
          </reference>
          <reference field="7" count="1" selected="0">
            <x v="56"/>
          </reference>
          <reference field="8" count="0" selected="0"/>
          <reference field="10" count="1" selected="0">
            <x v="7"/>
          </reference>
        </references>
      </pivotArea>
    </format>
    <format dxfId="249">
      <pivotArea outline="0" collapsedLevelsAreSubtotals="1" fieldPosition="0">
        <references count="3">
          <reference field="4" count="1" selected="0">
            <x v="16"/>
          </reference>
          <reference field="7" count="1" selected="0">
            <x v="67"/>
          </reference>
          <reference field="10" count="1" selected="0">
            <x v="10"/>
          </reference>
        </references>
      </pivotArea>
    </format>
    <format dxfId="248">
      <pivotArea type="topRight" dataOnly="0" labelOnly="1" outline="0" offset="K1" fieldPosition="0"/>
    </format>
    <format dxfId="247">
      <pivotArea dataOnly="0" labelOnly="1" offset="B256" fieldPosition="0">
        <references count="1">
          <reference field="10" count="1">
            <x v="10"/>
          </reference>
        </references>
      </pivotArea>
    </format>
    <format dxfId="246">
      <pivotArea dataOnly="0" labelOnly="1" offset="B256" fieldPosition="0">
        <references count="2">
          <reference field="7" count="1">
            <x v="67"/>
          </reference>
          <reference field="10" count="1" selected="0">
            <x v="10"/>
          </reference>
        </references>
      </pivotArea>
    </format>
    <format dxfId="245">
      <pivotArea dataOnly="0" labelOnly="1" fieldPosition="0">
        <references count="3">
          <reference field="4" count="1">
            <x v="16"/>
          </reference>
          <reference field="7" count="1" selected="0">
            <x v="67"/>
          </reference>
          <reference field="10" count="1" selected="0">
            <x v="10"/>
          </reference>
        </references>
      </pivotArea>
    </format>
    <format dxfId="244">
      <pivotArea collapsedLevelsAreSubtotals="1" fieldPosition="0">
        <references count="7">
          <reference field="0" count="0" selected="0"/>
          <reference field="1" count="1" selected="0">
            <x v="51"/>
          </reference>
          <reference field="2" count="1">
            <x v="5"/>
          </reference>
          <reference field="4" count="1" selected="0">
            <x v="16"/>
          </reference>
          <reference field="7" count="1" selected="0">
            <x v="67"/>
          </reference>
          <reference field="8" count="0" selected="0"/>
          <reference field="10" count="1" selected="0">
            <x v="10"/>
          </reference>
        </references>
      </pivotArea>
    </format>
    <format dxfId="243">
      <pivotArea outline="0" collapsedLevelsAreSubtotals="1" fieldPosition="0">
        <references count="3">
          <reference field="4" count="1" selected="0">
            <x v="17"/>
          </reference>
          <reference field="7" count="1" selected="0">
            <x v="67"/>
          </reference>
          <reference field="10" count="1" selected="0">
            <x v="10"/>
          </reference>
        </references>
      </pivotArea>
    </format>
    <format dxfId="242">
      <pivotArea type="topRight" dataOnly="0" labelOnly="1" outline="0" offset="L1" fieldPosition="0"/>
    </format>
    <format dxfId="241">
      <pivotArea dataOnly="0" labelOnly="1" offset="C256" fieldPosition="0">
        <references count="1">
          <reference field="10" count="1">
            <x v="10"/>
          </reference>
        </references>
      </pivotArea>
    </format>
    <format dxfId="240">
      <pivotArea dataOnly="0" labelOnly="1" offset="C256" fieldPosition="0">
        <references count="2">
          <reference field="7" count="1">
            <x v="67"/>
          </reference>
          <reference field="10" count="1" selected="0">
            <x v="10"/>
          </reference>
        </references>
      </pivotArea>
    </format>
    <format dxfId="239">
      <pivotArea dataOnly="0" labelOnly="1" fieldPosition="0">
        <references count="3">
          <reference field="4" count="1">
            <x v="17"/>
          </reference>
          <reference field="7" count="1" selected="0">
            <x v="67"/>
          </reference>
          <reference field="10" count="1" selected="0">
            <x v="10"/>
          </reference>
        </references>
      </pivotArea>
    </format>
    <format dxfId="238">
      <pivotArea collapsedLevelsAreSubtotals="1" fieldPosition="0">
        <references count="7">
          <reference field="0" count="0" selected="0"/>
          <reference field="1" count="1" selected="0">
            <x v="51"/>
          </reference>
          <reference field="2" count="1">
            <x v="5"/>
          </reference>
          <reference field="4" count="1" selected="0">
            <x v="17"/>
          </reference>
          <reference field="7" count="1" selected="0">
            <x v="67"/>
          </reference>
          <reference field="8" count="0" selected="0"/>
          <reference field="10" count="1" selected="0">
            <x v="10"/>
          </reference>
        </references>
      </pivotArea>
    </format>
    <format dxfId="237">
      <pivotArea outline="0" collapsedLevelsAreSubtotals="1" fieldPosition="0">
        <references count="3">
          <reference field="4" count="1" selected="0">
            <x v="19"/>
          </reference>
          <reference field="7" count="1" selected="0">
            <x v="67"/>
          </reference>
          <reference field="10" count="1" selected="0">
            <x v="10"/>
          </reference>
        </references>
      </pivotArea>
    </format>
    <format dxfId="236">
      <pivotArea type="topRight" dataOnly="0" labelOnly="1" outline="0" offset="M1" fieldPosition="0"/>
    </format>
    <format dxfId="235">
      <pivotArea dataOnly="0" labelOnly="1" offset="D256" fieldPosition="0">
        <references count="1">
          <reference field="10" count="1">
            <x v="10"/>
          </reference>
        </references>
      </pivotArea>
    </format>
    <format dxfId="234">
      <pivotArea dataOnly="0" labelOnly="1" offset="D256" fieldPosition="0">
        <references count="2">
          <reference field="7" count="1">
            <x v="67"/>
          </reference>
          <reference field="10" count="1" selected="0">
            <x v="10"/>
          </reference>
        </references>
      </pivotArea>
    </format>
    <format dxfId="233">
      <pivotArea dataOnly="0" labelOnly="1" fieldPosition="0">
        <references count="3">
          <reference field="4" count="1">
            <x v="19"/>
          </reference>
          <reference field="7" count="1" selected="0">
            <x v="67"/>
          </reference>
          <reference field="10" count="1" selected="0">
            <x v="10"/>
          </reference>
        </references>
      </pivotArea>
    </format>
    <format dxfId="232">
      <pivotArea collapsedLevelsAreSubtotals="1" fieldPosition="0">
        <references count="7">
          <reference field="0" count="0" selected="0"/>
          <reference field="1" count="1" selected="0">
            <x v="51"/>
          </reference>
          <reference field="2" count="1">
            <x v="5"/>
          </reference>
          <reference field="4" count="1" selected="0">
            <x v="19"/>
          </reference>
          <reference field="7" count="1" selected="0">
            <x v="67"/>
          </reference>
          <reference field="8" count="0" selected="0"/>
          <reference field="10" count="1" selected="0">
            <x v="10"/>
          </reference>
        </references>
      </pivotArea>
    </format>
    <format dxfId="231">
      <pivotArea outline="0" collapsedLevelsAreSubtotals="1" fieldPosition="0">
        <references count="3">
          <reference field="4" count="1" selected="0">
            <x v="321"/>
          </reference>
          <reference field="7" count="1" selected="0">
            <x v="67"/>
          </reference>
          <reference field="10" count="1" selected="0">
            <x v="10"/>
          </reference>
        </references>
      </pivotArea>
    </format>
    <format dxfId="230">
      <pivotArea type="topRight" dataOnly="0" labelOnly="1" outline="0" offset="X1" fieldPosition="0"/>
    </format>
    <format dxfId="229">
      <pivotArea dataOnly="0" labelOnly="1" offset="O256" fieldPosition="0">
        <references count="1">
          <reference field="10" count="1">
            <x v="10"/>
          </reference>
        </references>
      </pivotArea>
    </format>
    <format dxfId="228">
      <pivotArea dataOnly="0" labelOnly="1" offset="O256" fieldPosition="0">
        <references count="2">
          <reference field="7" count="1">
            <x v="67"/>
          </reference>
          <reference field="10" count="1" selected="0">
            <x v="10"/>
          </reference>
        </references>
      </pivotArea>
    </format>
    <format dxfId="227">
      <pivotArea dataOnly="0" labelOnly="1" fieldPosition="0">
        <references count="3">
          <reference field="4" count="1">
            <x v="321"/>
          </reference>
          <reference field="7" count="1" selected="0">
            <x v="67"/>
          </reference>
          <reference field="10" count="1" selected="0">
            <x v="10"/>
          </reference>
        </references>
      </pivotArea>
    </format>
    <format dxfId="226">
      <pivotArea collapsedLevelsAreSubtotals="1" fieldPosition="0">
        <references count="7">
          <reference field="0" count="0" selected="0"/>
          <reference field="1" count="1" selected="0">
            <x v="51"/>
          </reference>
          <reference field="2" count="1">
            <x v="5"/>
          </reference>
          <reference field="4" count="1" selected="0">
            <x v="321"/>
          </reference>
          <reference field="7" count="1" selected="0">
            <x v="67"/>
          </reference>
          <reference field="8" count="0" selected="0"/>
          <reference field="10" count="1" selected="0">
            <x v="10"/>
          </reference>
        </references>
      </pivotArea>
    </format>
    <format dxfId="225">
      <pivotArea outline="0" collapsedLevelsAreSubtotals="1" fieldPosition="0">
        <references count="3">
          <reference field="4" count="1" selected="0">
            <x v="322"/>
          </reference>
          <reference field="7" count="1" selected="0">
            <x v="67"/>
          </reference>
          <reference field="10" count="1" selected="0">
            <x v="10"/>
          </reference>
        </references>
      </pivotArea>
    </format>
    <format dxfId="224">
      <pivotArea type="topRight" dataOnly="0" labelOnly="1" outline="0" offset="Y1" fieldPosition="0"/>
    </format>
    <format dxfId="223">
      <pivotArea dataOnly="0" labelOnly="1" offset="P256" fieldPosition="0">
        <references count="1">
          <reference field="10" count="1">
            <x v="10"/>
          </reference>
        </references>
      </pivotArea>
    </format>
    <format dxfId="222">
      <pivotArea dataOnly="0" labelOnly="1" offset="P256" fieldPosition="0">
        <references count="2">
          <reference field="7" count="1">
            <x v="67"/>
          </reference>
          <reference field="10" count="1" selected="0">
            <x v="10"/>
          </reference>
        </references>
      </pivotArea>
    </format>
    <format dxfId="221">
      <pivotArea dataOnly="0" labelOnly="1" fieldPosition="0">
        <references count="3">
          <reference field="4" count="1">
            <x v="322"/>
          </reference>
          <reference field="7" count="1" selected="0">
            <x v="67"/>
          </reference>
          <reference field="10" count="1" selected="0">
            <x v="10"/>
          </reference>
        </references>
      </pivotArea>
    </format>
    <format dxfId="220">
      <pivotArea collapsedLevelsAreSubtotals="1" fieldPosition="0">
        <references count="7">
          <reference field="0" count="0" selected="0"/>
          <reference field="1" count="1" selected="0">
            <x v="51"/>
          </reference>
          <reference field="2" count="1">
            <x v="5"/>
          </reference>
          <reference field="4" count="1" selected="0">
            <x v="322"/>
          </reference>
          <reference field="7" count="1" selected="0">
            <x v="67"/>
          </reference>
          <reference field="8" count="0" selected="0"/>
          <reference field="10" count="1" selected="0">
            <x v="10"/>
          </reference>
        </references>
      </pivotArea>
    </format>
    <format dxfId="219">
      <pivotArea outline="0" collapsedLevelsAreSubtotals="1" fieldPosition="0">
        <references count="3">
          <reference field="4" count="1" selected="0">
            <x v="330"/>
          </reference>
          <reference field="7" count="1" selected="0">
            <x v="67"/>
          </reference>
          <reference field="10" count="1" selected="0">
            <x v="10"/>
          </reference>
        </references>
      </pivotArea>
    </format>
    <format dxfId="218">
      <pivotArea type="topRight" dataOnly="0" labelOnly="1" outline="0" offset="AA1" fieldPosition="0"/>
    </format>
    <format dxfId="217">
      <pivotArea dataOnly="0" labelOnly="1" offset="R256" fieldPosition="0">
        <references count="1">
          <reference field="10" count="1">
            <x v="10"/>
          </reference>
        </references>
      </pivotArea>
    </format>
    <format dxfId="216">
      <pivotArea dataOnly="0" labelOnly="1" offset="R256" fieldPosition="0">
        <references count="2">
          <reference field="7" count="1">
            <x v="67"/>
          </reference>
          <reference field="10" count="1" selected="0">
            <x v="10"/>
          </reference>
        </references>
      </pivotArea>
    </format>
    <format dxfId="215">
      <pivotArea dataOnly="0" labelOnly="1" fieldPosition="0">
        <references count="3">
          <reference field="4" count="1">
            <x v="330"/>
          </reference>
          <reference field="7" count="1" selected="0">
            <x v="67"/>
          </reference>
          <reference field="10" count="1" selected="0">
            <x v="10"/>
          </reference>
        </references>
      </pivotArea>
    </format>
    <format dxfId="214">
      <pivotArea collapsedLevelsAreSubtotals="1" fieldPosition="0">
        <references count="7">
          <reference field="0" count="0" selected="0"/>
          <reference field="1" count="1" selected="0">
            <x v="51"/>
          </reference>
          <reference field="2" count="1">
            <x v="5"/>
          </reference>
          <reference field="4" count="1" selected="0">
            <x v="330"/>
          </reference>
          <reference field="7" count="1" selected="0">
            <x v="67"/>
          </reference>
          <reference field="8" count="0" selected="0"/>
          <reference field="10" count="1" selected="0">
            <x v="10"/>
          </reference>
        </references>
      </pivotArea>
    </format>
    <format dxfId="213">
      <pivotArea outline="0" collapsedLevelsAreSubtotals="1" fieldPosition="0">
        <references count="3">
          <reference field="4" count="1" selected="0">
            <x v="331"/>
          </reference>
          <reference field="7" count="1" selected="0">
            <x v="67"/>
          </reference>
          <reference field="10" count="1" selected="0">
            <x v="10"/>
          </reference>
        </references>
      </pivotArea>
    </format>
    <format dxfId="212">
      <pivotArea type="topRight" dataOnly="0" labelOnly="1" outline="0" offset="AB1" fieldPosition="0"/>
    </format>
    <format dxfId="211">
      <pivotArea dataOnly="0" labelOnly="1" offset="IV256" fieldPosition="0">
        <references count="1">
          <reference field="10" count="1">
            <x v="10"/>
          </reference>
        </references>
      </pivotArea>
    </format>
    <format dxfId="210">
      <pivotArea dataOnly="0" labelOnly="1" offset="IV256" fieldPosition="0">
        <references count="2">
          <reference field="7" count="1">
            <x v="67"/>
          </reference>
          <reference field="10" count="1" selected="0">
            <x v="10"/>
          </reference>
        </references>
      </pivotArea>
    </format>
    <format dxfId="209">
      <pivotArea dataOnly="0" labelOnly="1" fieldPosition="0">
        <references count="3">
          <reference field="4" count="1">
            <x v="331"/>
          </reference>
          <reference field="7" count="1" selected="0">
            <x v="67"/>
          </reference>
          <reference field="10" count="1" selected="0">
            <x v="10"/>
          </reference>
        </references>
      </pivotArea>
    </format>
    <format dxfId="208">
      <pivotArea collapsedLevelsAreSubtotals="1" fieldPosition="0">
        <references count="7">
          <reference field="0" count="0" selected="0"/>
          <reference field="1" count="1" selected="0">
            <x v="51"/>
          </reference>
          <reference field="2" count="1">
            <x v="5"/>
          </reference>
          <reference field="4" count="1" selected="0">
            <x v="331"/>
          </reference>
          <reference field="7" count="1" selected="0">
            <x v="67"/>
          </reference>
          <reference field="8" count="0" selected="0"/>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5"/>
  </pivotTables>
  <data>
    <tabular pivotCacheId="2877162">
      <items count="13">
        <i x="12"/>
        <i x="6"/>
        <i x="8"/>
        <i x="9"/>
        <i x="7"/>
        <i x="5"/>
        <i x="3" s="1"/>
        <i x="0"/>
        <i x="1"/>
        <i x="10"/>
        <i x="2"/>
        <i x="11"/>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5"/>
  </pivotTables>
  <data>
    <tabular pivotCacheId="2877162">
      <items count="5">
        <i x="2"/>
        <i x="3"/>
        <i x="0" s="1"/>
        <i x="4" nd="1"/>
        <i x="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5"/>
  </pivotTables>
  <data>
    <tabular pivotCacheId="2877162">
      <items count="81">
        <i x="17" s="1"/>
        <i x="5" s="1"/>
        <i x="58" s="1"/>
        <i x="78" s="1" nd="1"/>
        <i x="53" s="1" nd="1"/>
        <i x="9" s="1" nd="1"/>
        <i x="56" s="1" nd="1"/>
        <i x="42" s="1" nd="1"/>
        <i x="74" s="1" nd="1"/>
        <i x="50" s="1" nd="1"/>
        <i x="38" s="1" nd="1"/>
        <i x="65" s="1" nd="1"/>
        <i x="77" s="1" nd="1"/>
        <i x="75" s="1" nd="1"/>
        <i x="52" s="1" nd="1"/>
        <i x="12" s="1" nd="1"/>
        <i x="29" s="1" nd="1"/>
        <i x="16" s="1" nd="1"/>
        <i x="48" s="1" nd="1"/>
        <i x="45" s="1" nd="1"/>
        <i x="69" s="1" nd="1"/>
        <i x="13" s="1" nd="1"/>
        <i x="41" s="1" nd="1"/>
        <i x="43" s="1" nd="1"/>
        <i x="37" s="1" nd="1"/>
        <i x="36" s="1" nd="1"/>
        <i x="73" s="1" nd="1"/>
        <i x="32" s="1" nd="1"/>
        <i x="54" s="1" nd="1"/>
        <i x="34" s="1" nd="1"/>
        <i x="10" s="1" nd="1"/>
        <i x="20" s="1" nd="1"/>
        <i x="25" s="1" nd="1"/>
        <i x="64" s="1" nd="1"/>
        <i x="55" s="1" nd="1"/>
        <i x="19" s="1" nd="1"/>
        <i x="39" s="1" nd="1"/>
        <i x="76" s="1" nd="1"/>
        <i x="11" s="1" nd="1"/>
        <i x="44" s="1" nd="1"/>
        <i x="67" s="1" nd="1"/>
        <i x="72" s="1" nd="1"/>
        <i x="40" s="1" nd="1"/>
        <i x="31" s="1" nd="1"/>
        <i x="8" s="1" nd="1"/>
        <i x="71" s="1" nd="1"/>
        <i x="46" s="1" nd="1"/>
        <i x="26" s="1" nd="1"/>
        <i x="35" s="1" nd="1"/>
        <i x="63" s="1" nd="1"/>
        <i x="28" s="1" nd="1"/>
        <i x="33" s="1" nd="1"/>
        <i x="51" s="1" nd="1"/>
        <i x="27" s="1" nd="1"/>
        <i x="18" s="1" nd="1"/>
        <i x="62" s="1" nd="1"/>
        <i x="60" s="1" nd="1"/>
        <i x="1" s="1" nd="1"/>
        <i x="2" s="1" nd="1"/>
        <i x="30" s="1" nd="1"/>
        <i x="80" s="1" nd="1"/>
        <i x="24" s="1" nd="1"/>
        <i x="47" s="1" nd="1"/>
        <i x="21" s="1" nd="1"/>
        <i x="23" s="1" nd="1"/>
        <i x="0" s="1" nd="1"/>
        <i x="22" s="1" nd="1"/>
        <i x="57" s="1" nd="1"/>
        <i x="3" s="1" nd="1"/>
        <i x="66" s="1" nd="1"/>
        <i x="7" s="1" nd="1"/>
        <i x="15" s="1" nd="1"/>
        <i x="14" s="1" nd="1"/>
        <i x="61" s="1" nd="1"/>
        <i x="79" s="1" nd="1"/>
        <i x="68" s="1" nd="1"/>
        <i x="4" s="1" nd="1"/>
        <i x="59" s="1" nd="1"/>
        <i x="70" s="1" nd="1"/>
        <i x="49"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49" tableType="queryTable" totalsRowShown="0">
  <autoFilter ref="A1:C149"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1026" tableType="queryTable" totalsRowShown="0">
  <autoFilter ref="A1:L1026" xr:uid="{85DB9149-79E9-49AA-8871-BDF22C6A302A}"/>
  <sortState xmlns:xlrd2="http://schemas.microsoft.com/office/spreadsheetml/2017/richdata2" ref="A2:L1026">
    <sortCondition ref="C2:C1026"/>
    <sortCondition descending="1" ref="F2:F1026"/>
  </sortState>
  <tableColumns count="12">
    <tableColumn id="1" xr3:uid="{4F7A262D-28CD-46C2-ABB3-ACED98C6D589}" uniqueName="1" name="ViewpointName" queryTableFieldId="1" dataDxfId="594"/>
    <tableColumn id="7" xr3:uid="{F38B6652-C940-44B9-954F-26FE12B4D83D}" uniqueName="7" name="PrimaryResourceGranularity" queryTableFieldId="7"/>
    <tableColumn id="2" xr3:uid="{4122CC30-0046-4224-8ECD-AAA311665E99}" uniqueName="2" name="PrimaryResource" queryTableFieldId="2" dataDxfId="593"/>
    <tableColumn id="3" xr3:uid="{4369DBBA-B4DA-4737-A3D0-E93A7E71CFE8}" uniqueName="3" name="ResourceDefinition" queryTableFieldId="3" dataDxfId="592"/>
    <tableColumn id="4" xr3:uid="{2790F23E-E55A-40CD-952D-97C3CC33FA9E}" uniqueName="4" name="SecondaryResource" queryTableFieldId="4" dataDxfId="591"/>
    <tableColumn id="5" xr3:uid="{F7FD1165-BA29-4E23-B70D-E68BBBB245FF}" uniqueName="5" name="Relevance" queryTableFieldId="5"/>
    <tableColumn id="6" xr3:uid="{CC1BD0B4-22C9-46BE-B144-4996F96A7CFC}" uniqueName="6" name="KindOfDefinition" queryTableFieldId="6" dataDxfId="590"/>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1010" totalsRowShown="0" headerRowDxfId="442">
  <autoFilter ref="A1:H1010" xr:uid="{E38257CA-8510-49FE-9728-9798F0660E1D}"/>
  <sortState xmlns:xlrd2="http://schemas.microsoft.com/office/spreadsheetml/2017/richdata2" ref="A2:H970">
    <sortCondition descending="1" ref="B1:B970"/>
  </sortState>
  <tableColumns count="8">
    <tableColumn id="2" xr3:uid="{AAD16700-FF5F-4C6D-ACA6-EE3CE71F7A51}" name="ViewpointName" dataDxfId="441"/>
    <tableColumn id="3" xr3:uid="{564244CB-3DBB-4268-8B2E-7199982CC8A4}" name="PrimaryResource" dataDxfId="440"/>
    <tableColumn id="4" xr3:uid="{1DAE3D73-B476-4B90-8CB1-1E6433CCF79E}" name="ResourceDefinition" dataDxfId="439"/>
    <tableColumn id="5" xr3:uid="{C30530F9-EAE4-490F-B1FD-8E00AF3C5322}" name="SecondaryResource" dataDxfId="438"/>
    <tableColumn id="7" xr3:uid="{F67C6E93-0466-4089-9988-7F04AA94315F}" name="Relevance" dataDxfId="437" dataCellStyle="Percent"/>
    <tableColumn id="8" xr3:uid="{46166482-E060-427C-B8AB-9EDC48495D7D}" name="KindOfDefinition" dataDxfId="436" dataCellStyle="Percent"/>
    <tableColumn id="6" xr3:uid="{EAC94C8D-A9AA-4DA7-8719-A19FB16ABA17}" name="AdditionalNotes" dataDxfId="435"/>
    <tableColumn id="1" xr3:uid="{517D22FC-508F-44A4-AC68-CF5A54FB315D}" name="LookupColumn" dataDxfId="434">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49">
  <autoFilter ref="A1:C149" xr:uid="{4F7DB796-6E37-4211-8104-7309B2C9666D}"/>
  <sortState xmlns:xlrd2="http://schemas.microsoft.com/office/spreadsheetml/2017/richdata2" ref="A2:C147">
    <sortCondition ref="C1:C147"/>
  </sortState>
  <tableColumns count="3">
    <tableColumn id="1" xr3:uid="{6D52AB2B-E286-4393-87EF-FE9B4421F57D}" name="ResourceName" totalsRowLabel="Total" dataDxfId="433"/>
    <tableColumn id="2" xr3:uid="{2C7DADF0-4C38-4C1F-A614-CFB0C4E31EA4}" name="AdditionalNotes"/>
    <tableColumn id="3" xr3:uid="{4A1B2068-9268-4A9D-8031-3D662C046496}" name="Granularity Level" totalsRowFunction="sum" dataDxfId="432"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431">
      <calculatedColumnFormula>Resources[[#This Row],[ResourceName]]</calculatedColumnFormula>
    </tableColumn>
    <tableColumn id="2" xr3:uid="{BEF0CB84-48E3-4F71-8061-B15634D473E3}" name="SecAdditionalNotes" dataDxfId="430">
      <calculatedColumnFormula>Resources[[#This Row],[AdditionalNotes]]</calculatedColumnFormula>
    </tableColumn>
    <tableColumn id="3" xr3:uid="{E24DA6FE-EA0E-4126-BAC5-B618AF112504}" name="SecGranularity Level" totalsRowFunction="sum" dataDxfId="429"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428" dataDxfId="426" headerRowBorderDxfId="427" tableBorderDxfId="425" totalsRowBorderDxfId="424">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423"/>
    <tableColumn id="3" xr3:uid="{82578179-B865-484D-B3C1-C0D1D5808A95}" name="KindOfStep" dataDxfId="422"/>
    <tableColumn id="1" xr3:uid="{C91A0EA8-C6BD-4AAD-AA44-612E5AC26BFC}" name="StepNumber" dataDxfId="421"/>
    <tableColumn id="4" xr3:uid="{6DA585B1-B1ED-4BC3-9199-CD7044548C6E}" name="SubStep" dataDxfId="420"/>
    <tableColumn id="5" xr3:uid="{26874A56-9F27-4640-B2ED-F446D33CC9DC}" name="PrimaryResource" dataDxfId="419"/>
    <tableColumn id="6" xr3:uid="{DBE6EF64-2C1C-4022-97CF-B3B9FF492585}" name="SecondaryResource" dataDxfId="418"/>
    <tableColumn id="7" xr3:uid="{CB3640CE-24FD-4521-B68C-716E60571166}" name="KindOfDefinition" dataDxfId="417"/>
    <tableColumn id="9" xr3:uid="{F9758D7A-B2CD-4236-AF8D-09B951067F40}" name="Relevance" dataDxfId="416"/>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community.splunk.com/t5/Splunk-Search/How-to-pass-a-macro-ed-value-string-or-number-to-another-macro/m-p/273036One%20of%20the%20responses%20from%20the%20user%20named%20'sideview'%20states%20this%20fact" TargetMode="External"/><Relationship Id="rId7" Type="http://schemas.openxmlformats.org/officeDocument/2006/relationships/table" Target="../tables/table3.xml"/><Relationship Id="rId2" Type="http://schemas.openxmlformats.org/officeDocument/2006/relationships/hyperlink" Target="https://docs.splunk.com/Documentation/Splunk/8.0.2/Knowledge/Usesummaryindexing" TargetMode="External"/><Relationship Id="rId1" Type="http://schemas.openxmlformats.org/officeDocument/2006/relationships/hyperlink" Target="https://docs.splunk.com/Documentation/Splunk/8.0.2/Knowledge/Usesummaryindexing" TargetMode="External"/><Relationship Id="rId6" Type="http://schemas.openxmlformats.org/officeDocument/2006/relationships/vmlDrawing" Target="../drawings/vmlDrawing1.v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49"/>
  <sheetViews>
    <sheetView workbookViewId="0">
      <selection sqref="A1:C120"/>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799</v>
      </c>
      <c r="C2">
        <v>5</v>
      </c>
    </row>
    <row r="3" spans="1:3">
      <c r="A3" t="s">
        <v>450</v>
      </c>
      <c r="C3">
        <v>8</v>
      </c>
    </row>
    <row r="4" spans="1:3">
      <c r="A4" t="s">
        <v>116</v>
      </c>
      <c r="C4">
        <v>10</v>
      </c>
    </row>
    <row r="5" spans="1:3">
      <c r="A5" t="s">
        <v>258</v>
      </c>
      <c r="C5">
        <v>10</v>
      </c>
    </row>
    <row r="6" spans="1:3">
      <c r="A6" t="s">
        <v>373</v>
      </c>
      <c r="C6">
        <v>10</v>
      </c>
    </row>
    <row r="7" spans="1:3">
      <c r="A7" t="s">
        <v>186</v>
      </c>
      <c r="C7">
        <v>10</v>
      </c>
    </row>
    <row r="8" spans="1:3">
      <c r="A8" t="s">
        <v>212</v>
      </c>
      <c r="C8">
        <v>10</v>
      </c>
    </row>
    <row r="9" spans="1:3">
      <c r="A9" t="s">
        <v>224</v>
      </c>
      <c r="C9">
        <v>10</v>
      </c>
    </row>
    <row r="10" spans="1:3">
      <c r="A10" t="s">
        <v>1368</v>
      </c>
      <c r="C10">
        <v>13</v>
      </c>
    </row>
    <row r="11" spans="1:3">
      <c r="A11" t="s">
        <v>1370</v>
      </c>
      <c r="C11">
        <v>13</v>
      </c>
    </row>
    <row r="12" spans="1:3">
      <c r="A12" t="s">
        <v>1372</v>
      </c>
      <c r="C12">
        <v>13</v>
      </c>
    </row>
    <row r="13" spans="1:3">
      <c r="A13" t="s">
        <v>360</v>
      </c>
      <c r="C13">
        <v>14</v>
      </c>
    </row>
    <row r="14" spans="1:3">
      <c r="A14" t="s">
        <v>81</v>
      </c>
      <c r="C14">
        <v>15</v>
      </c>
    </row>
    <row r="15" spans="1:3">
      <c r="A15" t="s">
        <v>1304</v>
      </c>
      <c r="C15">
        <v>15</v>
      </c>
    </row>
    <row r="16" spans="1:3">
      <c r="A16" t="s">
        <v>779</v>
      </c>
      <c r="C16">
        <v>17</v>
      </c>
    </row>
    <row r="17" spans="1:3">
      <c r="A17" t="s">
        <v>378</v>
      </c>
      <c r="C17">
        <v>18</v>
      </c>
    </row>
    <row r="18" spans="1:3">
      <c r="A18" t="s">
        <v>735</v>
      </c>
      <c r="C18">
        <v>20</v>
      </c>
    </row>
    <row r="19" spans="1:3">
      <c r="A19" t="s">
        <v>1294</v>
      </c>
      <c r="C19">
        <v>24</v>
      </c>
    </row>
    <row r="20" spans="1:3">
      <c r="A20" t="s">
        <v>1307</v>
      </c>
      <c r="C20">
        <v>20</v>
      </c>
    </row>
    <row r="21" spans="1:3">
      <c r="A21" t="s">
        <v>1451</v>
      </c>
      <c r="C21">
        <v>19</v>
      </c>
    </row>
    <row r="22" spans="1:3">
      <c r="A22" t="s">
        <v>841</v>
      </c>
      <c r="C22">
        <v>20</v>
      </c>
    </row>
    <row r="23" spans="1:3">
      <c r="A23" t="s">
        <v>166</v>
      </c>
      <c r="C23">
        <v>21</v>
      </c>
    </row>
    <row r="24" spans="1:3">
      <c r="A24" t="s">
        <v>652</v>
      </c>
      <c r="C24">
        <v>23</v>
      </c>
    </row>
    <row r="25" spans="1:3">
      <c r="A25" t="s">
        <v>1333</v>
      </c>
      <c r="C25">
        <v>23</v>
      </c>
    </row>
    <row r="26" spans="1:3">
      <c r="A26" t="s">
        <v>1324</v>
      </c>
      <c r="C26">
        <v>24</v>
      </c>
    </row>
    <row r="27" spans="1:3">
      <c r="A27" t="s">
        <v>155</v>
      </c>
      <c r="C27">
        <v>25</v>
      </c>
    </row>
    <row r="28" spans="1:3">
      <c r="A28" t="s">
        <v>335</v>
      </c>
      <c r="C28">
        <v>25</v>
      </c>
    </row>
    <row r="29" spans="1:3">
      <c r="A29" t="s">
        <v>1004</v>
      </c>
      <c r="C29">
        <v>25</v>
      </c>
    </row>
    <row r="30" spans="1:3">
      <c r="A30" t="s">
        <v>915</v>
      </c>
      <c r="C30">
        <v>25</v>
      </c>
    </row>
    <row r="31" spans="1:3">
      <c r="A31" t="s">
        <v>153</v>
      </c>
      <c r="C31">
        <v>26</v>
      </c>
    </row>
    <row r="32" spans="1:3">
      <c r="A32" t="s">
        <v>1525</v>
      </c>
      <c r="C32">
        <v>28</v>
      </c>
    </row>
    <row r="33" spans="1:3">
      <c r="A33" t="s">
        <v>410</v>
      </c>
      <c r="C33">
        <v>30</v>
      </c>
    </row>
    <row r="34" spans="1:3">
      <c r="A34" t="s">
        <v>520</v>
      </c>
      <c r="C34">
        <v>30</v>
      </c>
    </row>
    <row r="35" spans="1:3">
      <c r="A35" t="s">
        <v>201</v>
      </c>
      <c r="C35">
        <v>31</v>
      </c>
    </row>
    <row r="36" spans="1:3">
      <c r="A36" t="s">
        <v>260</v>
      </c>
      <c r="C36">
        <v>33</v>
      </c>
    </row>
    <row r="37" spans="1:3">
      <c r="A37" t="s">
        <v>399</v>
      </c>
      <c r="C37">
        <v>33</v>
      </c>
    </row>
    <row r="38" spans="1:3">
      <c r="A38" t="s">
        <v>72</v>
      </c>
      <c r="C38">
        <v>33</v>
      </c>
    </row>
    <row r="39" spans="1:3">
      <c r="A39" t="s">
        <v>1295</v>
      </c>
      <c r="C39">
        <v>33</v>
      </c>
    </row>
    <row r="40" spans="1:3">
      <c r="A40" t="s">
        <v>1229</v>
      </c>
      <c r="C40">
        <v>35</v>
      </c>
    </row>
    <row r="41" spans="1:3">
      <c r="A41" t="s">
        <v>87</v>
      </c>
      <c r="C41">
        <v>38</v>
      </c>
    </row>
    <row r="42" spans="1:3">
      <c r="A42" t="s">
        <v>1061</v>
      </c>
      <c r="C42">
        <v>39</v>
      </c>
    </row>
    <row r="43" spans="1:3">
      <c r="A43" t="s">
        <v>367</v>
      </c>
      <c r="C43">
        <v>41</v>
      </c>
    </row>
    <row r="44" spans="1:3">
      <c r="A44" t="s">
        <v>740</v>
      </c>
      <c r="C44">
        <v>42</v>
      </c>
    </row>
    <row r="45" spans="1:3">
      <c r="A45" t="s">
        <v>305</v>
      </c>
      <c r="C45">
        <v>44</v>
      </c>
    </row>
    <row r="46" spans="1:3">
      <c r="A46" t="s">
        <v>425</v>
      </c>
      <c r="C46">
        <v>45</v>
      </c>
    </row>
    <row r="47" spans="1:3">
      <c r="A47" t="s">
        <v>307</v>
      </c>
      <c r="C47">
        <v>45</v>
      </c>
    </row>
    <row r="48" spans="1:3">
      <c r="A48" t="s">
        <v>1513</v>
      </c>
      <c r="C48">
        <v>45.5</v>
      </c>
    </row>
    <row r="49" spans="1:3">
      <c r="A49" t="s">
        <v>1511</v>
      </c>
      <c r="C49">
        <v>45.5</v>
      </c>
    </row>
    <row r="50" spans="1:3">
      <c r="A50" t="s">
        <v>121</v>
      </c>
      <c r="C50">
        <v>46</v>
      </c>
    </row>
    <row r="51" spans="1:3">
      <c r="A51" t="s">
        <v>278</v>
      </c>
      <c r="C51">
        <v>46</v>
      </c>
    </row>
    <row r="52" spans="1:3">
      <c r="A52" t="s">
        <v>199</v>
      </c>
      <c r="C52">
        <v>49</v>
      </c>
    </row>
    <row r="53" spans="1:3">
      <c r="A53" t="s">
        <v>257</v>
      </c>
      <c r="C53">
        <v>50</v>
      </c>
    </row>
    <row r="54" spans="1:3">
      <c r="A54" t="s">
        <v>194</v>
      </c>
      <c r="C54">
        <v>50</v>
      </c>
    </row>
    <row r="55" spans="1:3">
      <c r="A55" t="s">
        <v>197</v>
      </c>
      <c r="C55">
        <v>50</v>
      </c>
    </row>
    <row r="56" spans="1:3">
      <c r="A56" t="s">
        <v>253</v>
      </c>
      <c r="C56">
        <v>50</v>
      </c>
    </row>
    <row r="57" spans="1:3">
      <c r="A57" t="s">
        <v>842</v>
      </c>
      <c r="C57">
        <v>50</v>
      </c>
    </row>
    <row r="58" spans="1:3">
      <c r="A58" t="s">
        <v>255</v>
      </c>
      <c r="C58">
        <v>51</v>
      </c>
    </row>
    <row r="59" spans="1:3">
      <c r="A59" t="s">
        <v>478</v>
      </c>
      <c r="C59">
        <v>52</v>
      </c>
    </row>
    <row r="60" spans="1:3">
      <c r="A60" t="s">
        <v>538</v>
      </c>
      <c r="C60">
        <v>52</v>
      </c>
    </row>
    <row r="61" spans="1:3">
      <c r="A61" t="s">
        <v>144</v>
      </c>
      <c r="C61">
        <v>53</v>
      </c>
    </row>
    <row r="62" spans="1:3">
      <c r="A62" t="s">
        <v>154</v>
      </c>
      <c r="C62">
        <v>53</v>
      </c>
    </row>
    <row r="63" spans="1:3">
      <c r="A63" t="s">
        <v>176</v>
      </c>
      <c r="C63">
        <v>53</v>
      </c>
    </row>
    <row r="64" spans="1:3">
      <c r="A64" t="s">
        <v>189</v>
      </c>
      <c r="C64">
        <v>53</v>
      </c>
    </row>
    <row r="65" spans="1:3">
      <c r="A65" t="s">
        <v>445</v>
      </c>
      <c r="C65">
        <v>53</v>
      </c>
    </row>
    <row r="66" spans="1:3">
      <c r="A66" t="s">
        <v>1360</v>
      </c>
      <c r="C66">
        <v>53</v>
      </c>
    </row>
    <row r="67" spans="1:3">
      <c r="A67" t="s">
        <v>1326</v>
      </c>
      <c r="C67">
        <v>53</v>
      </c>
    </row>
    <row r="68" spans="1:3">
      <c r="A68" t="s">
        <v>168</v>
      </c>
      <c r="C68">
        <v>53.1</v>
      </c>
    </row>
    <row r="69" spans="1:3">
      <c r="A69" t="s">
        <v>147</v>
      </c>
      <c r="C69">
        <v>53.3</v>
      </c>
    </row>
    <row r="70" spans="1:3">
      <c r="A70" t="s">
        <v>145</v>
      </c>
      <c r="C70">
        <v>53.35</v>
      </c>
    </row>
    <row r="71" spans="1:3">
      <c r="A71" t="s">
        <v>376</v>
      </c>
      <c r="C71">
        <v>53.35</v>
      </c>
    </row>
    <row r="72" spans="1:3">
      <c r="A72" t="s">
        <v>880</v>
      </c>
      <c r="C72">
        <v>53.35</v>
      </c>
    </row>
    <row r="73" spans="1:3">
      <c r="A73" t="s">
        <v>157</v>
      </c>
      <c r="C73">
        <v>53.35</v>
      </c>
    </row>
    <row r="74" spans="1:3">
      <c r="A74" t="s">
        <v>323</v>
      </c>
      <c r="C74">
        <v>53.5</v>
      </c>
    </row>
    <row r="75" spans="1:3">
      <c r="A75" t="s">
        <v>780</v>
      </c>
      <c r="C75">
        <v>53.9</v>
      </c>
    </row>
    <row r="76" spans="1:3">
      <c r="A76" t="s">
        <v>1419</v>
      </c>
      <c r="C76">
        <v>53.9</v>
      </c>
    </row>
    <row r="77" spans="1:3">
      <c r="A77" t="s">
        <v>579</v>
      </c>
      <c r="C77">
        <v>54</v>
      </c>
    </row>
    <row r="78" spans="1:3">
      <c r="A78" t="s">
        <v>392</v>
      </c>
      <c r="C78">
        <v>54.349999999999994</v>
      </c>
    </row>
    <row r="79" spans="1:3">
      <c r="A79" t="s">
        <v>102</v>
      </c>
      <c r="C79">
        <v>55</v>
      </c>
    </row>
    <row r="80" spans="1:3">
      <c r="A80" t="s">
        <v>297</v>
      </c>
      <c r="C80">
        <v>55</v>
      </c>
    </row>
    <row r="81" spans="1:3">
      <c r="A81" t="s">
        <v>743</v>
      </c>
      <c r="C81">
        <v>55</v>
      </c>
    </row>
    <row r="82" spans="1:3">
      <c r="A82" t="s">
        <v>105</v>
      </c>
      <c r="C82">
        <v>56</v>
      </c>
    </row>
    <row r="83" spans="1:3">
      <c r="A83" t="s">
        <v>232</v>
      </c>
      <c r="C83">
        <v>56</v>
      </c>
    </row>
    <row r="84" spans="1:3">
      <c r="A84" t="s">
        <v>846</v>
      </c>
      <c r="C84">
        <v>56</v>
      </c>
    </row>
    <row r="85" spans="1:3">
      <c r="A85" t="s">
        <v>855</v>
      </c>
      <c r="C85">
        <v>56</v>
      </c>
    </row>
    <row r="86" spans="1:3">
      <c r="A86" t="s">
        <v>865</v>
      </c>
      <c r="C86">
        <v>56</v>
      </c>
    </row>
    <row r="87" spans="1:3">
      <c r="A87" t="s">
        <v>970</v>
      </c>
      <c r="C87">
        <v>56</v>
      </c>
    </row>
    <row r="88" spans="1:3">
      <c r="A88" t="s">
        <v>698</v>
      </c>
      <c r="C88">
        <v>56.5</v>
      </c>
    </row>
    <row r="89" spans="1:3">
      <c r="A89" t="s">
        <v>965</v>
      </c>
      <c r="C89">
        <v>56.9</v>
      </c>
    </row>
    <row r="90" spans="1:3">
      <c r="A90" t="s">
        <v>341</v>
      </c>
      <c r="C90">
        <v>57</v>
      </c>
    </row>
    <row r="91" spans="1:3">
      <c r="A91" t="s">
        <v>237</v>
      </c>
      <c r="C91">
        <v>57</v>
      </c>
    </row>
    <row r="92" spans="1:3">
      <c r="A92" t="s">
        <v>339</v>
      </c>
      <c r="C92">
        <v>58</v>
      </c>
    </row>
    <row r="93" spans="1:3">
      <c r="A93" t="s">
        <v>633</v>
      </c>
      <c r="C93">
        <v>58</v>
      </c>
    </row>
    <row r="94" spans="1:3">
      <c r="A94" t="s">
        <v>805</v>
      </c>
      <c r="C94">
        <v>58</v>
      </c>
    </row>
    <row r="95" spans="1:3">
      <c r="A95" t="s">
        <v>589</v>
      </c>
      <c r="C95">
        <v>59</v>
      </c>
    </row>
    <row r="96" spans="1:3">
      <c r="A96" t="s">
        <v>181</v>
      </c>
      <c r="C96">
        <v>59</v>
      </c>
    </row>
    <row r="97" spans="1:3">
      <c r="A97" t="s">
        <v>1272</v>
      </c>
      <c r="C97">
        <v>59</v>
      </c>
    </row>
    <row r="98" spans="1:3">
      <c r="A98" t="s">
        <v>286</v>
      </c>
      <c r="C98">
        <v>63.35</v>
      </c>
    </row>
    <row r="99" spans="1:3">
      <c r="A99" t="s">
        <v>385</v>
      </c>
      <c r="C99">
        <v>63.35</v>
      </c>
    </row>
    <row r="100" spans="1:3">
      <c r="A100" t="s">
        <v>416</v>
      </c>
      <c r="C100">
        <v>63.35</v>
      </c>
    </row>
    <row r="101" spans="1:3">
      <c r="A101" t="s">
        <v>308</v>
      </c>
      <c r="C101">
        <v>63.9</v>
      </c>
    </row>
    <row r="102" spans="1:3">
      <c r="A102" t="s">
        <v>313</v>
      </c>
      <c r="C102">
        <v>63.9</v>
      </c>
    </row>
    <row r="103" spans="1:3">
      <c r="A103" t="s">
        <v>320</v>
      </c>
      <c r="C103">
        <v>64</v>
      </c>
    </row>
    <row r="104" spans="1:3">
      <c r="A104" t="s">
        <v>161</v>
      </c>
      <c r="C104">
        <v>64</v>
      </c>
    </row>
    <row r="105" spans="1:3">
      <c r="A105" t="s">
        <v>696</v>
      </c>
      <c r="C105">
        <v>64</v>
      </c>
    </row>
    <row r="106" spans="1:3">
      <c r="A106" t="s">
        <v>883</v>
      </c>
      <c r="C106">
        <v>64</v>
      </c>
    </row>
    <row r="107" spans="1:3">
      <c r="A107" t="s">
        <v>448</v>
      </c>
      <c r="C107">
        <v>65</v>
      </c>
    </row>
    <row r="108" spans="1:3">
      <c r="A108" t="s">
        <v>891</v>
      </c>
      <c r="C108">
        <v>65</v>
      </c>
    </row>
    <row r="109" spans="1:3">
      <c r="A109" t="s">
        <v>100</v>
      </c>
      <c r="C109">
        <v>67</v>
      </c>
    </row>
    <row r="110" spans="1:3">
      <c r="A110" t="s">
        <v>825</v>
      </c>
      <c r="C110">
        <v>69</v>
      </c>
    </row>
    <row r="111" spans="1:3">
      <c r="A111" t="s">
        <v>494</v>
      </c>
      <c r="C111">
        <v>69</v>
      </c>
    </row>
    <row r="112" spans="1:3">
      <c r="A112" t="s">
        <v>239</v>
      </c>
      <c r="C112">
        <v>74</v>
      </c>
    </row>
    <row r="113" spans="1:3">
      <c r="A113" t="s">
        <v>276</v>
      </c>
      <c r="C113">
        <v>74.25</v>
      </c>
    </row>
    <row r="114" spans="1:3">
      <c r="A114" t="s">
        <v>274</v>
      </c>
      <c r="C114">
        <v>74.5</v>
      </c>
    </row>
    <row r="115" spans="1:3">
      <c r="A115" t="s">
        <v>204</v>
      </c>
      <c r="C115">
        <v>75</v>
      </c>
    </row>
    <row r="116" spans="1:3">
      <c r="A116" t="s">
        <v>536</v>
      </c>
      <c r="C116">
        <v>75.5</v>
      </c>
    </row>
    <row r="117" spans="1:3">
      <c r="A117" t="s">
        <v>299</v>
      </c>
      <c r="C117">
        <v>75.5</v>
      </c>
    </row>
    <row r="118" spans="1:3">
      <c r="A118" t="s">
        <v>525</v>
      </c>
      <c r="C118">
        <v>75.5</v>
      </c>
    </row>
    <row r="119" spans="1:3">
      <c r="A119" t="s">
        <v>70</v>
      </c>
      <c r="C119">
        <v>77</v>
      </c>
    </row>
    <row r="120" spans="1:3">
      <c r="A120" t="s">
        <v>202</v>
      </c>
      <c r="C120">
        <v>77</v>
      </c>
    </row>
    <row r="121" spans="1:3">
      <c r="A121" t="s">
        <v>214</v>
      </c>
      <c r="C121">
        <v>77</v>
      </c>
    </row>
    <row r="122" spans="1:3">
      <c r="A122" t="s">
        <v>1549</v>
      </c>
      <c r="C122">
        <v>78.5</v>
      </c>
    </row>
    <row r="123" spans="1:3">
      <c r="A123" t="s">
        <v>1627</v>
      </c>
      <c r="C123">
        <v>78.5</v>
      </c>
    </row>
    <row r="124" spans="1:3">
      <c r="A124" t="s">
        <v>67</v>
      </c>
      <c r="C124">
        <v>78.900000000000006</v>
      </c>
    </row>
    <row r="125" spans="1:3">
      <c r="A125" t="s">
        <v>390</v>
      </c>
      <c r="C125">
        <v>78.900000000000006</v>
      </c>
    </row>
    <row r="126" spans="1:3">
      <c r="A126" t="s">
        <v>210</v>
      </c>
      <c r="C126">
        <v>77.099999999999994</v>
      </c>
    </row>
    <row r="127" spans="1:3">
      <c r="A127" t="s">
        <v>227</v>
      </c>
      <c r="C127">
        <v>78.8</v>
      </c>
    </row>
    <row r="128" spans="1:3">
      <c r="A128" t="s">
        <v>235</v>
      </c>
      <c r="C128">
        <v>78</v>
      </c>
    </row>
    <row r="129" spans="1:3">
      <c r="A129" t="s">
        <v>510</v>
      </c>
      <c r="C129">
        <v>79</v>
      </c>
    </row>
    <row r="130" spans="1:3">
      <c r="A130" t="s">
        <v>220</v>
      </c>
      <c r="C130">
        <v>79</v>
      </c>
    </row>
    <row r="131" spans="1:3">
      <c r="A131" t="s">
        <v>118</v>
      </c>
      <c r="C131">
        <v>80</v>
      </c>
    </row>
    <row r="132" spans="1:3">
      <c r="A132" t="s">
        <v>16</v>
      </c>
      <c r="C132">
        <v>82</v>
      </c>
    </row>
    <row r="133" spans="1:3">
      <c r="A133" t="s">
        <v>249</v>
      </c>
      <c r="C133">
        <v>83</v>
      </c>
    </row>
    <row r="134" spans="1:3">
      <c r="A134" t="s">
        <v>97</v>
      </c>
      <c r="C134">
        <v>85</v>
      </c>
    </row>
    <row r="135" spans="1:3">
      <c r="A135" t="s">
        <v>90</v>
      </c>
      <c r="C135">
        <v>85</v>
      </c>
    </row>
    <row r="136" spans="1:3">
      <c r="A136" t="s">
        <v>126</v>
      </c>
      <c r="C136">
        <v>95</v>
      </c>
    </row>
    <row r="137" spans="1:3">
      <c r="A137" t="s">
        <v>79</v>
      </c>
      <c r="C137">
        <v>96</v>
      </c>
    </row>
    <row r="138" spans="1:3">
      <c r="A138" t="s">
        <v>124</v>
      </c>
      <c r="C138">
        <v>96</v>
      </c>
    </row>
    <row r="139" spans="1:3">
      <c r="A139" t="s">
        <v>518</v>
      </c>
      <c r="C139">
        <v>97</v>
      </c>
    </row>
    <row r="140" spans="1:3">
      <c r="A140" t="s">
        <v>817</v>
      </c>
      <c r="C140">
        <v>98</v>
      </c>
    </row>
    <row r="141" spans="1:3">
      <c r="A141" t="s">
        <v>66</v>
      </c>
      <c r="C141">
        <v>99</v>
      </c>
    </row>
    <row r="142" spans="1:3">
      <c r="A142" t="s">
        <v>59</v>
      </c>
      <c r="C142">
        <v>100</v>
      </c>
    </row>
    <row r="143" spans="1:3">
      <c r="A143" t="s">
        <v>88</v>
      </c>
      <c r="C143">
        <v>100</v>
      </c>
    </row>
    <row r="144" spans="1:3">
      <c r="A144" t="s">
        <v>514</v>
      </c>
      <c r="C144">
        <v>100</v>
      </c>
    </row>
    <row r="145" spans="1:3">
      <c r="A145" t="s">
        <v>130</v>
      </c>
      <c r="C145">
        <v>104</v>
      </c>
    </row>
    <row r="146" spans="1:3">
      <c r="A146" t="s">
        <v>434</v>
      </c>
      <c r="C146">
        <v>105</v>
      </c>
    </row>
    <row r="147" spans="1:3">
      <c r="A147" t="s">
        <v>446</v>
      </c>
      <c r="C147">
        <v>110</v>
      </c>
    </row>
    <row r="148" spans="1:3">
      <c r="A148" t="s">
        <v>1595</v>
      </c>
      <c r="C148">
        <v>78.510000000000005</v>
      </c>
    </row>
    <row r="149" spans="1:3">
      <c r="A149" t="s">
        <v>1623</v>
      </c>
      <c r="C149">
        <v>78.510000000000005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1026"/>
  <sheetViews>
    <sheetView workbookViewId="0">
      <selection activeCell="C17" sqref="C17"/>
    </sheetView>
  </sheetViews>
  <sheetFormatPr defaultRowHeight="14.25"/>
  <cols>
    <col min="1" max="1" width="16.62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1249</v>
      </c>
      <c r="J1" t="s">
        <v>1250</v>
      </c>
      <c r="K1" t="s">
        <v>1251</v>
      </c>
      <c r="L1" t="s">
        <v>1252</v>
      </c>
    </row>
    <row r="2" spans="1:12">
      <c r="A2" t="s">
        <v>66</v>
      </c>
      <c r="B2">
        <v>78.900000000000006</v>
      </c>
      <c r="C2" t="s">
        <v>67</v>
      </c>
      <c r="D2" t="s">
        <v>68</v>
      </c>
      <c r="F2">
        <v>80</v>
      </c>
      <c r="G2" t="s">
        <v>69</v>
      </c>
      <c r="I2">
        <v>70</v>
      </c>
      <c r="J2">
        <v>8.9000000000000057</v>
      </c>
    </row>
    <row r="3" spans="1:12">
      <c r="A3" t="s">
        <v>66</v>
      </c>
      <c r="B3">
        <v>75.5</v>
      </c>
      <c r="C3" t="s">
        <v>536</v>
      </c>
      <c r="D3" t="s">
        <v>1426</v>
      </c>
      <c r="F3">
        <v>98</v>
      </c>
      <c r="G3" t="s">
        <v>73</v>
      </c>
      <c r="I3">
        <v>70</v>
      </c>
      <c r="J3">
        <v>5.5</v>
      </c>
    </row>
    <row r="4" spans="1:12">
      <c r="A4" t="s">
        <v>66</v>
      </c>
      <c r="B4">
        <v>75.5</v>
      </c>
      <c r="C4" t="s">
        <v>536</v>
      </c>
      <c r="D4" t="s">
        <v>1425</v>
      </c>
      <c r="E4" t="s">
        <v>79</v>
      </c>
      <c r="F4">
        <v>95</v>
      </c>
      <c r="G4" t="s">
        <v>73</v>
      </c>
      <c r="H4">
        <v>96</v>
      </c>
      <c r="I4">
        <v>70</v>
      </c>
      <c r="J4">
        <v>5.5</v>
      </c>
      <c r="K4">
        <v>90</v>
      </c>
      <c r="L4">
        <v>6</v>
      </c>
    </row>
    <row r="5" spans="1:12">
      <c r="A5" t="s">
        <v>66</v>
      </c>
      <c r="B5">
        <v>75.5</v>
      </c>
      <c r="C5" t="s">
        <v>536</v>
      </c>
      <c r="D5" t="s">
        <v>1386</v>
      </c>
      <c r="E5" t="s">
        <v>147</v>
      </c>
      <c r="F5">
        <v>95</v>
      </c>
      <c r="G5" t="s">
        <v>73</v>
      </c>
      <c r="H5">
        <v>53.3</v>
      </c>
      <c r="I5">
        <v>70</v>
      </c>
      <c r="J5">
        <v>5.5</v>
      </c>
      <c r="K5">
        <v>50</v>
      </c>
      <c r="L5">
        <v>3.2999999999999972</v>
      </c>
    </row>
    <row r="6" spans="1:12">
      <c r="A6" t="s">
        <v>66</v>
      </c>
      <c r="B6">
        <v>75.5</v>
      </c>
      <c r="C6" t="s">
        <v>536</v>
      </c>
      <c r="D6" t="s">
        <v>1424</v>
      </c>
      <c r="E6" t="s">
        <v>70</v>
      </c>
      <c r="F6">
        <v>95</v>
      </c>
      <c r="G6" t="s">
        <v>73</v>
      </c>
      <c r="H6">
        <v>77</v>
      </c>
      <c r="I6">
        <v>70</v>
      </c>
      <c r="J6">
        <v>5.5</v>
      </c>
      <c r="K6">
        <v>70</v>
      </c>
      <c r="L6">
        <v>7</v>
      </c>
    </row>
    <row r="7" spans="1:12">
      <c r="A7" t="s">
        <v>66</v>
      </c>
      <c r="B7">
        <v>75.5</v>
      </c>
      <c r="C7" t="s">
        <v>536</v>
      </c>
      <c r="D7" t="s">
        <v>835</v>
      </c>
      <c r="E7" t="s">
        <v>836</v>
      </c>
      <c r="F7">
        <v>90</v>
      </c>
      <c r="G7" t="s">
        <v>115</v>
      </c>
      <c r="I7">
        <v>70</v>
      </c>
      <c r="J7">
        <v>5.5</v>
      </c>
    </row>
    <row r="8" spans="1:12">
      <c r="A8" t="s">
        <v>66</v>
      </c>
      <c r="B8">
        <v>75.5</v>
      </c>
      <c r="C8" t="s">
        <v>536</v>
      </c>
      <c r="D8" t="s">
        <v>537</v>
      </c>
      <c r="E8" t="s">
        <v>72</v>
      </c>
      <c r="F8">
        <v>80</v>
      </c>
      <c r="G8" t="s">
        <v>12</v>
      </c>
      <c r="H8">
        <v>33</v>
      </c>
      <c r="I8">
        <v>70</v>
      </c>
      <c r="J8">
        <v>5.5</v>
      </c>
      <c r="K8">
        <v>30</v>
      </c>
      <c r="L8">
        <v>3</v>
      </c>
    </row>
    <row r="9" spans="1:12">
      <c r="A9" t="s">
        <v>66</v>
      </c>
      <c r="B9">
        <v>75.5</v>
      </c>
      <c r="C9" t="s">
        <v>536</v>
      </c>
      <c r="D9" t="s">
        <v>1384</v>
      </c>
      <c r="E9" t="s">
        <v>235</v>
      </c>
      <c r="F9">
        <v>80</v>
      </c>
      <c r="G9" t="s">
        <v>523</v>
      </c>
      <c r="H9">
        <v>78</v>
      </c>
      <c r="I9">
        <v>70</v>
      </c>
      <c r="J9">
        <v>5.5</v>
      </c>
      <c r="K9">
        <v>70</v>
      </c>
      <c r="L9">
        <v>8</v>
      </c>
    </row>
    <row r="10" spans="1:12">
      <c r="A10" t="s">
        <v>66</v>
      </c>
      <c r="B10">
        <v>75.5</v>
      </c>
      <c r="C10" t="s">
        <v>536</v>
      </c>
      <c r="D10" t="s">
        <v>1381</v>
      </c>
      <c r="E10" t="s">
        <v>102</v>
      </c>
      <c r="F10">
        <v>80</v>
      </c>
      <c r="G10" t="s">
        <v>77</v>
      </c>
      <c r="H10">
        <v>55</v>
      </c>
      <c r="I10">
        <v>70</v>
      </c>
      <c r="J10">
        <v>5.5</v>
      </c>
      <c r="K10">
        <v>50</v>
      </c>
      <c r="L10">
        <v>5</v>
      </c>
    </row>
    <row r="11" spans="1:12">
      <c r="A11" t="s">
        <v>66</v>
      </c>
      <c r="B11">
        <v>77</v>
      </c>
      <c r="C11" t="s">
        <v>70</v>
      </c>
      <c r="D11" t="s">
        <v>71</v>
      </c>
      <c r="E11" t="s">
        <v>72</v>
      </c>
      <c r="F11">
        <v>100</v>
      </c>
      <c r="G11" t="s">
        <v>69</v>
      </c>
      <c r="H11">
        <v>33</v>
      </c>
      <c r="I11">
        <v>70</v>
      </c>
      <c r="J11">
        <v>7</v>
      </c>
      <c r="K11">
        <v>30</v>
      </c>
      <c r="L11">
        <v>3</v>
      </c>
    </row>
    <row r="12" spans="1:12">
      <c r="A12" t="s">
        <v>66</v>
      </c>
      <c r="B12">
        <v>77</v>
      </c>
      <c r="C12" t="s">
        <v>70</v>
      </c>
      <c r="D12" t="s">
        <v>75</v>
      </c>
      <c r="E12" t="s">
        <v>72</v>
      </c>
      <c r="F12">
        <v>95</v>
      </c>
      <c r="G12" t="s">
        <v>12</v>
      </c>
      <c r="H12">
        <v>33</v>
      </c>
      <c r="I12">
        <v>70</v>
      </c>
      <c r="J12">
        <v>7</v>
      </c>
      <c r="K12">
        <v>30</v>
      </c>
      <c r="L12">
        <v>3</v>
      </c>
    </row>
    <row r="13" spans="1:12">
      <c r="A13" t="s">
        <v>66</v>
      </c>
      <c r="B13">
        <v>77</v>
      </c>
      <c r="C13" t="s">
        <v>70</v>
      </c>
      <c r="D13" t="s">
        <v>1399</v>
      </c>
      <c r="E13" t="s">
        <v>1398</v>
      </c>
      <c r="F13">
        <v>93</v>
      </c>
      <c r="G13" t="s">
        <v>73</v>
      </c>
      <c r="I13">
        <v>70</v>
      </c>
      <c r="J13">
        <v>7</v>
      </c>
    </row>
    <row r="14" spans="1:12">
      <c r="A14" t="s">
        <v>66</v>
      </c>
      <c r="B14">
        <v>77</v>
      </c>
      <c r="C14" t="s">
        <v>70</v>
      </c>
      <c r="D14" t="s">
        <v>1427</v>
      </c>
      <c r="E14" t="s">
        <v>95</v>
      </c>
      <c r="F14">
        <v>85</v>
      </c>
      <c r="G14" t="s">
        <v>73</v>
      </c>
      <c r="I14">
        <v>70</v>
      </c>
      <c r="J14">
        <v>7</v>
      </c>
    </row>
    <row r="15" spans="1:12">
      <c r="A15" t="s">
        <v>66</v>
      </c>
      <c r="B15">
        <v>77</v>
      </c>
      <c r="C15" t="s">
        <v>70</v>
      </c>
      <c r="D15" t="s">
        <v>1443</v>
      </c>
      <c r="F15">
        <v>80</v>
      </c>
      <c r="G15" t="s">
        <v>69</v>
      </c>
      <c r="I15">
        <v>70</v>
      </c>
      <c r="J15">
        <v>7</v>
      </c>
    </row>
    <row r="16" spans="1:12">
      <c r="A16" t="s">
        <v>66</v>
      </c>
      <c r="B16">
        <v>82</v>
      </c>
      <c r="C16" t="s">
        <v>16</v>
      </c>
      <c r="D16" t="s">
        <v>82</v>
      </c>
      <c r="E16" t="s">
        <v>79</v>
      </c>
      <c r="F16">
        <v>98</v>
      </c>
      <c r="G16" t="s">
        <v>83</v>
      </c>
      <c r="H16">
        <v>96</v>
      </c>
      <c r="I16">
        <v>80</v>
      </c>
      <c r="J16">
        <v>2</v>
      </c>
      <c r="K16">
        <v>90</v>
      </c>
      <c r="L16">
        <v>6</v>
      </c>
    </row>
    <row r="17" spans="1:12">
      <c r="A17" t="s">
        <v>66</v>
      </c>
      <c r="B17">
        <v>82</v>
      </c>
      <c r="C17" t="s">
        <v>16</v>
      </c>
      <c r="D17" t="s">
        <v>76</v>
      </c>
      <c r="F17">
        <v>91</v>
      </c>
      <c r="G17" t="s">
        <v>77</v>
      </c>
      <c r="I17">
        <v>80</v>
      </c>
      <c r="J17">
        <v>2</v>
      </c>
    </row>
    <row r="18" spans="1:12">
      <c r="A18" t="s">
        <v>66</v>
      </c>
      <c r="B18">
        <v>82</v>
      </c>
      <c r="C18" t="s">
        <v>16</v>
      </c>
      <c r="D18" t="s">
        <v>78</v>
      </c>
      <c r="E18" t="s">
        <v>79</v>
      </c>
      <c r="F18">
        <v>75</v>
      </c>
      <c r="G18" t="s">
        <v>12</v>
      </c>
      <c r="H18">
        <v>96</v>
      </c>
      <c r="I18">
        <v>80</v>
      </c>
      <c r="J18">
        <v>2</v>
      </c>
      <c r="K18">
        <v>90</v>
      </c>
      <c r="L18">
        <v>6</v>
      </c>
    </row>
    <row r="19" spans="1:12">
      <c r="A19" t="s">
        <v>66</v>
      </c>
      <c r="B19">
        <v>82</v>
      </c>
      <c r="C19" t="s">
        <v>16</v>
      </c>
      <c r="D19" t="s">
        <v>84</v>
      </c>
      <c r="E19" t="s">
        <v>85</v>
      </c>
      <c r="F19">
        <v>75</v>
      </c>
      <c r="G19" t="s">
        <v>77</v>
      </c>
      <c r="I19">
        <v>80</v>
      </c>
      <c r="J19">
        <v>2</v>
      </c>
    </row>
    <row r="20" spans="1:12">
      <c r="A20" t="s">
        <v>66</v>
      </c>
      <c r="B20">
        <v>82</v>
      </c>
      <c r="C20" t="s">
        <v>16</v>
      </c>
      <c r="D20" t="s">
        <v>86</v>
      </c>
      <c r="E20" t="s">
        <v>87</v>
      </c>
      <c r="F20">
        <v>73</v>
      </c>
      <c r="G20" t="s">
        <v>77</v>
      </c>
      <c r="H20">
        <v>38</v>
      </c>
      <c r="I20">
        <v>80</v>
      </c>
      <c r="J20">
        <v>2</v>
      </c>
      <c r="K20">
        <v>30</v>
      </c>
      <c r="L20">
        <v>8</v>
      </c>
    </row>
    <row r="21" spans="1:12">
      <c r="A21" t="s">
        <v>66</v>
      </c>
      <c r="B21">
        <v>82</v>
      </c>
      <c r="C21" t="s">
        <v>16</v>
      </c>
      <c r="D21" t="s">
        <v>80</v>
      </c>
      <c r="E21" t="s">
        <v>81</v>
      </c>
      <c r="F21">
        <v>66</v>
      </c>
      <c r="G21" t="s">
        <v>77</v>
      </c>
      <c r="H21">
        <v>15</v>
      </c>
      <c r="I21">
        <v>80</v>
      </c>
      <c r="J21">
        <v>2</v>
      </c>
      <c r="K21">
        <v>10</v>
      </c>
      <c r="L21">
        <v>5</v>
      </c>
    </row>
    <row r="22" spans="1:12">
      <c r="A22" t="s">
        <v>66</v>
      </c>
      <c r="B22">
        <v>100</v>
      </c>
      <c r="C22" t="s">
        <v>88</v>
      </c>
      <c r="D22" t="s">
        <v>94</v>
      </c>
      <c r="E22" t="s">
        <v>95</v>
      </c>
      <c r="F22">
        <v>97</v>
      </c>
      <c r="G22" t="s">
        <v>77</v>
      </c>
      <c r="I22">
        <v>100</v>
      </c>
      <c r="J22">
        <v>0</v>
      </c>
    </row>
    <row r="23" spans="1:12">
      <c r="A23" t="s">
        <v>66</v>
      </c>
      <c r="B23">
        <v>100</v>
      </c>
      <c r="C23" t="s">
        <v>88</v>
      </c>
      <c r="D23" t="s">
        <v>96</v>
      </c>
      <c r="E23" t="s">
        <v>97</v>
      </c>
      <c r="F23">
        <v>97</v>
      </c>
      <c r="G23" t="s">
        <v>77</v>
      </c>
      <c r="H23">
        <v>85</v>
      </c>
      <c r="I23">
        <v>100</v>
      </c>
      <c r="J23">
        <v>0</v>
      </c>
      <c r="K23">
        <v>80</v>
      </c>
      <c r="L23">
        <v>5</v>
      </c>
    </row>
    <row r="24" spans="1:12">
      <c r="A24" t="s">
        <v>66</v>
      </c>
      <c r="B24">
        <v>100</v>
      </c>
      <c r="C24" t="s">
        <v>88</v>
      </c>
      <c r="D24" t="s">
        <v>98</v>
      </c>
      <c r="E24" t="s">
        <v>97</v>
      </c>
      <c r="F24">
        <v>91</v>
      </c>
      <c r="G24" t="s">
        <v>77</v>
      </c>
      <c r="H24">
        <v>85</v>
      </c>
      <c r="I24">
        <v>100</v>
      </c>
      <c r="J24">
        <v>0</v>
      </c>
      <c r="K24">
        <v>80</v>
      </c>
      <c r="L24">
        <v>5</v>
      </c>
    </row>
    <row r="25" spans="1:12">
      <c r="A25" t="s">
        <v>66</v>
      </c>
      <c r="B25">
        <v>100</v>
      </c>
      <c r="C25" t="s">
        <v>88</v>
      </c>
      <c r="D25" t="s">
        <v>91</v>
      </c>
      <c r="E25" t="s">
        <v>59</v>
      </c>
      <c r="F25">
        <v>83</v>
      </c>
      <c r="G25" t="s">
        <v>77</v>
      </c>
      <c r="H25">
        <v>100</v>
      </c>
      <c r="I25">
        <v>100</v>
      </c>
      <c r="J25">
        <v>0</v>
      </c>
      <c r="K25">
        <v>100</v>
      </c>
      <c r="L25">
        <v>0</v>
      </c>
    </row>
    <row r="26" spans="1:12">
      <c r="A26" t="s">
        <v>66</v>
      </c>
      <c r="B26">
        <v>100</v>
      </c>
      <c r="C26" t="s">
        <v>88</v>
      </c>
      <c r="D26" t="s">
        <v>92</v>
      </c>
      <c r="E26" t="s">
        <v>93</v>
      </c>
      <c r="F26">
        <v>83</v>
      </c>
      <c r="G26" t="s">
        <v>77</v>
      </c>
      <c r="I26">
        <v>100</v>
      </c>
      <c r="J26">
        <v>0</v>
      </c>
    </row>
    <row r="27" spans="1:12">
      <c r="A27" t="s">
        <v>66</v>
      </c>
      <c r="B27">
        <v>100</v>
      </c>
      <c r="C27" t="s">
        <v>88</v>
      </c>
      <c r="D27" t="s">
        <v>89</v>
      </c>
      <c r="E27" t="s">
        <v>90</v>
      </c>
      <c r="F27">
        <v>83</v>
      </c>
      <c r="G27" t="s">
        <v>77</v>
      </c>
      <c r="H27">
        <v>85</v>
      </c>
      <c r="I27">
        <v>100</v>
      </c>
      <c r="J27">
        <v>0</v>
      </c>
      <c r="K27">
        <v>80</v>
      </c>
      <c r="L27">
        <v>5</v>
      </c>
    </row>
    <row r="28" spans="1:12">
      <c r="A28" t="s">
        <v>66</v>
      </c>
      <c r="B28">
        <v>100</v>
      </c>
      <c r="C28" t="s">
        <v>88</v>
      </c>
      <c r="D28" t="s">
        <v>1355</v>
      </c>
      <c r="E28" t="s">
        <v>360</v>
      </c>
      <c r="F28">
        <v>78</v>
      </c>
      <c r="G28" t="s">
        <v>77</v>
      </c>
      <c r="H28">
        <v>14</v>
      </c>
      <c r="I28">
        <v>100</v>
      </c>
      <c r="J28">
        <v>0</v>
      </c>
      <c r="K28">
        <v>10</v>
      </c>
      <c r="L28">
        <v>4</v>
      </c>
    </row>
    <row r="29" spans="1:12">
      <c r="A29" t="s">
        <v>66</v>
      </c>
      <c r="B29">
        <v>100</v>
      </c>
      <c r="C29" t="s">
        <v>88</v>
      </c>
      <c r="D29" t="s">
        <v>99</v>
      </c>
      <c r="E29" t="s">
        <v>16</v>
      </c>
      <c r="F29">
        <v>77</v>
      </c>
      <c r="G29" t="s">
        <v>77</v>
      </c>
      <c r="H29">
        <v>82</v>
      </c>
      <c r="I29">
        <v>100</v>
      </c>
      <c r="J29">
        <v>0</v>
      </c>
      <c r="K29">
        <v>80</v>
      </c>
      <c r="L29">
        <v>2</v>
      </c>
    </row>
    <row r="30" spans="1:12">
      <c r="A30" t="s">
        <v>66</v>
      </c>
      <c r="B30">
        <v>67</v>
      </c>
      <c r="C30" t="s">
        <v>100</v>
      </c>
      <c r="D30" t="s">
        <v>101</v>
      </c>
      <c r="E30" t="s">
        <v>102</v>
      </c>
      <c r="F30">
        <v>100</v>
      </c>
      <c r="G30" t="s">
        <v>69</v>
      </c>
      <c r="H30">
        <v>55</v>
      </c>
      <c r="I30">
        <v>60</v>
      </c>
      <c r="J30">
        <v>7</v>
      </c>
      <c r="K30">
        <v>50</v>
      </c>
      <c r="L30">
        <v>5</v>
      </c>
    </row>
    <row r="31" spans="1:12">
      <c r="A31" t="s">
        <v>66</v>
      </c>
      <c r="B31">
        <v>67</v>
      </c>
      <c r="C31" t="s">
        <v>100</v>
      </c>
      <c r="D31" t="s">
        <v>106</v>
      </c>
      <c r="E31" t="s">
        <v>107</v>
      </c>
      <c r="F31">
        <v>100</v>
      </c>
      <c r="G31" t="s">
        <v>69</v>
      </c>
      <c r="I31">
        <v>60</v>
      </c>
      <c r="J31">
        <v>7</v>
      </c>
    </row>
    <row r="32" spans="1:12">
      <c r="A32" t="s">
        <v>66</v>
      </c>
      <c r="B32">
        <v>67</v>
      </c>
      <c r="C32" t="s">
        <v>100</v>
      </c>
      <c r="D32" t="s">
        <v>103</v>
      </c>
      <c r="E32" t="s">
        <v>16</v>
      </c>
      <c r="F32">
        <v>99</v>
      </c>
      <c r="G32" t="s">
        <v>77</v>
      </c>
      <c r="H32">
        <v>82</v>
      </c>
      <c r="I32">
        <v>60</v>
      </c>
      <c r="J32">
        <v>7</v>
      </c>
      <c r="K32">
        <v>80</v>
      </c>
      <c r="L32">
        <v>2</v>
      </c>
    </row>
    <row r="33" spans="1:12">
      <c r="A33" t="s">
        <v>66</v>
      </c>
      <c r="B33">
        <v>67</v>
      </c>
      <c r="C33" t="s">
        <v>100</v>
      </c>
      <c r="D33" t="s">
        <v>1263</v>
      </c>
      <c r="E33" t="s">
        <v>1260</v>
      </c>
      <c r="F33">
        <v>93</v>
      </c>
      <c r="G33" t="s">
        <v>928</v>
      </c>
      <c r="I33">
        <v>60</v>
      </c>
      <c r="J33">
        <v>7</v>
      </c>
    </row>
    <row r="34" spans="1:12">
      <c r="A34" t="s">
        <v>66</v>
      </c>
      <c r="B34">
        <v>67</v>
      </c>
      <c r="C34" t="s">
        <v>100</v>
      </c>
      <c r="D34" t="s">
        <v>1236</v>
      </c>
      <c r="E34" t="s">
        <v>1237</v>
      </c>
      <c r="F34">
        <v>88</v>
      </c>
      <c r="G34" t="s">
        <v>152</v>
      </c>
      <c r="I34">
        <v>60</v>
      </c>
      <c r="J34">
        <v>7</v>
      </c>
    </row>
    <row r="35" spans="1:12">
      <c r="A35" t="s">
        <v>66</v>
      </c>
      <c r="B35">
        <v>67</v>
      </c>
      <c r="C35" t="s">
        <v>100</v>
      </c>
      <c r="D35" t="s">
        <v>1262</v>
      </c>
      <c r="E35" t="s">
        <v>1261</v>
      </c>
      <c r="F35">
        <v>85</v>
      </c>
      <c r="G35" t="s">
        <v>928</v>
      </c>
      <c r="I35">
        <v>60</v>
      </c>
      <c r="J35">
        <v>7</v>
      </c>
    </row>
    <row r="36" spans="1:12">
      <c r="A36" t="s">
        <v>66</v>
      </c>
      <c r="B36">
        <v>67</v>
      </c>
      <c r="C36" t="s">
        <v>100</v>
      </c>
      <c r="D36" t="s">
        <v>108</v>
      </c>
      <c r="E36" t="s">
        <v>109</v>
      </c>
      <c r="F36">
        <v>84</v>
      </c>
      <c r="G36" t="s">
        <v>110</v>
      </c>
      <c r="I36">
        <v>60</v>
      </c>
      <c r="J36">
        <v>7</v>
      </c>
    </row>
    <row r="37" spans="1:12">
      <c r="A37" t="s">
        <v>66</v>
      </c>
      <c r="B37">
        <v>67</v>
      </c>
      <c r="C37" t="s">
        <v>100</v>
      </c>
      <c r="D37" t="s">
        <v>1223</v>
      </c>
      <c r="E37" t="s">
        <v>1221</v>
      </c>
      <c r="F37">
        <v>82</v>
      </c>
      <c r="G37" t="s">
        <v>77</v>
      </c>
      <c r="I37">
        <v>60</v>
      </c>
      <c r="J37">
        <v>7</v>
      </c>
    </row>
    <row r="38" spans="1:12">
      <c r="A38" t="s">
        <v>66</v>
      </c>
      <c r="B38">
        <v>67</v>
      </c>
      <c r="C38" t="s">
        <v>100</v>
      </c>
      <c r="D38" t="s">
        <v>104</v>
      </c>
      <c r="E38" t="s">
        <v>105</v>
      </c>
      <c r="F38">
        <v>78</v>
      </c>
      <c r="G38" t="s">
        <v>77</v>
      </c>
      <c r="H38">
        <v>56</v>
      </c>
      <c r="I38">
        <v>60</v>
      </c>
      <c r="J38">
        <v>7</v>
      </c>
      <c r="K38">
        <v>50</v>
      </c>
      <c r="L38">
        <v>6</v>
      </c>
    </row>
    <row r="39" spans="1:12">
      <c r="A39" t="s">
        <v>66</v>
      </c>
      <c r="B39">
        <v>67</v>
      </c>
      <c r="C39" t="s">
        <v>100</v>
      </c>
      <c r="D39" t="s">
        <v>111</v>
      </c>
      <c r="E39" t="s">
        <v>112</v>
      </c>
      <c r="F39">
        <v>75</v>
      </c>
      <c r="G39" t="s">
        <v>12</v>
      </c>
      <c r="I39">
        <v>60</v>
      </c>
      <c r="J39">
        <v>7</v>
      </c>
    </row>
    <row r="40" spans="1:12">
      <c r="A40" t="s">
        <v>330</v>
      </c>
      <c r="C40" t="s">
        <v>1178</v>
      </c>
      <c r="D40" t="s">
        <v>1210</v>
      </c>
      <c r="E40" t="s">
        <v>1209</v>
      </c>
      <c r="F40">
        <v>111</v>
      </c>
      <c r="G40" t="s">
        <v>12</v>
      </c>
    </row>
    <row r="41" spans="1:12">
      <c r="A41" t="s">
        <v>330</v>
      </c>
      <c r="C41" t="s">
        <v>1178</v>
      </c>
      <c r="D41" t="s">
        <v>1201</v>
      </c>
      <c r="E41" t="s">
        <v>1144</v>
      </c>
      <c r="F41">
        <v>111</v>
      </c>
      <c r="G41" t="s">
        <v>69</v>
      </c>
    </row>
    <row r="42" spans="1:12">
      <c r="A42" t="s">
        <v>330</v>
      </c>
      <c r="C42" t="s">
        <v>1178</v>
      </c>
      <c r="D42" t="s">
        <v>1234</v>
      </c>
      <c r="E42" t="s">
        <v>1233</v>
      </c>
      <c r="F42">
        <v>105</v>
      </c>
      <c r="G42" t="s">
        <v>12</v>
      </c>
    </row>
    <row r="43" spans="1:12">
      <c r="A43" t="s">
        <v>330</v>
      </c>
      <c r="C43" t="s">
        <v>1178</v>
      </c>
      <c r="D43" t="s">
        <v>1203</v>
      </c>
      <c r="E43" t="s">
        <v>1202</v>
      </c>
      <c r="F43">
        <v>99</v>
      </c>
      <c r="G43" t="s">
        <v>383</v>
      </c>
    </row>
    <row r="44" spans="1:12">
      <c r="A44" t="s">
        <v>330</v>
      </c>
      <c r="C44" t="s">
        <v>1178</v>
      </c>
      <c r="D44" t="s">
        <v>1192</v>
      </c>
      <c r="E44" t="s">
        <v>1184</v>
      </c>
      <c r="F44">
        <v>98</v>
      </c>
      <c r="G44" t="s">
        <v>383</v>
      </c>
    </row>
    <row r="45" spans="1:12">
      <c r="A45" t="s">
        <v>330</v>
      </c>
      <c r="C45" t="s">
        <v>1178</v>
      </c>
      <c r="D45" t="s">
        <v>1256</v>
      </c>
      <c r="E45" t="s">
        <v>1211</v>
      </c>
      <c r="F45">
        <v>96</v>
      </c>
      <c r="G45" t="s">
        <v>174</v>
      </c>
    </row>
    <row r="46" spans="1:12">
      <c r="A46" t="s">
        <v>330</v>
      </c>
      <c r="C46" t="s">
        <v>1178</v>
      </c>
      <c r="D46" t="s">
        <v>1231</v>
      </c>
      <c r="E46" t="s">
        <v>1181</v>
      </c>
      <c r="F46">
        <v>95</v>
      </c>
      <c r="G46" t="s">
        <v>383</v>
      </c>
    </row>
    <row r="47" spans="1:12">
      <c r="A47" t="s">
        <v>330</v>
      </c>
      <c r="C47" t="s">
        <v>1178</v>
      </c>
      <c r="D47" t="s">
        <v>1179</v>
      </c>
      <c r="E47" t="s">
        <v>1180</v>
      </c>
      <c r="F47">
        <v>90</v>
      </c>
      <c r="G47" t="s">
        <v>383</v>
      </c>
    </row>
    <row r="48" spans="1:12">
      <c r="A48" t="s">
        <v>330</v>
      </c>
      <c r="C48" t="s">
        <v>1178</v>
      </c>
      <c r="D48" t="s">
        <v>1182</v>
      </c>
      <c r="E48" t="s">
        <v>1183</v>
      </c>
      <c r="F48">
        <v>85</v>
      </c>
      <c r="G48" t="s">
        <v>12</v>
      </c>
    </row>
    <row r="49" spans="1:12">
      <c r="A49" t="s">
        <v>330</v>
      </c>
      <c r="C49" t="s">
        <v>1178</v>
      </c>
      <c r="D49" t="s">
        <v>1232</v>
      </c>
      <c r="E49" t="s">
        <v>1204</v>
      </c>
      <c r="F49">
        <v>83</v>
      </c>
      <c r="G49" t="s">
        <v>383</v>
      </c>
    </row>
    <row r="50" spans="1:12">
      <c r="A50" t="s">
        <v>330</v>
      </c>
      <c r="C50" t="s">
        <v>1178</v>
      </c>
      <c r="D50" t="s">
        <v>1185</v>
      </c>
      <c r="E50" t="s">
        <v>139</v>
      </c>
      <c r="F50">
        <v>80</v>
      </c>
      <c r="G50" t="s">
        <v>139</v>
      </c>
    </row>
    <row r="51" spans="1:12">
      <c r="A51" t="s">
        <v>330</v>
      </c>
      <c r="C51" t="s">
        <v>1178</v>
      </c>
      <c r="D51" t="s">
        <v>1194</v>
      </c>
      <c r="E51" t="s">
        <v>1193</v>
      </c>
      <c r="F51">
        <v>80</v>
      </c>
      <c r="G51" t="s">
        <v>174</v>
      </c>
    </row>
    <row r="52" spans="1:12">
      <c r="A52" t="s">
        <v>330</v>
      </c>
      <c r="C52" t="s">
        <v>1176</v>
      </c>
      <c r="D52" t="s">
        <v>1177</v>
      </c>
      <c r="E52" t="s">
        <v>1144</v>
      </c>
      <c r="F52">
        <v>90</v>
      </c>
      <c r="G52" t="s">
        <v>174</v>
      </c>
    </row>
    <row r="53" spans="1:12">
      <c r="A53" t="s">
        <v>66</v>
      </c>
      <c r="B53">
        <v>85</v>
      </c>
      <c r="C53" t="s">
        <v>90</v>
      </c>
      <c r="D53" t="s">
        <v>113</v>
      </c>
      <c r="F53">
        <v>97</v>
      </c>
      <c r="G53" t="s">
        <v>69</v>
      </c>
      <c r="I53">
        <v>80</v>
      </c>
      <c r="J53">
        <v>5</v>
      </c>
    </row>
    <row r="54" spans="1:12">
      <c r="A54" t="s">
        <v>66</v>
      </c>
      <c r="B54">
        <v>85</v>
      </c>
      <c r="C54" t="s">
        <v>90</v>
      </c>
      <c r="D54" t="s">
        <v>114</v>
      </c>
      <c r="E54" t="s">
        <v>79</v>
      </c>
      <c r="F54">
        <v>89</v>
      </c>
      <c r="G54" t="s">
        <v>115</v>
      </c>
      <c r="H54">
        <v>96</v>
      </c>
      <c r="I54">
        <v>80</v>
      </c>
      <c r="J54">
        <v>5</v>
      </c>
      <c r="K54">
        <v>90</v>
      </c>
      <c r="L54">
        <v>6</v>
      </c>
    </row>
    <row r="55" spans="1:12">
      <c r="A55" t="s">
        <v>144</v>
      </c>
      <c r="C55" t="s">
        <v>962</v>
      </c>
      <c r="D55" t="s">
        <v>988</v>
      </c>
      <c r="E55" t="s">
        <v>579</v>
      </c>
      <c r="F55">
        <v>90</v>
      </c>
      <c r="G55" t="s">
        <v>77</v>
      </c>
      <c r="H55">
        <v>54</v>
      </c>
      <c r="K55">
        <v>50</v>
      </c>
      <c r="L55">
        <v>4</v>
      </c>
    </row>
    <row r="56" spans="1:12">
      <c r="A56" t="s">
        <v>144</v>
      </c>
      <c r="B56">
        <v>56</v>
      </c>
      <c r="C56" t="s">
        <v>846</v>
      </c>
      <c r="D56" t="s">
        <v>852</v>
      </c>
      <c r="E56" t="s">
        <v>849</v>
      </c>
      <c r="F56">
        <v>90</v>
      </c>
      <c r="G56" t="s">
        <v>152</v>
      </c>
      <c r="I56">
        <v>50</v>
      </c>
      <c r="J56">
        <v>6</v>
      </c>
    </row>
    <row r="57" spans="1:12">
      <c r="A57" t="s">
        <v>144</v>
      </c>
      <c r="B57">
        <v>56</v>
      </c>
      <c r="C57" t="s">
        <v>846</v>
      </c>
      <c r="D57" t="s">
        <v>851</v>
      </c>
      <c r="E57" t="s">
        <v>66</v>
      </c>
      <c r="F57">
        <v>80</v>
      </c>
      <c r="G57" t="s">
        <v>69</v>
      </c>
      <c r="H57">
        <v>99</v>
      </c>
      <c r="I57">
        <v>50</v>
      </c>
      <c r="J57">
        <v>6</v>
      </c>
      <c r="K57">
        <v>90</v>
      </c>
      <c r="L57">
        <v>9</v>
      </c>
    </row>
    <row r="58" spans="1:12">
      <c r="A58" t="s">
        <v>66</v>
      </c>
      <c r="B58">
        <v>56</v>
      </c>
      <c r="C58" t="s">
        <v>846</v>
      </c>
      <c r="D58" t="s">
        <v>850</v>
      </c>
      <c r="E58" t="s">
        <v>102</v>
      </c>
      <c r="F58">
        <v>80</v>
      </c>
      <c r="G58" t="s">
        <v>69</v>
      </c>
      <c r="H58">
        <v>55</v>
      </c>
      <c r="I58">
        <v>50</v>
      </c>
      <c r="J58">
        <v>6</v>
      </c>
      <c r="K58">
        <v>50</v>
      </c>
      <c r="L58">
        <v>5</v>
      </c>
    </row>
    <row r="59" spans="1:12">
      <c r="A59" t="s">
        <v>144</v>
      </c>
      <c r="B59">
        <v>56</v>
      </c>
      <c r="C59" t="s">
        <v>846</v>
      </c>
      <c r="D59" t="s">
        <v>853</v>
      </c>
      <c r="E59" t="s">
        <v>854</v>
      </c>
      <c r="F59">
        <v>80</v>
      </c>
      <c r="G59" t="s">
        <v>152</v>
      </c>
      <c r="I59">
        <v>50</v>
      </c>
      <c r="J59">
        <v>6</v>
      </c>
    </row>
    <row r="60" spans="1:12">
      <c r="A60" t="s">
        <v>66</v>
      </c>
      <c r="B60">
        <v>10</v>
      </c>
      <c r="C60" t="s">
        <v>116</v>
      </c>
      <c r="D60" t="s">
        <v>117</v>
      </c>
      <c r="E60" t="s">
        <v>118</v>
      </c>
      <c r="F60">
        <v>93</v>
      </c>
      <c r="G60" t="s">
        <v>77</v>
      </c>
      <c r="H60">
        <v>80</v>
      </c>
      <c r="I60">
        <v>10</v>
      </c>
      <c r="J60">
        <v>0</v>
      </c>
      <c r="K60">
        <v>80</v>
      </c>
      <c r="L60">
        <v>0</v>
      </c>
    </row>
    <row r="61" spans="1:12">
      <c r="A61" t="s">
        <v>66</v>
      </c>
      <c r="B61">
        <v>10</v>
      </c>
      <c r="C61" t="s">
        <v>116</v>
      </c>
      <c r="D61" t="s">
        <v>119</v>
      </c>
      <c r="E61" t="s">
        <v>120</v>
      </c>
      <c r="F61">
        <v>87</v>
      </c>
      <c r="G61" t="s">
        <v>77</v>
      </c>
      <c r="I61">
        <v>10</v>
      </c>
      <c r="J61">
        <v>0</v>
      </c>
    </row>
    <row r="62" spans="1:12">
      <c r="A62" t="s">
        <v>66</v>
      </c>
      <c r="B62">
        <v>46</v>
      </c>
      <c r="C62" t="s">
        <v>121</v>
      </c>
      <c r="D62" t="s">
        <v>122</v>
      </c>
      <c r="E62" t="s">
        <v>123</v>
      </c>
      <c r="F62">
        <v>100</v>
      </c>
      <c r="G62" t="s">
        <v>73</v>
      </c>
      <c r="I62">
        <v>40</v>
      </c>
      <c r="J62">
        <v>6</v>
      </c>
    </row>
    <row r="63" spans="1:12">
      <c r="A63" t="s">
        <v>144</v>
      </c>
      <c r="B63">
        <v>53.35</v>
      </c>
      <c r="C63" t="s">
        <v>880</v>
      </c>
      <c r="D63" t="s">
        <v>881</v>
      </c>
      <c r="E63" t="s">
        <v>882</v>
      </c>
      <c r="F63">
        <v>81</v>
      </c>
      <c r="G63" t="s">
        <v>69</v>
      </c>
      <c r="I63">
        <v>50</v>
      </c>
      <c r="J63">
        <v>3.3500000000000014</v>
      </c>
    </row>
    <row r="64" spans="1:12">
      <c r="A64" t="s">
        <v>66</v>
      </c>
      <c r="B64">
        <v>24</v>
      </c>
      <c r="C64" t="s">
        <v>1294</v>
      </c>
      <c r="D64" t="s">
        <v>1297</v>
      </c>
      <c r="E64" t="s">
        <v>735</v>
      </c>
      <c r="F64">
        <v>90</v>
      </c>
      <c r="G64" t="s">
        <v>337</v>
      </c>
      <c r="H64">
        <v>20</v>
      </c>
      <c r="I64">
        <v>20</v>
      </c>
      <c r="J64">
        <v>4</v>
      </c>
      <c r="K64">
        <v>20</v>
      </c>
      <c r="L64">
        <v>0</v>
      </c>
    </row>
    <row r="65" spans="1:12">
      <c r="A65" t="s">
        <v>66</v>
      </c>
      <c r="B65">
        <v>24</v>
      </c>
      <c r="C65" t="s">
        <v>1294</v>
      </c>
      <c r="D65" t="s">
        <v>1312</v>
      </c>
      <c r="F65">
        <v>90</v>
      </c>
      <c r="G65" t="s">
        <v>187</v>
      </c>
      <c r="I65">
        <v>20</v>
      </c>
      <c r="J65">
        <v>4</v>
      </c>
    </row>
    <row r="66" spans="1:12">
      <c r="A66" t="s">
        <v>66</v>
      </c>
      <c r="B66">
        <v>24</v>
      </c>
      <c r="C66" t="s">
        <v>1294</v>
      </c>
      <c r="D66" t="s">
        <v>1335</v>
      </c>
      <c r="E66" t="s">
        <v>1333</v>
      </c>
      <c r="F66">
        <v>80</v>
      </c>
      <c r="G66" t="s">
        <v>337</v>
      </c>
      <c r="H66">
        <v>23</v>
      </c>
      <c r="I66">
        <v>20</v>
      </c>
      <c r="J66">
        <v>4</v>
      </c>
      <c r="K66">
        <v>20</v>
      </c>
      <c r="L66">
        <v>3</v>
      </c>
    </row>
    <row r="67" spans="1:12">
      <c r="A67" t="s">
        <v>66</v>
      </c>
      <c r="B67">
        <v>33</v>
      </c>
      <c r="C67" t="s">
        <v>399</v>
      </c>
      <c r="D67" t="s">
        <v>1291</v>
      </c>
      <c r="E67" t="s">
        <v>1286</v>
      </c>
      <c r="F67">
        <v>98</v>
      </c>
      <c r="G67" t="s">
        <v>127</v>
      </c>
      <c r="I67">
        <v>30</v>
      </c>
      <c r="J67">
        <v>3</v>
      </c>
    </row>
    <row r="68" spans="1:12">
      <c r="A68" t="s">
        <v>66</v>
      </c>
      <c r="B68">
        <v>33</v>
      </c>
      <c r="C68" t="s">
        <v>399</v>
      </c>
      <c r="D68" t="s">
        <v>1306</v>
      </c>
      <c r="E68" t="s">
        <v>735</v>
      </c>
      <c r="F68">
        <v>95</v>
      </c>
      <c r="G68" t="s">
        <v>127</v>
      </c>
      <c r="H68">
        <v>20</v>
      </c>
      <c r="I68">
        <v>30</v>
      </c>
      <c r="J68">
        <v>3</v>
      </c>
      <c r="K68">
        <v>20</v>
      </c>
      <c r="L68">
        <v>0</v>
      </c>
    </row>
    <row r="69" spans="1:12">
      <c r="A69" t="s">
        <v>66</v>
      </c>
      <c r="B69">
        <v>96</v>
      </c>
      <c r="C69" t="s">
        <v>124</v>
      </c>
      <c r="D69" t="s">
        <v>125</v>
      </c>
      <c r="E69" t="s">
        <v>126</v>
      </c>
      <c r="F69">
        <v>103</v>
      </c>
      <c r="G69" t="s">
        <v>127</v>
      </c>
      <c r="H69">
        <v>95</v>
      </c>
      <c r="I69">
        <v>90</v>
      </c>
      <c r="J69">
        <v>6</v>
      </c>
      <c r="K69">
        <v>90</v>
      </c>
      <c r="L69">
        <v>5</v>
      </c>
    </row>
    <row r="70" spans="1:12">
      <c r="A70" t="s">
        <v>66</v>
      </c>
      <c r="B70">
        <v>96</v>
      </c>
      <c r="C70" t="s">
        <v>124</v>
      </c>
      <c r="D70" t="s">
        <v>128</v>
      </c>
      <c r="F70">
        <v>101</v>
      </c>
      <c r="G70" t="s">
        <v>69</v>
      </c>
      <c r="I70">
        <v>90</v>
      </c>
      <c r="J70">
        <v>6</v>
      </c>
    </row>
    <row r="71" spans="1:12">
      <c r="A71" t="s">
        <v>66</v>
      </c>
      <c r="B71">
        <v>96</v>
      </c>
      <c r="C71" t="s">
        <v>124</v>
      </c>
      <c r="D71" t="s">
        <v>129</v>
      </c>
      <c r="E71" t="s">
        <v>130</v>
      </c>
      <c r="F71">
        <v>97</v>
      </c>
      <c r="G71" t="s">
        <v>127</v>
      </c>
      <c r="H71">
        <v>104</v>
      </c>
      <c r="I71">
        <v>90</v>
      </c>
      <c r="J71">
        <v>6</v>
      </c>
      <c r="K71">
        <v>100</v>
      </c>
      <c r="L71">
        <v>4</v>
      </c>
    </row>
    <row r="72" spans="1:12">
      <c r="A72" t="s">
        <v>66</v>
      </c>
      <c r="B72">
        <v>96</v>
      </c>
      <c r="C72" t="s">
        <v>124</v>
      </c>
      <c r="D72" t="s">
        <v>131</v>
      </c>
      <c r="E72" t="s">
        <v>132</v>
      </c>
      <c r="F72">
        <v>95</v>
      </c>
      <c r="G72" t="s">
        <v>12</v>
      </c>
      <c r="I72">
        <v>90</v>
      </c>
      <c r="J72">
        <v>6</v>
      </c>
    </row>
    <row r="73" spans="1:12">
      <c r="A73" t="s">
        <v>66</v>
      </c>
      <c r="B73">
        <v>96</v>
      </c>
      <c r="C73" t="s">
        <v>124</v>
      </c>
      <c r="D73" t="s">
        <v>133</v>
      </c>
      <c r="E73" t="s">
        <v>126</v>
      </c>
      <c r="F73">
        <v>91</v>
      </c>
      <c r="G73" t="s">
        <v>127</v>
      </c>
      <c r="H73">
        <v>95</v>
      </c>
      <c r="I73">
        <v>90</v>
      </c>
      <c r="J73">
        <v>6</v>
      </c>
      <c r="K73">
        <v>90</v>
      </c>
      <c r="L73">
        <v>5</v>
      </c>
    </row>
    <row r="74" spans="1:12">
      <c r="A74" t="s">
        <v>66</v>
      </c>
      <c r="B74">
        <v>96</v>
      </c>
      <c r="C74" t="s">
        <v>124</v>
      </c>
      <c r="D74" t="s">
        <v>134</v>
      </c>
      <c r="E74" t="s">
        <v>135</v>
      </c>
      <c r="F74">
        <v>83</v>
      </c>
      <c r="G74" t="s">
        <v>127</v>
      </c>
      <c r="I74">
        <v>90</v>
      </c>
      <c r="J74">
        <v>6</v>
      </c>
    </row>
    <row r="75" spans="1:12">
      <c r="A75" t="s">
        <v>66</v>
      </c>
      <c r="B75">
        <v>96</v>
      </c>
      <c r="C75" t="s">
        <v>124</v>
      </c>
      <c r="D75" t="s">
        <v>136</v>
      </c>
      <c r="E75" t="s">
        <v>137</v>
      </c>
      <c r="F75">
        <v>80</v>
      </c>
      <c r="G75" t="s">
        <v>127</v>
      </c>
      <c r="I75">
        <v>90</v>
      </c>
      <c r="J75">
        <v>6</v>
      </c>
    </row>
    <row r="76" spans="1:12">
      <c r="A76" t="s">
        <v>66</v>
      </c>
      <c r="B76">
        <v>96</v>
      </c>
      <c r="C76" t="s">
        <v>124</v>
      </c>
      <c r="D76" t="s">
        <v>138</v>
      </c>
      <c r="F76">
        <v>30</v>
      </c>
      <c r="G76" t="s">
        <v>139</v>
      </c>
      <c r="I76">
        <v>90</v>
      </c>
      <c r="J76">
        <v>6</v>
      </c>
    </row>
    <row r="77" spans="1:12">
      <c r="A77" t="s">
        <v>66</v>
      </c>
      <c r="B77">
        <v>95</v>
      </c>
      <c r="C77" t="s">
        <v>126</v>
      </c>
      <c r="D77" t="s">
        <v>140</v>
      </c>
      <c r="E77" t="s">
        <v>141</v>
      </c>
      <c r="F77">
        <v>87</v>
      </c>
      <c r="G77" t="s">
        <v>77</v>
      </c>
      <c r="I77">
        <v>90</v>
      </c>
      <c r="J77">
        <v>5</v>
      </c>
    </row>
    <row r="78" spans="1:12">
      <c r="A78" t="s">
        <v>66</v>
      </c>
      <c r="B78">
        <v>95</v>
      </c>
      <c r="C78" t="s">
        <v>126</v>
      </c>
      <c r="D78" t="s">
        <v>142</v>
      </c>
      <c r="E78" t="s">
        <v>143</v>
      </c>
      <c r="F78">
        <v>86</v>
      </c>
      <c r="G78" t="s">
        <v>77</v>
      </c>
      <c r="I78">
        <v>90</v>
      </c>
      <c r="J78">
        <v>5</v>
      </c>
    </row>
    <row r="79" spans="1:12">
      <c r="A79" t="s">
        <v>144</v>
      </c>
      <c r="B79">
        <v>53.35</v>
      </c>
      <c r="C79" t="s">
        <v>145</v>
      </c>
      <c r="D79" t="s">
        <v>148</v>
      </c>
      <c r="E79" t="s">
        <v>149</v>
      </c>
      <c r="F79">
        <v>108</v>
      </c>
      <c r="G79" t="s">
        <v>69</v>
      </c>
      <c r="I79">
        <v>50</v>
      </c>
      <c r="J79">
        <v>3.3500000000000014</v>
      </c>
    </row>
    <row r="80" spans="1:12">
      <c r="A80" t="s">
        <v>144</v>
      </c>
      <c r="B80">
        <v>53.35</v>
      </c>
      <c r="C80" t="s">
        <v>145</v>
      </c>
      <c r="D80" t="s">
        <v>146</v>
      </c>
      <c r="E80" t="s">
        <v>147</v>
      </c>
      <c r="F80">
        <v>99</v>
      </c>
      <c r="G80" t="s">
        <v>69</v>
      </c>
      <c r="H80">
        <v>53.3</v>
      </c>
      <c r="I80">
        <v>50</v>
      </c>
      <c r="J80">
        <v>3.3500000000000014</v>
      </c>
      <c r="K80">
        <v>50</v>
      </c>
      <c r="L80">
        <v>3.2999999999999972</v>
      </c>
    </row>
    <row r="81" spans="1:12">
      <c r="A81" t="s">
        <v>144</v>
      </c>
      <c r="B81">
        <v>53.35</v>
      </c>
      <c r="C81" t="s">
        <v>145</v>
      </c>
      <c r="D81" t="s">
        <v>150</v>
      </c>
      <c r="E81" t="s">
        <v>151</v>
      </c>
      <c r="F81">
        <v>90</v>
      </c>
      <c r="G81" t="s">
        <v>152</v>
      </c>
      <c r="I81">
        <v>50</v>
      </c>
      <c r="J81">
        <v>3.3500000000000014</v>
      </c>
    </row>
    <row r="82" spans="1:12">
      <c r="A82" t="s">
        <v>66</v>
      </c>
      <c r="B82">
        <v>26</v>
      </c>
      <c r="C82" t="s">
        <v>153</v>
      </c>
      <c r="D82" t="s">
        <v>1165</v>
      </c>
      <c r="E82" t="s">
        <v>1004</v>
      </c>
      <c r="F82">
        <v>100</v>
      </c>
      <c r="G82" t="s">
        <v>337</v>
      </c>
      <c r="H82">
        <v>25</v>
      </c>
      <c r="I82">
        <v>20</v>
      </c>
      <c r="J82">
        <v>6</v>
      </c>
      <c r="K82">
        <v>20</v>
      </c>
      <c r="L82">
        <v>5</v>
      </c>
    </row>
    <row r="83" spans="1:12">
      <c r="A83" t="s">
        <v>66</v>
      </c>
      <c r="B83">
        <v>26</v>
      </c>
      <c r="C83" t="s">
        <v>153</v>
      </c>
      <c r="D83" t="s">
        <v>1166</v>
      </c>
      <c r="E83" t="s">
        <v>335</v>
      </c>
      <c r="F83">
        <v>98</v>
      </c>
      <c r="G83" t="s">
        <v>115</v>
      </c>
      <c r="H83">
        <v>25</v>
      </c>
      <c r="I83">
        <v>20</v>
      </c>
      <c r="J83">
        <v>6</v>
      </c>
      <c r="K83">
        <v>20</v>
      </c>
      <c r="L83">
        <v>5</v>
      </c>
    </row>
    <row r="84" spans="1:12">
      <c r="A84" t="s">
        <v>66</v>
      </c>
      <c r="B84">
        <v>26</v>
      </c>
      <c r="C84" t="s">
        <v>153</v>
      </c>
      <c r="D84" t="s">
        <v>1152</v>
      </c>
      <c r="E84" t="s">
        <v>181</v>
      </c>
      <c r="F84">
        <v>95</v>
      </c>
      <c r="G84" t="s">
        <v>1153</v>
      </c>
      <c r="H84">
        <v>59</v>
      </c>
      <c r="I84">
        <v>20</v>
      </c>
      <c r="J84">
        <v>6</v>
      </c>
      <c r="K84">
        <v>50</v>
      </c>
      <c r="L84">
        <v>9</v>
      </c>
    </row>
    <row r="85" spans="1:12">
      <c r="A85" t="s">
        <v>66</v>
      </c>
      <c r="B85">
        <v>26</v>
      </c>
      <c r="C85" t="s">
        <v>153</v>
      </c>
      <c r="D85" t="s">
        <v>1163</v>
      </c>
      <c r="E85" t="s">
        <v>157</v>
      </c>
      <c r="F85">
        <v>93</v>
      </c>
      <c r="G85" t="s">
        <v>69</v>
      </c>
      <c r="H85">
        <v>53.35</v>
      </c>
      <c r="I85">
        <v>20</v>
      </c>
      <c r="J85">
        <v>6</v>
      </c>
      <c r="K85">
        <v>50</v>
      </c>
      <c r="L85">
        <v>3.3500000000000014</v>
      </c>
    </row>
    <row r="86" spans="1:12">
      <c r="A86" t="s">
        <v>66</v>
      </c>
      <c r="B86">
        <v>26</v>
      </c>
      <c r="C86" t="s">
        <v>153</v>
      </c>
      <c r="D86" t="s">
        <v>1007</v>
      </c>
      <c r="E86" t="s">
        <v>102</v>
      </c>
      <c r="F86">
        <v>87</v>
      </c>
      <c r="G86" t="s">
        <v>187</v>
      </c>
      <c r="H86">
        <v>55</v>
      </c>
      <c r="I86">
        <v>20</v>
      </c>
      <c r="J86">
        <v>6</v>
      </c>
      <c r="K86">
        <v>50</v>
      </c>
      <c r="L86">
        <v>5</v>
      </c>
    </row>
    <row r="87" spans="1:12">
      <c r="A87" t="s">
        <v>66</v>
      </c>
      <c r="B87">
        <v>26</v>
      </c>
      <c r="C87" t="s">
        <v>153</v>
      </c>
      <c r="D87" t="s">
        <v>1164</v>
      </c>
      <c r="E87" t="s">
        <v>335</v>
      </c>
      <c r="F87">
        <v>87</v>
      </c>
      <c r="G87" t="s">
        <v>955</v>
      </c>
      <c r="H87">
        <v>25</v>
      </c>
      <c r="I87">
        <v>20</v>
      </c>
      <c r="J87">
        <v>6</v>
      </c>
      <c r="K87">
        <v>20</v>
      </c>
      <c r="L87">
        <v>5</v>
      </c>
    </row>
    <row r="88" spans="1:12">
      <c r="A88" t="s">
        <v>66</v>
      </c>
      <c r="B88">
        <v>26</v>
      </c>
      <c r="C88" t="s">
        <v>153</v>
      </c>
      <c r="D88" t="s">
        <v>158</v>
      </c>
      <c r="E88" t="s">
        <v>159</v>
      </c>
      <c r="F88">
        <v>83</v>
      </c>
      <c r="G88" t="s">
        <v>69</v>
      </c>
      <c r="I88">
        <v>20</v>
      </c>
      <c r="J88">
        <v>6</v>
      </c>
    </row>
    <row r="89" spans="1:12">
      <c r="A89" t="s">
        <v>66</v>
      </c>
      <c r="B89">
        <v>26</v>
      </c>
      <c r="C89" t="s">
        <v>153</v>
      </c>
      <c r="D89" t="s">
        <v>996</v>
      </c>
      <c r="E89" t="s">
        <v>90</v>
      </c>
      <c r="F89">
        <v>83</v>
      </c>
      <c r="G89" t="s">
        <v>12</v>
      </c>
      <c r="H89">
        <v>85</v>
      </c>
      <c r="I89">
        <v>20</v>
      </c>
      <c r="J89">
        <v>6</v>
      </c>
      <c r="K89">
        <v>80</v>
      </c>
      <c r="L89">
        <v>5</v>
      </c>
    </row>
    <row r="90" spans="1:12">
      <c r="A90" t="s">
        <v>66</v>
      </c>
      <c r="B90">
        <v>26</v>
      </c>
      <c r="C90" t="s">
        <v>153</v>
      </c>
      <c r="D90" t="s">
        <v>1241</v>
      </c>
      <c r="E90" t="s">
        <v>1239</v>
      </c>
      <c r="F90">
        <v>78</v>
      </c>
      <c r="G90" t="s">
        <v>1240</v>
      </c>
      <c r="I90">
        <v>20</v>
      </c>
      <c r="J90">
        <v>6</v>
      </c>
    </row>
    <row r="91" spans="1:12">
      <c r="A91" t="s">
        <v>144</v>
      </c>
      <c r="B91">
        <v>64</v>
      </c>
      <c r="C91" t="s">
        <v>161</v>
      </c>
      <c r="D91" t="s">
        <v>162</v>
      </c>
      <c r="E91" t="s">
        <v>163</v>
      </c>
      <c r="F91">
        <v>80</v>
      </c>
      <c r="G91" t="s">
        <v>69</v>
      </c>
      <c r="I91">
        <v>60</v>
      </c>
      <c r="J91">
        <v>4</v>
      </c>
    </row>
    <row r="92" spans="1:12">
      <c r="A92" t="s">
        <v>66</v>
      </c>
      <c r="B92">
        <v>74.25</v>
      </c>
      <c r="C92" t="s">
        <v>276</v>
      </c>
      <c r="D92" t="s">
        <v>1102</v>
      </c>
      <c r="E92" t="s">
        <v>1100</v>
      </c>
      <c r="F92">
        <v>100</v>
      </c>
      <c r="G92" t="s">
        <v>1088</v>
      </c>
      <c r="I92">
        <v>70</v>
      </c>
      <c r="J92">
        <v>4.25</v>
      </c>
    </row>
    <row r="93" spans="1:12">
      <c r="A93" t="s">
        <v>66</v>
      </c>
      <c r="B93">
        <v>74.25</v>
      </c>
      <c r="C93" t="s">
        <v>276</v>
      </c>
      <c r="D93" t="s">
        <v>1103</v>
      </c>
      <c r="E93" t="s">
        <v>1104</v>
      </c>
      <c r="F93">
        <v>97</v>
      </c>
      <c r="G93" t="s">
        <v>1088</v>
      </c>
      <c r="I93">
        <v>70</v>
      </c>
      <c r="J93">
        <v>4.25</v>
      </c>
    </row>
    <row r="94" spans="1:12">
      <c r="A94" t="s">
        <v>66</v>
      </c>
      <c r="B94">
        <v>74.25</v>
      </c>
      <c r="C94" t="s">
        <v>276</v>
      </c>
      <c r="D94" t="s">
        <v>1107</v>
      </c>
      <c r="E94" t="s">
        <v>201</v>
      </c>
      <c r="F94">
        <v>96</v>
      </c>
      <c r="G94" t="s">
        <v>1108</v>
      </c>
      <c r="H94">
        <v>31</v>
      </c>
      <c r="I94">
        <v>70</v>
      </c>
      <c r="J94">
        <v>4.25</v>
      </c>
      <c r="K94">
        <v>30</v>
      </c>
      <c r="L94">
        <v>1</v>
      </c>
    </row>
    <row r="95" spans="1:12">
      <c r="A95" t="s">
        <v>66</v>
      </c>
      <c r="B95">
        <v>74.25</v>
      </c>
      <c r="C95" t="s">
        <v>276</v>
      </c>
      <c r="D95" t="s">
        <v>1106</v>
      </c>
      <c r="E95" t="s">
        <v>155</v>
      </c>
      <c r="F95">
        <v>88</v>
      </c>
      <c r="G95" t="s">
        <v>1108</v>
      </c>
      <c r="H95">
        <v>25</v>
      </c>
      <c r="I95">
        <v>70</v>
      </c>
      <c r="J95">
        <v>4.25</v>
      </c>
      <c r="K95">
        <v>20</v>
      </c>
      <c r="L95">
        <v>5</v>
      </c>
    </row>
    <row r="96" spans="1:12">
      <c r="A96" t="s">
        <v>66</v>
      </c>
      <c r="B96">
        <v>74.25</v>
      </c>
      <c r="C96" t="s">
        <v>276</v>
      </c>
      <c r="D96" t="s">
        <v>1113</v>
      </c>
      <c r="E96" t="s">
        <v>335</v>
      </c>
      <c r="F96">
        <v>80</v>
      </c>
      <c r="G96" t="s">
        <v>115</v>
      </c>
      <c r="H96">
        <v>25</v>
      </c>
      <c r="I96">
        <v>70</v>
      </c>
      <c r="J96">
        <v>4.25</v>
      </c>
      <c r="K96">
        <v>20</v>
      </c>
      <c r="L96">
        <v>5</v>
      </c>
    </row>
    <row r="97" spans="1:12">
      <c r="A97" t="s">
        <v>66</v>
      </c>
      <c r="B97">
        <v>53</v>
      </c>
      <c r="C97" t="s">
        <v>154</v>
      </c>
      <c r="D97" t="s">
        <v>185</v>
      </c>
      <c r="E97" t="s">
        <v>186</v>
      </c>
      <c r="F97">
        <v>100</v>
      </c>
      <c r="G97" t="s">
        <v>187</v>
      </c>
      <c r="H97">
        <v>10</v>
      </c>
      <c r="I97">
        <v>50</v>
      </c>
      <c r="J97">
        <v>3</v>
      </c>
      <c r="K97">
        <v>10</v>
      </c>
      <c r="L97">
        <v>0</v>
      </c>
    </row>
    <row r="98" spans="1:12">
      <c r="A98" t="s">
        <v>171</v>
      </c>
      <c r="B98">
        <v>53</v>
      </c>
      <c r="C98" t="s">
        <v>154</v>
      </c>
      <c r="D98" t="s">
        <v>925</v>
      </c>
      <c r="E98" t="s">
        <v>926</v>
      </c>
      <c r="F98">
        <v>98</v>
      </c>
      <c r="G98" t="s">
        <v>174</v>
      </c>
      <c r="I98">
        <v>50</v>
      </c>
      <c r="J98">
        <v>3</v>
      </c>
    </row>
    <row r="99" spans="1:12">
      <c r="A99" t="s">
        <v>66</v>
      </c>
      <c r="B99">
        <v>53</v>
      </c>
      <c r="C99" t="s">
        <v>154</v>
      </c>
      <c r="D99" t="s">
        <v>196</v>
      </c>
      <c r="E99" t="s">
        <v>197</v>
      </c>
      <c r="F99">
        <v>97</v>
      </c>
      <c r="G99" t="s">
        <v>195</v>
      </c>
      <c r="H99">
        <v>50</v>
      </c>
      <c r="I99">
        <v>50</v>
      </c>
      <c r="J99">
        <v>3</v>
      </c>
      <c r="K99">
        <v>50</v>
      </c>
      <c r="L99">
        <v>0</v>
      </c>
    </row>
    <row r="100" spans="1:12">
      <c r="A100" t="s">
        <v>66</v>
      </c>
      <c r="B100">
        <v>53</v>
      </c>
      <c r="C100" t="s">
        <v>154</v>
      </c>
      <c r="D100" t="s">
        <v>182</v>
      </c>
      <c r="E100" t="s">
        <v>181</v>
      </c>
      <c r="F100">
        <v>97</v>
      </c>
      <c r="G100" t="s">
        <v>12</v>
      </c>
      <c r="H100">
        <v>59</v>
      </c>
      <c r="I100">
        <v>50</v>
      </c>
      <c r="J100">
        <v>3</v>
      </c>
      <c r="K100">
        <v>50</v>
      </c>
      <c r="L100">
        <v>9</v>
      </c>
    </row>
    <row r="101" spans="1:12">
      <c r="A101" t="s">
        <v>66</v>
      </c>
      <c r="B101">
        <v>53</v>
      </c>
      <c r="C101" t="s">
        <v>154</v>
      </c>
      <c r="D101" t="s">
        <v>193</v>
      </c>
      <c r="E101" t="s">
        <v>194</v>
      </c>
      <c r="F101">
        <v>97</v>
      </c>
      <c r="G101" t="s">
        <v>195</v>
      </c>
      <c r="H101">
        <v>50</v>
      </c>
      <c r="I101">
        <v>50</v>
      </c>
      <c r="J101">
        <v>3</v>
      </c>
      <c r="K101">
        <v>50</v>
      </c>
      <c r="L101">
        <v>0</v>
      </c>
    </row>
    <row r="102" spans="1:12">
      <c r="A102" t="s">
        <v>66</v>
      </c>
      <c r="B102">
        <v>53</v>
      </c>
      <c r="C102" t="s">
        <v>154</v>
      </c>
      <c r="D102" t="s">
        <v>164</v>
      </c>
      <c r="E102" t="s">
        <v>155</v>
      </c>
      <c r="F102">
        <v>95</v>
      </c>
      <c r="G102" t="s">
        <v>77</v>
      </c>
      <c r="H102">
        <v>25</v>
      </c>
      <c r="I102">
        <v>50</v>
      </c>
      <c r="J102">
        <v>3</v>
      </c>
      <c r="K102">
        <v>20</v>
      </c>
      <c r="L102">
        <v>5</v>
      </c>
    </row>
    <row r="103" spans="1:12">
      <c r="A103" t="s">
        <v>66</v>
      </c>
      <c r="B103">
        <v>53</v>
      </c>
      <c r="C103" t="s">
        <v>154</v>
      </c>
      <c r="D103" t="s">
        <v>180</v>
      </c>
      <c r="E103" t="s">
        <v>181</v>
      </c>
      <c r="F103">
        <v>90</v>
      </c>
      <c r="G103" t="s">
        <v>115</v>
      </c>
      <c r="H103">
        <v>59</v>
      </c>
      <c r="I103">
        <v>50</v>
      </c>
      <c r="J103">
        <v>3</v>
      </c>
      <c r="K103">
        <v>50</v>
      </c>
      <c r="L103">
        <v>9</v>
      </c>
    </row>
    <row r="104" spans="1:12">
      <c r="A104" t="s">
        <v>66</v>
      </c>
      <c r="B104">
        <v>53</v>
      </c>
      <c r="C104" t="s">
        <v>154</v>
      </c>
      <c r="D104" t="s">
        <v>192</v>
      </c>
      <c r="E104" t="s">
        <v>181</v>
      </c>
      <c r="F104">
        <v>89</v>
      </c>
      <c r="G104" t="s">
        <v>191</v>
      </c>
      <c r="H104">
        <v>59</v>
      </c>
      <c r="I104">
        <v>50</v>
      </c>
      <c r="J104">
        <v>3</v>
      </c>
      <c r="K104">
        <v>50</v>
      </c>
      <c r="L104">
        <v>9</v>
      </c>
    </row>
    <row r="105" spans="1:12">
      <c r="A105" t="s">
        <v>66</v>
      </c>
      <c r="B105">
        <v>53</v>
      </c>
      <c r="C105" t="s">
        <v>154</v>
      </c>
      <c r="D105" t="s">
        <v>188</v>
      </c>
      <c r="E105" t="s">
        <v>189</v>
      </c>
      <c r="F105">
        <v>89</v>
      </c>
      <c r="G105" t="s">
        <v>169</v>
      </c>
      <c r="H105">
        <v>53</v>
      </c>
      <c r="I105">
        <v>50</v>
      </c>
      <c r="J105">
        <v>3</v>
      </c>
      <c r="K105">
        <v>50</v>
      </c>
      <c r="L105">
        <v>3</v>
      </c>
    </row>
    <row r="106" spans="1:12">
      <c r="A106" t="s">
        <v>66</v>
      </c>
      <c r="B106">
        <v>53</v>
      </c>
      <c r="C106" t="s">
        <v>154</v>
      </c>
      <c r="D106" t="s">
        <v>179</v>
      </c>
      <c r="E106" t="s">
        <v>87</v>
      </c>
      <c r="F106">
        <v>88</v>
      </c>
      <c r="G106" t="s">
        <v>77</v>
      </c>
      <c r="H106">
        <v>38</v>
      </c>
      <c r="I106">
        <v>50</v>
      </c>
      <c r="J106">
        <v>3</v>
      </c>
      <c r="K106">
        <v>30</v>
      </c>
      <c r="L106">
        <v>8</v>
      </c>
    </row>
    <row r="107" spans="1:12">
      <c r="A107" t="s">
        <v>171</v>
      </c>
      <c r="B107">
        <v>53</v>
      </c>
      <c r="C107" t="s">
        <v>154</v>
      </c>
      <c r="D107" t="s">
        <v>183</v>
      </c>
      <c r="E107" t="s">
        <v>184</v>
      </c>
      <c r="F107">
        <v>87</v>
      </c>
      <c r="G107" t="s">
        <v>115</v>
      </c>
      <c r="I107">
        <v>50</v>
      </c>
      <c r="J107">
        <v>3</v>
      </c>
    </row>
    <row r="108" spans="1:12">
      <c r="A108" t="s">
        <v>171</v>
      </c>
      <c r="B108">
        <v>53</v>
      </c>
      <c r="C108" t="s">
        <v>154</v>
      </c>
      <c r="D108" t="s">
        <v>183</v>
      </c>
      <c r="E108" t="s">
        <v>184</v>
      </c>
      <c r="F108">
        <v>87</v>
      </c>
      <c r="G108" t="s">
        <v>115</v>
      </c>
      <c r="I108">
        <v>50</v>
      </c>
      <c r="J108">
        <v>3</v>
      </c>
    </row>
    <row r="109" spans="1:12">
      <c r="A109" t="s">
        <v>66</v>
      </c>
      <c r="B109">
        <v>53</v>
      </c>
      <c r="C109" t="s">
        <v>154</v>
      </c>
      <c r="D109" t="s">
        <v>170</v>
      </c>
      <c r="E109" t="s">
        <v>147</v>
      </c>
      <c r="F109">
        <v>85</v>
      </c>
      <c r="G109" t="s">
        <v>169</v>
      </c>
      <c r="H109">
        <v>53.3</v>
      </c>
      <c r="I109">
        <v>50</v>
      </c>
      <c r="J109">
        <v>3</v>
      </c>
      <c r="K109">
        <v>50</v>
      </c>
      <c r="L109">
        <v>3.2999999999999972</v>
      </c>
    </row>
    <row r="110" spans="1:12">
      <c r="A110" t="s">
        <v>66</v>
      </c>
      <c r="B110">
        <v>53</v>
      </c>
      <c r="C110" t="s">
        <v>154</v>
      </c>
      <c r="D110" t="s">
        <v>190</v>
      </c>
      <c r="E110" t="s">
        <v>87</v>
      </c>
      <c r="F110">
        <v>85</v>
      </c>
      <c r="G110" t="s">
        <v>191</v>
      </c>
      <c r="H110">
        <v>38</v>
      </c>
      <c r="I110">
        <v>50</v>
      </c>
      <c r="J110">
        <v>3</v>
      </c>
      <c r="K110">
        <v>30</v>
      </c>
      <c r="L110">
        <v>8</v>
      </c>
    </row>
    <row r="111" spans="1:12">
      <c r="A111" t="s">
        <v>66</v>
      </c>
      <c r="B111">
        <v>53</v>
      </c>
      <c r="C111" t="s">
        <v>154</v>
      </c>
      <c r="D111" t="s">
        <v>177</v>
      </c>
      <c r="E111" t="s">
        <v>178</v>
      </c>
      <c r="F111">
        <v>80</v>
      </c>
      <c r="G111" t="s">
        <v>169</v>
      </c>
      <c r="I111">
        <v>50</v>
      </c>
      <c r="J111">
        <v>3</v>
      </c>
    </row>
    <row r="112" spans="1:12">
      <c r="A112" t="s">
        <v>66</v>
      </c>
      <c r="B112">
        <v>53</v>
      </c>
      <c r="C112" t="s">
        <v>154</v>
      </c>
      <c r="D112" t="s">
        <v>1319</v>
      </c>
      <c r="E112" t="s">
        <v>198</v>
      </c>
      <c r="F112">
        <v>79</v>
      </c>
      <c r="G112" t="s">
        <v>169</v>
      </c>
      <c r="I112">
        <v>50</v>
      </c>
      <c r="J112">
        <v>3</v>
      </c>
    </row>
    <row r="113" spans="1:12">
      <c r="A113" t="s">
        <v>66</v>
      </c>
      <c r="B113">
        <v>53</v>
      </c>
      <c r="C113" t="s">
        <v>154</v>
      </c>
      <c r="D113" t="s">
        <v>175</v>
      </c>
      <c r="E113" t="s">
        <v>176</v>
      </c>
      <c r="F113">
        <v>78</v>
      </c>
      <c r="G113" t="s">
        <v>169</v>
      </c>
      <c r="H113">
        <v>53</v>
      </c>
      <c r="I113">
        <v>50</v>
      </c>
      <c r="J113">
        <v>3</v>
      </c>
      <c r="K113">
        <v>50</v>
      </c>
      <c r="L113">
        <v>3</v>
      </c>
    </row>
    <row r="114" spans="1:12">
      <c r="A114" t="s">
        <v>66</v>
      </c>
      <c r="B114">
        <v>53</v>
      </c>
      <c r="C114" t="s">
        <v>154</v>
      </c>
      <c r="D114" t="s">
        <v>167</v>
      </c>
      <c r="E114" t="s">
        <v>168</v>
      </c>
      <c r="F114">
        <v>78</v>
      </c>
      <c r="G114" t="s">
        <v>169</v>
      </c>
      <c r="H114">
        <v>53.1</v>
      </c>
      <c r="I114">
        <v>50</v>
      </c>
      <c r="J114">
        <v>3</v>
      </c>
      <c r="K114">
        <v>50</v>
      </c>
      <c r="L114">
        <v>3.1000000000000014</v>
      </c>
    </row>
    <row r="115" spans="1:12">
      <c r="A115" t="s">
        <v>66</v>
      </c>
      <c r="B115">
        <v>53</v>
      </c>
      <c r="C115" t="s">
        <v>154</v>
      </c>
      <c r="D115" t="s">
        <v>165</v>
      </c>
      <c r="E115" t="s">
        <v>166</v>
      </c>
      <c r="F115">
        <v>70</v>
      </c>
      <c r="G115" t="s">
        <v>77</v>
      </c>
      <c r="H115">
        <v>21</v>
      </c>
      <c r="I115">
        <v>50</v>
      </c>
      <c r="J115">
        <v>3</v>
      </c>
      <c r="K115">
        <v>20</v>
      </c>
      <c r="L115">
        <v>1</v>
      </c>
    </row>
    <row r="116" spans="1:12">
      <c r="A116" t="s">
        <v>171</v>
      </c>
      <c r="B116">
        <v>53</v>
      </c>
      <c r="C116" t="s">
        <v>154</v>
      </c>
      <c r="D116" t="s">
        <v>172</v>
      </c>
      <c r="E116" t="s">
        <v>173</v>
      </c>
      <c r="F116">
        <v>63</v>
      </c>
      <c r="G116" t="s">
        <v>174</v>
      </c>
      <c r="I116">
        <v>50</v>
      </c>
      <c r="J116">
        <v>3</v>
      </c>
    </row>
    <row r="117" spans="1:12">
      <c r="A117" t="s">
        <v>66</v>
      </c>
      <c r="B117">
        <v>49</v>
      </c>
      <c r="C117" t="s">
        <v>199</v>
      </c>
      <c r="D117" t="s">
        <v>1238</v>
      </c>
      <c r="E117" t="s">
        <v>425</v>
      </c>
      <c r="F117">
        <v>90</v>
      </c>
      <c r="G117" t="s">
        <v>69</v>
      </c>
      <c r="H117">
        <v>45</v>
      </c>
      <c r="I117">
        <v>40</v>
      </c>
      <c r="J117">
        <v>9</v>
      </c>
      <c r="K117">
        <v>40</v>
      </c>
      <c r="L117">
        <v>5</v>
      </c>
    </row>
    <row r="118" spans="1:12">
      <c r="A118" t="s">
        <v>66</v>
      </c>
      <c r="B118">
        <v>49</v>
      </c>
      <c r="C118" t="s">
        <v>199</v>
      </c>
      <c r="D118" t="s">
        <v>995</v>
      </c>
      <c r="E118" t="s">
        <v>155</v>
      </c>
      <c r="F118">
        <v>81</v>
      </c>
      <c r="G118" t="s">
        <v>69</v>
      </c>
      <c r="H118">
        <v>25</v>
      </c>
      <c r="I118">
        <v>40</v>
      </c>
      <c r="J118">
        <v>9</v>
      </c>
      <c r="K118">
        <v>20</v>
      </c>
      <c r="L118">
        <v>5</v>
      </c>
    </row>
    <row r="119" spans="1:12">
      <c r="A119" t="s">
        <v>66</v>
      </c>
      <c r="B119">
        <v>49</v>
      </c>
      <c r="C119" t="s">
        <v>199</v>
      </c>
      <c r="D119" t="s">
        <v>200</v>
      </c>
      <c r="E119" t="s">
        <v>425</v>
      </c>
      <c r="F119">
        <v>75</v>
      </c>
      <c r="G119" t="s">
        <v>187</v>
      </c>
      <c r="H119">
        <v>45</v>
      </c>
      <c r="I119">
        <v>40</v>
      </c>
      <c r="J119">
        <v>9</v>
      </c>
      <c r="K119">
        <v>40</v>
      </c>
      <c r="L119">
        <v>5</v>
      </c>
    </row>
    <row r="120" spans="1:12">
      <c r="A120" t="s">
        <v>66</v>
      </c>
      <c r="B120">
        <v>77</v>
      </c>
      <c r="C120" t="s">
        <v>202</v>
      </c>
      <c r="D120" t="s">
        <v>1565</v>
      </c>
      <c r="E120" t="s">
        <v>202</v>
      </c>
      <c r="F120">
        <v>109</v>
      </c>
      <c r="G120" t="s">
        <v>1548</v>
      </c>
      <c r="H120">
        <v>77</v>
      </c>
      <c r="I120">
        <v>70</v>
      </c>
      <c r="J120">
        <v>7</v>
      </c>
      <c r="K120">
        <v>70</v>
      </c>
      <c r="L120">
        <v>7</v>
      </c>
    </row>
    <row r="121" spans="1:12">
      <c r="A121" t="s">
        <v>66</v>
      </c>
      <c r="B121">
        <v>77</v>
      </c>
      <c r="C121" t="s">
        <v>202</v>
      </c>
      <c r="D121" t="s">
        <v>1551</v>
      </c>
      <c r="E121" t="s">
        <v>1549</v>
      </c>
      <c r="F121">
        <v>98</v>
      </c>
      <c r="G121" t="s">
        <v>1548</v>
      </c>
      <c r="H121">
        <v>78.5</v>
      </c>
      <c r="I121">
        <v>70</v>
      </c>
      <c r="J121">
        <v>7</v>
      </c>
      <c r="K121">
        <v>70</v>
      </c>
      <c r="L121">
        <v>8.5</v>
      </c>
    </row>
    <row r="122" spans="1:12">
      <c r="A122" t="s">
        <v>66</v>
      </c>
      <c r="B122">
        <v>77</v>
      </c>
      <c r="C122" t="s">
        <v>202</v>
      </c>
      <c r="D122" t="s">
        <v>211</v>
      </c>
      <c r="E122" t="s">
        <v>212</v>
      </c>
      <c r="F122">
        <v>93</v>
      </c>
      <c r="G122" t="s">
        <v>1548</v>
      </c>
      <c r="H122">
        <v>10</v>
      </c>
      <c r="I122">
        <v>70</v>
      </c>
      <c r="J122">
        <v>7</v>
      </c>
      <c r="K122">
        <v>10</v>
      </c>
      <c r="L122">
        <v>0</v>
      </c>
    </row>
    <row r="123" spans="1:12">
      <c r="A123" t="s">
        <v>66</v>
      </c>
      <c r="B123">
        <v>77</v>
      </c>
      <c r="C123" t="s">
        <v>202</v>
      </c>
      <c r="D123" t="s">
        <v>205</v>
      </c>
      <c r="E123" t="s">
        <v>206</v>
      </c>
      <c r="F123">
        <v>93</v>
      </c>
      <c r="G123" t="s">
        <v>160</v>
      </c>
      <c r="I123">
        <v>70</v>
      </c>
      <c r="J123">
        <v>7</v>
      </c>
    </row>
    <row r="124" spans="1:12">
      <c r="A124" t="s">
        <v>66</v>
      </c>
      <c r="B124">
        <v>77</v>
      </c>
      <c r="C124" t="s">
        <v>202</v>
      </c>
      <c r="D124" t="s">
        <v>217</v>
      </c>
      <c r="E124" t="s">
        <v>214</v>
      </c>
      <c r="F124">
        <v>92</v>
      </c>
      <c r="G124" t="s">
        <v>1542</v>
      </c>
      <c r="H124">
        <v>77</v>
      </c>
      <c r="I124">
        <v>70</v>
      </c>
      <c r="J124">
        <v>7</v>
      </c>
      <c r="K124">
        <v>70</v>
      </c>
      <c r="L124">
        <v>7</v>
      </c>
    </row>
    <row r="125" spans="1:12">
      <c r="A125" t="s">
        <v>66</v>
      </c>
      <c r="B125">
        <v>77</v>
      </c>
      <c r="C125" t="s">
        <v>202</v>
      </c>
      <c r="D125" t="s">
        <v>218</v>
      </c>
      <c r="E125" t="s">
        <v>219</v>
      </c>
      <c r="F125">
        <v>90</v>
      </c>
      <c r="G125" t="s">
        <v>160</v>
      </c>
      <c r="I125">
        <v>70</v>
      </c>
      <c r="J125">
        <v>7</v>
      </c>
    </row>
    <row r="126" spans="1:12">
      <c r="A126" t="s">
        <v>66</v>
      </c>
      <c r="B126">
        <v>77</v>
      </c>
      <c r="C126" t="s">
        <v>202</v>
      </c>
      <c r="D126" t="s">
        <v>1618</v>
      </c>
      <c r="E126" t="s">
        <v>102</v>
      </c>
      <c r="F126">
        <v>90</v>
      </c>
      <c r="G126" t="s">
        <v>1619</v>
      </c>
      <c r="H126">
        <v>55</v>
      </c>
      <c r="I126">
        <v>70</v>
      </c>
      <c r="J126">
        <v>7</v>
      </c>
      <c r="K126">
        <v>50</v>
      </c>
      <c r="L126">
        <v>5</v>
      </c>
    </row>
    <row r="127" spans="1:12">
      <c r="A127" t="s">
        <v>66</v>
      </c>
      <c r="B127">
        <v>77</v>
      </c>
      <c r="C127" t="s">
        <v>202</v>
      </c>
      <c r="D127" t="s">
        <v>1575</v>
      </c>
      <c r="E127" t="s">
        <v>102</v>
      </c>
      <c r="F127">
        <v>88</v>
      </c>
      <c r="G127" t="s">
        <v>1576</v>
      </c>
      <c r="H127">
        <v>55</v>
      </c>
      <c r="I127">
        <v>70</v>
      </c>
      <c r="J127">
        <v>7</v>
      </c>
      <c r="K127">
        <v>50</v>
      </c>
      <c r="L127">
        <v>5</v>
      </c>
    </row>
    <row r="128" spans="1:12">
      <c r="A128" t="s">
        <v>66</v>
      </c>
      <c r="B128">
        <v>77</v>
      </c>
      <c r="C128" t="s">
        <v>202</v>
      </c>
      <c r="D128" t="s">
        <v>1544</v>
      </c>
      <c r="E128" t="s">
        <v>81</v>
      </c>
      <c r="F128">
        <v>87</v>
      </c>
      <c r="G128" t="s">
        <v>928</v>
      </c>
      <c r="H128">
        <v>15</v>
      </c>
      <c r="I128">
        <v>70</v>
      </c>
      <c r="J128">
        <v>7</v>
      </c>
      <c r="K128">
        <v>10</v>
      </c>
      <c r="L128">
        <v>5</v>
      </c>
    </row>
    <row r="129" spans="1:12">
      <c r="A129" t="s">
        <v>66</v>
      </c>
      <c r="B129">
        <v>77</v>
      </c>
      <c r="C129" t="s">
        <v>202</v>
      </c>
      <c r="D129" t="s">
        <v>1621</v>
      </c>
      <c r="E129" t="s">
        <v>1580</v>
      </c>
      <c r="F129">
        <v>82</v>
      </c>
      <c r="G129" t="s">
        <v>77</v>
      </c>
      <c r="I129">
        <v>70</v>
      </c>
      <c r="J129">
        <v>7</v>
      </c>
    </row>
    <row r="130" spans="1:12">
      <c r="A130" t="s">
        <v>66</v>
      </c>
      <c r="B130">
        <v>77</v>
      </c>
      <c r="C130" t="s">
        <v>202</v>
      </c>
      <c r="D130" t="s">
        <v>1578</v>
      </c>
      <c r="E130" t="s">
        <v>102</v>
      </c>
      <c r="F130">
        <v>81</v>
      </c>
      <c r="G130" t="s">
        <v>1579</v>
      </c>
      <c r="H130">
        <v>55</v>
      </c>
      <c r="I130">
        <v>70</v>
      </c>
      <c r="J130">
        <v>7</v>
      </c>
      <c r="K130">
        <v>50</v>
      </c>
      <c r="L130">
        <v>5</v>
      </c>
    </row>
    <row r="131" spans="1:12">
      <c r="A131" t="s">
        <v>66</v>
      </c>
      <c r="B131">
        <v>77</v>
      </c>
      <c r="C131" t="s">
        <v>202</v>
      </c>
      <c r="D131" t="s">
        <v>213</v>
      </c>
      <c r="E131" t="s">
        <v>214</v>
      </c>
      <c r="F131">
        <v>80</v>
      </c>
      <c r="G131" t="s">
        <v>1542</v>
      </c>
      <c r="H131">
        <v>77</v>
      </c>
      <c r="I131">
        <v>70</v>
      </c>
      <c r="J131">
        <v>7</v>
      </c>
      <c r="K131">
        <v>70</v>
      </c>
      <c r="L131">
        <v>7</v>
      </c>
    </row>
    <row r="132" spans="1:12">
      <c r="A132" t="s">
        <v>66</v>
      </c>
      <c r="B132">
        <v>77</v>
      </c>
      <c r="C132" t="s">
        <v>202</v>
      </c>
      <c r="D132" t="s">
        <v>203</v>
      </c>
      <c r="E132" t="s">
        <v>204</v>
      </c>
      <c r="F132">
        <v>80</v>
      </c>
      <c r="G132" t="s">
        <v>127</v>
      </c>
      <c r="H132">
        <v>75</v>
      </c>
      <c r="I132">
        <v>70</v>
      </c>
      <c r="J132">
        <v>7</v>
      </c>
      <c r="K132">
        <v>70</v>
      </c>
      <c r="L132">
        <v>5</v>
      </c>
    </row>
    <row r="133" spans="1:12">
      <c r="A133" t="s">
        <v>66</v>
      </c>
      <c r="B133">
        <v>77</v>
      </c>
      <c r="C133" t="s">
        <v>202</v>
      </c>
      <c r="D133" t="s">
        <v>209</v>
      </c>
      <c r="E133" t="s">
        <v>210</v>
      </c>
      <c r="F133">
        <v>78</v>
      </c>
      <c r="G133" t="s">
        <v>1543</v>
      </c>
      <c r="H133">
        <v>77.099999999999994</v>
      </c>
      <c r="I133">
        <v>70</v>
      </c>
      <c r="J133">
        <v>7</v>
      </c>
      <c r="K133">
        <v>70</v>
      </c>
      <c r="L133">
        <v>7.0999999999999943</v>
      </c>
    </row>
    <row r="134" spans="1:12">
      <c r="A134" t="s">
        <v>66</v>
      </c>
      <c r="B134">
        <v>77</v>
      </c>
      <c r="C134" t="s">
        <v>202</v>
      </c>
      <c r="D134" t="s">
        <v>216</v>
      </c>
      <c r="E134" t="s">
        <v>210</v>
      </c>
      <c r="F134">
        <v>78</v>
      </c>
      <c r="G134" t="s">
        <v>1543</v>
      </c>
      <c r="H134">
        <v>77.099999999999994</v>
      </c>
      <c r="I134">
        <v>70</v>
      </c>
      <c r="J134">
        <v>7</v>
      </c>
      <c r="K134">
        <v>70</v>
      </c>
      <c r="L134">
        <v>7.0999999999999943</v>
      </c>
    </row>
    <row r="135" spans="1:12">
      <c r="A135" t="s">
        <v>66</v>
      </c>
      <c r="B135">
        <v>77</v>
      </c>
      <c r="C135" t="s">
        <v>202</v>
      </c>
      <c r="D135" t="s">
        <v>207</v>
      </c>
      <c r="E135" t="s">
        <v>208</v>
      </c>
      <c r="F135">
        <v>75</v>
      </c>
      <c r="G135" t="s">
        <v>928</v>
      </c>
      <c r="I135">
        <v>70</v>
      </c>
      <c r="J135">
        <v>7</v>
      </c>
    </row>
    <row r="136" spans="1:12">
      <c r="A136" t="s">
        <v>66</v>
      </c>
      <c r="B136">
        <v>77</v>
      </c>
      <c r="C136" t="s">
        <v>202</v>
      </c>
      <c r="D136" t="s">
        <v>1675</v>
      </c>
      <c r="E136" t="s">
        <v>81</v>
      </c>
      <c r="F136">
        <v>75</v>
      </c>
      <c r="G136" t="s">
        <v>1676</v>
      </c>
      <c r="H136">
        <v>15</v>
      </c>
      <c r="I136">
        <v>70</v>
      </c>
      <c r="J136">
        <v>7</v>
      </c>
      <c r="K136">
        <v>10</v>
      </c>
      <c r="L136">
        <v>5</v>
      </c>
    </row>
    <row r="137" spans="1:12">
      <c r="A137" t="s">
        <v>66</v>
      </c>
      <c r="B137">
        <v>77</v>
      </c>
      <c r="C137" t="s">
        <v>202</v>
      </c>
      <c r="D137" t="s">
        <v>215</v>
      </c>
      <c r="E137" t="s">
        <v>202</v>
      </c>
      <c r="F137">
        <v>71</v>
      </c>
      <c r="G137" t="s">
        <v>77</v>
      </c>
      <c r="H137">
        <v>77</v>
      </c>
      <c r="I137">
        <v>70</v>
      </c>
      <c r="J137">
        <v>7</v>
      </c>
      <c r="K137">
        <v>70</v>
      </c>
      <c r="L137">
        <v>7</v>
      </c>
    </row>
    <row r="138" spans="1:12">
      <c r="A138" t="s">
        <v>66</v>
      </c>
      <c r="B138">
        <v>78.510000000000005</v>
      </c>
      <c r="C138" t="s">
        <v>1595</v>
      </c>
      <c r="D138" t="s">
        <v>1629</v>
      </c>
      <c r="E138" t="s">
        <v>1623</v>
      </c>
      <c r="F138">
        <v>100</v>
      </c>
      <c r="G138" t="s">
        <v>69</v>
      </c>
      <c r="H138">
        <v>78.510000000000005</v>
      </c>
      <c r="I138">
        <v>70</v>
      </c>
      <c r="J138">
        <v>8.5100000000000051</v>
      </c>
      <c r="K138">
        <v>70</v>
      </c>
      <c r="L138">
        <v>8.5100000000000051</v>
      </c>
    </row>
    <row r="139" spans="1:12">
      <c r="A139" t="s">
        <v>66</v>
      </c>
      <c r="B139">
        <v>78.510000000000005</v>
      </c>
      <c r="C139" t="s">
        <v>1595</v>
      </c>
      <c r="D139" t="s">
        <v>1630</v>
      </c>
      <c r="E139" t="s">
        <v>201</v>
      </c>
      <c r="F139">
        <v>98</v>
      </c>
      <c r="G139" t="s">
        <v>69</v>
      </c>
      <c r="H139">
        <v>31</v>
      </c>
      <c r="I139">
        <v>70</v>
      </c>
      <c r="J139">
        <v>8.5100000000000051</v>
      </c>
      <c r="K139">
        <v>30</v>
      </c>
      <c r="L139">
        <v>1</v>
      </c>
    </row>
    <row r="140" spans="1:12">
      <c r="A140" t="s">
        <v>66</v>
      </c>
      <c r="B140">
        <v>78.510000000000005</v>
      </c>
      <c r="C140" t="s">
        <v>1595</v>
      </c>
      <c r="D140" t="s">
        <v>1635</v>
      </c>
      <c r="E140" t="s">
        <v>1606</v>
      </c>
      <c r="F140">
        <v>93</v>
      </c>
      <c r="G140" t="s">
        <v>26</v>
      </c>
      <c r="I140">
        <v>70</v>
      </c>
      <c r="J140">
        <v>8.5100000000000051</v>
      </c>
    </row>
    <row r="141" spans="1:12">
      <c r="A141" t="s">
        <v>66</v>
      </c>
      <c r="B141">
        <v>78.510000000000005</v>
      </c>
      <c r="C141" t="s">
        <v>1595</v>
      </c>
      <c r="D141" t="s">
        <v>1603</v>
      </c>
      <c r="E141" t="s">
        <v>74</v>
      </c>
      <c r="F141">
        <v>90</v>
      </c>
      <c r="G141" t="s">
        <v>127</v>
      </c>
      <c r="I141">
        <v>70</v>
      </c>
      <c r="J141">
        <v>8.5100000000000051</v>
      </c>
    </row>
    <row r="142" spans="1:12">
      <c r="A142" t="s">
        <v>66</v>
      </c>
      <c r="B142">
        <v>78.510000000000005</v>
      </c>
      <c r="C142" t="s">
        <v>1595</v>
      </c>
      <c r="D142" t="s">
        <v>1631</v>
      </c>
      <c r="E142" t="s">
        <v>139</v>
      </c>
      <c r="F142">
        <v>90</v>
      </c>
      <c r="G142" t="s">
        <v>139</v>
      </c>
      <c r="I142">
        <v>70</v>
      </c>
      <c r="J142">
        <v>8.5100000000000051</v>
      </c>
    </row>
    <row r="143" spans="1:12">
      <c r="A143" t="s">
        <v>66</v>
      </c>
      <c r="B143">
        <v>78.510000000000005</v>
      </c>
      <c r="C143" t="s">
        <v>1595</v>
      </c>
      <c r="D143" t="s">
        <v>1634</v>
      </c>
      <c r="E143" t="s">
        <v>1607</v>
      </c>
      <c r="F143">
        <v>90</v>
      </c>
      <c r="G143" t="s">
        <v>26</v>
      </c>
      <c r="I143">
        <v>70</v>
      </c>
      <c r="J143">
        <v>8.5100000000000051</v>
      </c>
    </row>
    <row r="144" spans="1:12">
      <c r="A144" t="s">
        <v>66</v>
      </c>
      <c r="B144">
        <v>78.510000000000005</v>
      </c>
      <c r="C144" t="s">
        <v>1595</v>
      </c>
      <c r="D144" t="s">
        <v>1633</v>
      </c>
      <c r="E144" t="s">
        <v>1632</v>
      </c>
      <c r="F144">
        <v>84</v>
      </c>
      <c r="G144" t="s">
        <v>26</v>
      </c>
      <c r="I144">
        <v>70</v>
      </c>
      <c r="J144">
        <v>8.5100000000000051</v>
      </c>
    </row>
    <row r="145" spans="1:12">
      <c r="A145" t="s">
        <v>66</v>
      </c>
      <c r="B145">
        <v>78.510000000000005</v>
      </c>
      <c r="C145" t="s">
        <v>1595</v>
      </c>
      <c r="D145" t="s">
        <v>1598</v>
      </c>
      <c r="E145" t="s">
        <v>1596</v>
      </c>
      <c r="F145">
        <v>80</v>
      </c>
      <c r="G145" t="s">
        <v>1597</v>
      </c>
      <c r="I145">
        <v>70</v>
      </c>
      <c r="J145">
        <v>8.5100000000000051</v>
      </c>
    </row>
    <row r="146" spans="1:12">
      <c r="A146" t="s">
        <v>66</v>
      </c>
      <c r="B146">
        <v>78.510000000000005</v>
      </c>
      <c r="C146" t="s">
        <v>1595</v>
      </c>
      <c r="D146" t="s">
        <v>1599</v>
      </c>
      <c r="E146" t="s">
        <v>1600</v>
      </c>
      <c r="F146">
        <v>80</v>
      </c>
      <c r="G146" t="s">
        <v>1597</v>
      </c>
      <c r="I146">
        <v>70</v>
      </c>
      <c r="J146">
        <v>8.5100000000000051</v>
      </c>
    </row>
    <row r="147" spans="1:12">
      <c r="A147" t="s">
        <v>66</v>
      </c>
      <c r="B147">
        <v>78.510000000000005</v>
      </c>
      <c r="C147" t="s">
        <v>1595</v>
      </c>
      <c r="D147" t="s">
        <v>1601</v>
      </c>
      <c r="E147" t="s">
        <v>1602</v>
      </c>
      <c r="F147">
        <v>80</v>
      </c>
      <c r="G147" t="s">
        <v>1597</v>
      </c>
      <c r="I147">
        <v>70</v>
      </c>
      <c r="J147">
        <v>8.5100000000000051</v>
      </c>
    </row>
    <row r="148" spans="1:12">
      <c r="A148" t="s">
        <v>66</v>
      </c>
      <c r="B148">
        <v>79</v>
      </c>
      <c r="C148" t="s">
        <v>220</v>
      </c>
      <c r="D148" t="s">
        <v>1541</v>
      </c>
      <c r="E148" t="s">
        <v>1549</v>
      </c>
      <c r="F148">
        <v>95</v>
      </c>
      <c r="G148" t="s">
        <v>152</v>
      </c>
      <c r="H148">
        <v>78.5</v>
      </c>
      <c r="I148">
        <v>70</v>
      </c>
      <c r="J148">
        <v>9</v>
      </c>
      <c r="K148">
        <v>70</v>
      </c>
      <c r="L148">
        <v>8.5</v>
      </c>
    </row>
    <row r="149" spans="1:12">
      <c r="A149" t="s">
        <v>66</v>
      </c>
      <c r="B149">
        <v>79</v>
      </c>
      <c r="C149" t="s">
        <v>220</v>
      </c>
      <c r="D149" t="s">
        <v>225</v>
      </c>
      <c r="E149" t="s">
        <v>212</v>
      </c>
      <c r="F149">
        <v>90</v>
      </c>
      <c r="G149" t="s">
        <v>226</v>
      </c>
      <c r="H149">
        <v>10</v>
      </c>
      <c r="I149">
        <v>70</v>
      </c>
      <c r="J149">
        <v>9</v>
      </c>
      <c r="K149">
        <v>10</v>
      </c>
      <c r="L149">
        <v>0</v>
      </c>
    </row>
    <row r="150" spans="1:12">
      <c r="A150" t="s">
        <v>66</v>
      </c>
      <c r="B150">
        <v>79</v>
      </c>
      <c r="C150" t="s">
        <v>220</v>
      </c>
      <c r="D150" t="s">
        <v>223</v>
      </c>
      <c r="E150" t="s">
        <v>224</v>
      </c>
      <c r="F150">
        <v>88</v>
      </c>
      <c r="G150" t="s">
        <v>77</v>
      </c>
      <c r="H150">
        <v>10</v>
      </c>
      <c r="I150">
        <v>70</v>
      </c>
      <c r="J150">
        <v>9</v>
      </c>
      <c r="K150">
        <v>10</v>
      </c>
      <c r="L150">
        <v>0</v>
      </c>
    </row>
    <row r="151" spans="1:12">
      <c r="A151" t="s">
        <v>66</v>
      </c>
      <c r="B151">
        <v>79</v>
      </c>
      <c r="C151" t="s">
        <v>220</v>
      </c>
      <c r="D151" t="s">
        <v>221</v>
      </c>
      <c r="E151" t="s">
        <v>222</v>
      </c>
      <c r="F151">
        <v>84</v>
      </c>
      <c r="G151" t="s">
        <v>77</v>
      </c>
      <c r="I151">
        <v>70</v>
      </c>
      <c r="J151">
        <v>9</v>
      </c>
    </row>
    <row r="152" spans="1:12">
      <c r="A152" t="s">
        <v>66</v>
      </c>
      <c r="C152" t="s">
        <v>1429</v>
      </c>
      <c r="D152" t="s">
        <v>1430</v>
      </c>
      <c r="F152">
        <v>90</v>
      </c>
      <c r="G152" t="s">
        <v>69</v>
      </c>
    </row>
    <row r="153" spans="1:12">
      <c r="A153" t="s">
        <v>66</v>
      </c>
      <c r="C153" t="s">
        <v>1429</v>
      </c>
      <c r="D153" t="s">
        <v>1433</v>
      </c>
      <c r="E153" t="s">
        <v>1431</v>
      </c>
      <c r="F153">
        <v>73</v>
      </c>
      <c r="G153" t="s">
        <v>1432</v>
      </c>
    </row>
    <row r="154" spans="1:12">
      <c r="A154" t="s">
        <v>66</v>
      </c>
      <c r="C154" t="s">
        <v>1429</v>
      </c>
      <c r="D154" t="s">
        <v>1434</v>
      </c>
      <c r="E154" t="s">
        <v>1221</v>
      </c>
      <c r="F154">
        <v>70</v>
      </c>
      <c r="G154" t="s">
        <v>1432</v>
      </c>
    </row>
    <row r="155" spans="1:12">
      <c r="A155" t="s">
        <v>66</v>
      </c>
      <c r="C155" t="s">
        <v>1429</v>
      </c>
      <c r="D155" t="s">
        <v>1437</v>
      </c>
      <c r="E155" t="s">
        <v>1436</v>
      </c>
      <c r="F155">
        <v>60</v>
      </c>
      <c r="G155" t="s">
        <v>1432</v>
      </c>
    </row>
    <row r="156" spans="1:12">
      <c r="A156" t="s">
        <v>171</v>
      </c>
      <c r="B156">
        <v>78.8</v>
      </c>
      <c r="C156" t="s">
        <v>227</v>
      </c>
      <c r="D156" t="s">
        <v>1109</v>
      </c>
      <c r="E156" t="s">
        <v>1110</v>
      </c>
      <c r="F156">
        <v>109</v>
      </c>
      <c r="G156" t="s">
        <v>174</v>
      </c>
      <c r="I156">
        <v>70</v>
      </c>
      <c r="J156">
        <v>8.7999999999999972</v>
      </c>
    </row>
    <row r="157" spans="1:12">
      <c r="A157" t="s">
        <v>66</v>
      </c>
      <c r="B157">
        <v>78.8</v>
      </c>
      <c r="C157" t="s">
        <v>227</v>
      </c>
      <c r="D157" t="s">
        <v>1109</v>
      </c>
      <c r="E157" t="s">
        <v>1110</v>
      </c>
      <c r="F157">
        <v>109</v>
      </c>
      <c r="G157" t="s">
        <v>174</v>
      </c>
      <c r="I157">
        <v>70</v>
      </c>
      <c r="J157">
        <v>8.7999999999999972</v>
      </c>
    </row>
    <row r="158" spans="1:12">
      <c r="A158" t="s">
        <v>66</v>
      </c>
      <c r="B158">
        <v>78.8</v>
      </c>
      <c r="C158" t="s">
        <v>227</v>
      </c>
      <c r="D158" t="s">
        <v>1099</v>
      </c>
      <c r="E158" t="s">
        <v>239</v>
      </c>
      <c r="F158">
        <v>106</v>
      </c>
      <c r="G158" t="s">
        <v>69</v>
      </c>
      <c r="H158">
        <v>74</v>
      </c>
      <c r="I158">
        <v>70</v>
      </c>
      <c r="J158">
        <v>8.7999999999999972</v>
      </c>
      <c r="K158">
        <v>70</v>
      </c>
      <c r="L158">
        <v>4</v>
      </c>
    </row>
    <row r="159" spans="1:12">
      <c r="A159" t="s">
        <v>171</v>
      </c>
      <c r="B159">
        <v>78.8</v>
      </c>
      <c r="C159" t="s">
        <v>227</v>
      </c>
      <c r="D159" t="s">
        <v>1118</v>
      </c>
      <c r="E159" t="s">
        <v>1117</v>
      </c>
      <c r="F159">
        <v>105</v>
      </c>
      <c r="G159" t="s">
        <v>174</v>
      </c>
      <c r="I159">
        <v>70</v>
      </c>
      <c r="J159">
        <v>8.7999999999999972</v>
      </c>
    </row>
    <row r="160" spans="1:12">
      <c r="A160" t="s">
        <v>171</v>
      </c>
      <c r="B160">
        <v>78.8</v>
      </c>
      <c r="C160" t="s">
        <v>227</v>
      </c>
      <c r="D160" t="s">
        <v>1118</v>
      </c>
      <c r="E160" t="s">
        <v>1117</v>
      </c>
      <c r="F160">
        <v>105</v>
      </c>
      <c r="G160" t="s">
        <v>174</v>
      </c>
      <c r="I160">
        <v>70</v>
      </c>
      <c r="J160">
        <v>8.7999999999999972</v>
      </c>
    </row>
    <row r="161" spans="1:12">
      <c r="A161" t="s">
        <v>66</v>
      </c>
      <c r="B161">
        <v>78.8</v>
      </c>
      <c r="C161" t="s">
        <v>227</v>
      </c>
      <c r="D161" t="s">
        <v>238</v>
      </c>
      <c r="E161" t="s">
        <v>239</v>
      </c>
      <c r="F161">
        <v>100</v>
      </c>
      <c r="G161" t="s">
        <v>127</v>
      </c>
      <c r="H161">
        <v>74</v>
      </c>
      <c r="I161">
        <v>70</v>
      </c>
      <c r="J161">
        <v>8.7999999999999972</v>
      </c>
      <c r="K161">
        <v>70</v>
      </c>
      <c r="L161">
        <v>4</v>
      </c>
    </row>
    <row r="162" spans="1:12">
      <c r="A162" t="s">
        <v>66</v>
      </c>
      <c r="B162">
        <v>78.8</v>
      </c>
      <c r="C162" t="s">
        <v>227</v>
      </c>
      <c r="D162" t="s">
        <v>1096</v>
      </c>
      <c r="E162" t="s">
        <v>224</v>
      </c>
      <c r="F162">
        <v>95</v>
      </c>
      <c r="G162" t="s">
        <v>69</v>
      </c>
      <c r="H162">
        <v>10</v>
      </c>
      <c r="I162">
        <v>70</v>
      </c>
      <c r="J162">
        <v>8.7999999999999972</v>
      </c>
      <c r="K162">
        <v>10</v>
      </c>
      <c r="L162">
        <v>0</v>
      </c>
    </row>
    <row r="163" spans="1:12">
      <c r="A163" t="s">
        <v>66</v>
      </c>
      <c r="B163">
        <v>78.8</v>
      </c>
      <c r="C163" t="s">
        <v>227</v>
      </c>
      <c r="D163" t="s">
        <v>1086</v>
      </c>
      <c r="E163" t="s">
        <v>1087</v>
      </c>
      <c r="F163">
        <v>95</v>
      </c>
      <c r="G163" t="s">
        <v>1088</v>
      </c>
      <c r="I163">
        <v>70</v>
      </c>
      <c r="J163">
        <v>8.7999999999999972</v>
      </c>
    </row>
    <row r="164" spans="1:12">
      <c r="A164" t="s">
        <v>66</v>
      </c>
      <c r="B164">
        <v>78.8</v>
      </c>
      <c r="C164" t="s">
        <v>227</v>
      </c>
      <c r="D164" t="s">
        <v>1116</v>
      </c>
      <c r="E164" t="s">
        <v>1115</v>
      </c>
      <c r="F164">
        <v>94</v>
      </c>
      <c r="G164" t="s">
        <v>77</v>
      </c>
      <c r="I164">
        <v>70</v>
      </c>
      <c r="J164">
        <v>8.7999999999999972</v>
      </c>
    </row>
    <row r="165" spans="1:12">
      <c r="A165" t="s">
        <v>66</v>
      </c>
      <c r="B165">
        <v>78.8</v>
      </c>
      <c r="C165" t="s">
        <v>227</v>
      </c>
      <c r="D165" t="s">
        <v>1120</v>
      </c>
      <c r="E165" t="s">
        <v>70</v>
      </c>
      <c r="F165">
        <v>94</v>
      </c>
      <c r="G165" t="s">
        <v>77</v>
      </c>
      <c r="H165">
        <v>77</v>
      </c>
      <c r="I165">
        <v>70</v>
      </c>
      <c r="J165">
        <v>8.7999999999999972</v>
      </c>
      <c r="K165">
        <v>70</v>
      </c>
      <c r="L165">
        <v>7</v>
      </c>
    </row>
    <row r="166" spans="1:12">
      <c r="A166" t="s">
        <v>66</v>
      </c>
      <c r="B166">
        <v>78.8</v>
      </c>
      <c r="C166" t="s">
        <v>227</v>
      </c>
      <c r="D166" t="s">
        <v>228</v>
      </c>
      <c r="E166" t="s">
        <v>186</v>
      </c>
      <c r="F166">
        <v>94</v>
      </c>
      <c r="G166" t="s">
        <v>69</v>
      </c>
      <c r="H166">
        <v>10</v>
      </c>
      <c r="I166">
        <v>70</v>
      </c>
      <c r="J166">
        <v>8.7999999999999972</v>
      </c>
      <c r="K166">
        <v>10</v>
      </c>
      <c r="L166">
        <v>0</v>
      </c>
    </row>
    <row r="167" spans="1:12">
      <c r="A167" t="s">
        <v>66</v>
      </c>
      <c r="B167">
        <v>78.8</v>
      </c>
      <c r="C167" t="s">
        <v>227</v>
      </c>
      <c r="D167" t="s">
        <v>1130</v>
      </c>
      <c r="E167" t="s">
        <v>230</v>
      </c>
      <c r="F167">
        <v>89</v>
      </c>
      <c r="G167" t="s">
        <v>231</v>
      </c>
      <c r="I167">
        <v>70</v>
      </c>
      <c r="J167">
        <v>8.7999999999999972</v>
      </c>
    </row>
    <row r="168" spans="1:12">
      <c r="A168" t="s">
        <v>66</v>
      </c>
      <c r="B168">
        <v>78.8</v>
      </c>
      <c r="C168" t="s">
        <v>227</v>
      </c>
      <c r="D168" t="s">
        <v>229</v>
      </c>
      <c r="E168" t="s">
        <v>230</v>
      </c>
      <c r="F168">
        <v>86</v>
      </c>
      <c r="G168" t="s">
        <v>77</v>
      </c>
      <c r="I168">
        <v>70</v>
      </c>
      <c r="J168">
        <v>8.7999999999999972</v>
      </c>
    </row>
    <row r="169" spans="1:12">
      <c r="A169" t="s">
        <v>66</v>
      </c>
      <c r="B169">
        <v>78.8</v>
      </c>
      <c r="C169" t="s">
        <v>227</v>
      </c>
      <c r="D169" t="s">
        <v>1129</v>
      </c>
      <c r="E169" t="s">
        <v>235</v>
      </c>
      <c r="F169">
        <v>85</v>
      </c>
      <c r="G169" t="s">
        <v>77</v>
      </c>
      <c r="H169">
        <v>78</v>
      </c>
      <c r="I169">
        <v>70</v>
      </c>
      <c r="J169">
        <v>8.7999999999999972</v>
      </c>
      <c r="K169">
        <v>70</v>
      </c>
      <c r="L169">
        <v>8</v>
      </c>
    </row>
    <row r="170" spans="1:12">
      <c r="A170" t="s">
        <v>66</v>
      </c>
      <c r="B170">
        <v>78.8</v>
      </c>
      <c r="C170" t="s">
        <v>227</v>
      </c>
      <c r="D170" t="s">
        <v>1395</v>
      </c>
      <c r="E170" t="s">
        <v>335</v>
      </c>
      <c r="F170">
        <v>85</v>
      </c>
      <c r="G170" t="s">
        <v>77</v>
      </c>
      <c r="H170">
        <v>25</v>
      </c>
      <c r="I170">
        <v>70</v>
      </c>
      <c r="J170">
        <v>8.7999999999999972</v>
      </c>
      <c r="K170">
        <v>20</v>
      </c>
      <c r="L170">
        <v>5</v>
      </c>
    </row>
    <row r="171" spans="1:12">
      <c r="A171" t="s">
        <v>66</v>
      </c>
      <c r="B171">
        <v>78.8</v>
      </c>
      <c r="C171" t="s">
        <v>227</v>
      </c>
      <c r="D171" t="s">
        <v>1098</v>
      </c>
      <c r="E171" t="s">
        <v>186</v>
      </c>
      <c r="F171">
        <v>82</v>
      </c>
      <c r="G171" t="s">
        <v>1560</v>
      </c>
      <c r="H171">
        <v>10</v>
      </c>
      <c r="I171">
        <v>70</v>
      </c>
      <c r="J171">
        <v>8.7999999999999972</v>
      </c>
      <c r="K171">
        <v>10</v>
      </c>
      <c r="L171">
        <v>0</v>
      </c>
    </row>
    <row r="172" spans="1:12">
      <c r="A172" t="s">
        <v>66</v>
      </c>
      <c r="B172">
        <v>78.8</v>
      </c>
      <c r="C172" t="s">
        <v>227</v>
      </c>
      <c r="D172" t="s">
        <v>1095</v>
      </c>
      <c r="E172" t="s">
        <v>144</v>
      </c>
      <c r="F172">
        <v>75</v>
      </c>
      <c r="G172" t="s">
        <v>226</v>
      </c>
      <c r="H172">
        <v>53</v>
      </c>
      <c r="I172">
        <v>70</v>
      </c>
      <c r="J172">
        <v>8.7999999999999972</v>
      </c>
      <c r="K172">
        <v>50</v>
      </c>
      <c r="L172">
        <v>3</v>
      </c>
    </row>
    <row r="173" spans="1:12">
      <c r="A173" t="s">
        <v>66</v>
      </c>
      <c r="B173">
        <v>78.8</v>
      </c>
      <c r="C173" t="s">
        <v>227</v>
      </c>
      <c r="D173" t="s">
        <v>236</v>
      </c>
      <c r="E173" t="s">
        <v>237</v>
      </c>
      <c r="F173">
        <v>70</v>
      </c>
      <c r="G173" t="s">
        <v>154</v>
      </c>
      <c r="H173">
        <v>57</v>
      </c>
      <c r="I173">
        <v>70</v>
      </c>
      <c r="J173">
        <v>8.7999999999999972</v>
      </c>
      <c r="K173">
        <v>50</v>
      </c>
      <c r="L173">
        <v>7</v>
      </c>
    </row>
    <row r="174" spans="1:12">
      <c r="A174" t="s">
        <v>66</v>
      </c>
      <c r="B174">
        <v>78</v>
      </c>
      <c r="C174" t="s">
        <v>235</v>
      </c>
      <c r="D174" t="s">
        <v>1123</v>
      </c>
      <c r="E174" t="s">
        <v>176</v>
      </c>
      <c r="F174">
        <v>98</v>
      </c>
      <c r="G174" t="s">
        <v>1122</v>
      </c>
      <c r="H174">
        <v>53</v>
      </c>
      <c r="I174">
        <v>70</v>
      </c>
      <c r="J174">
        <v>8</v>
      </c>
      <c r="K174">
        <v>50</v>
      </c>
      <c r="L174">
        <v>3</v>
      </c>
    </row>
    <row r="175" spans="1:12">
      <c r="A175" t="s">
        <v>66</v>
      </c>
      <c r="B175">
        <v>78</v>
      </c>
      <c r="C175" t="s">
        <v>235</v>
      </c>
      <c r="D175" t="s">
        <v>1406</v>
      </c>
      <c r="E175" t="s">
        <v>1389</v>
      </c>
      <c r="F175">
        <v>95</v>
      </c>
      <c r="G175" t="s">
        <v>242</v>
      </c>
      <c r="I175">
        <v>70</v>
      </c>
      <c r="J175">
        <v>8</v>
      </c>
    </row>
    <row r="176" spans="1:12">
      <c r="A176" t="s">
        <v>66</v>
      </c>
      <c r="B176">
        <v>78</v>
      </c>
      <c r="C176" t="s">
        <v>235</v>
      </c>
      <c r="D176" t="s">
        <v>250</v>
      </c>
      <c r="E176" t="s">
        <v>836</v>
      </c>
      <c r="F176">
        <v>94</v>
      </c>
      <c r="G176" t="s">
        <v>115</v>
      </c>
      <c r="I176">
        <v>70</v>
      </c>
      <c r="J176">
        <v>8</v>
      </c>
    </row>
    <row r="177" spans="1:12">
      <c r="A177" t="s">
        <v>66</v>
      </c>
      <c r="B177">
        <v>78</v>
      </c>
      <c r="C177" t="s">
        <v>235</v>
      </c>
      <c r="D177" t="s">
        <v>1136</v>
      </c>
      <c r="E177" t="s">
        <v>241</v>
      </c>
      <c r="F177">
        <v>92</v>
      </c>
      <c r="G177" t="s">
        <v>242</v>
      </c>
      <c r="I177">
        <v>70</v>
      </c>
      <c r="J177">
        <v>8</v>
      </c>
    </row>
    <row r="178" spans="1:12">
      <c r="A178" t="s">
        <v>66</v>
      </c>
      <c r="B178">
        <v>78</v>
      </c>
      <c r="C178" t="s">
        <v>235</v>
      </c>
      <c r="D178" t="s">
        <v>1405</v>
      </c>
      <c r="E178" t="s">
        <v>176</v>
      </c>
      <c r="F178">
        <v>91</v>
      </c>
      <c r="G178" t="s">
        <v>73</v>
      </c>
      <c r="H178">
        <v>53</v>
      </c>
      <c r="I178">
        <v>70</v>
      </c>
      <c r="J178">
        <v>8</v>
      </c>
      <c r="K178">
        <v>50</v>
      </c>
      <c r="L178">
        <v>3</v>
      </c>
    </row>
    <row r="179" spans="1:12">
      <c r="A179" t="s">
        <v>66</v>
      </c>
      <c r="B179">
        <v>78</v>
      </c>
      <c r="C179" t="s">
        <v>235</v>
      </c>
      <c r="D179" t="s">
        <v>243</v>
      </c>
      <c r="E179" t="s">
        <v>244</v>
      </c>
      <c r="F179">
        <v>90</v>
      </c>
      <c r="G179" t="s">
        <v>245</v>
      </c>
      <c r="I179">
        <v>70</v>
      </c>
      <c r="J179">
        <v>8</v>
      </c>
    </row>
    <row r="180" spans="1:12">
      <c r="A180" t="s">
        <v>66</v>
      </c>
      <c r="B180">
        <v>78</v>
      </c>
      <c r="C180" t="s">
        <v>235</v>
      </c>
      <c r="D180" t="s">
        <v>247</v>
      </c>
      <c r="E180" t="s">
        <v>87</v>
      </c>
      <c r="F180">
        <v>90</v>
      </c>
      <c r="G180" t="s">
        <v>245</v>
      </c>
      <c r="H180">
        <v>38</v>
      </c>
      <c r="I180">
        <v>70</v>
      </c>
      <c r="J180">
        <v>8</v>
      </c>
      <c r="K180">
        <v>30</v>
      </c>
      <c r="L180">
        <v>8</v>
      </c>
    </row>
    <row r="181" spans="1:12">
      <c r="A181" t="s">
        <v>66</v>
      </c>
      <c r="B181">
        <v>78</v>
      </c>
      <c r="C181" t="s">
        <v>235</v>
      </c>
      <c r="D181" t="s">
        <v>1404</v>
      </c>
      <c r="E181" t="s">
        <v>70</v>
      </c>
      <c r="F181">
        <v>90</v>
      </c>
      <c r="G181" t="s">
        <v>1122</v>
      </c>
      <c r="H181">
        <v>77</v>
      </c>
      <c r="I181">
        <v>70</v>
      </c>
      <c r="J181">
        <v>8</v>
      </c>
      <c r="K181">
        <v>70</v>
      </c>
      <c r="L181">
        <v>7</v>
      </c>
    </row>
    <row r="182" spans="1:12">
      <c r="A182" t="s">
        <v>66</v>
      </c>
      <c r="B182">
        <v>78</v>
      </c>
      <c r="C182" t="s">
        <v>235</v>
      </c>
      <c r="D182" t="s">
        <v>1667</v>
      </c>
      <c r="E182" t="s">
        <v>204</v>
      </c>
      <c r="F182">
        <v>89</v>
      </c>
      <c r="G182" t="s">
        <v>245</v>
      </c>
      <c r="H182">
        <v>75</v>
      </c>
      <c r="I182">
        <v>70</v>
      </c>
      <c r="J182">
        <v>8</v>
      </c>
      <c r="K182">
        <v>70</v>
      </c>
      <c r="L182">
        <v>5</v>
      </c>
    </row>
    <row r="183" spans="1:12">
      <c r="A183" t="s">
        <v>66</v>
      </c>
      <c r="B183">
        <v>78</v>
      </c>
      <c r="C183" t="s">
        <v>235</v>
      </c>
      <c r="D183" t="s">
        <v>251</v>
      </c>
      <c r="E183" t="s">
        <v>252</v>
      </c>
      <c r="F183">
        <v>88</v>
      </c>
      <c r="G183" t="s">
        <v>242</v>
      </c>
      <c r="I183">
        <v>70</v>
      </c>
      <c r="J183">
        <v>8</v>
      </c>
    </row>
    <row r="184" spans="1:12">
      <c r="A184" t="s">
        <v>66</v>
      </c>
      <c r="B184">
        <v>78</v>
      </c>
      <c r="C184" t="s">
        <v>235</v>
      </c>
      <c r="D184" t="s">
        <v>248</v>
      </c>
      <c r="E184" t="s">
        <v>249</v>
      </c>
      <c r="F184">
        <v>88</v>
      </c>
      <c r="G184" t="s">
        <v>245</v>
      </c>
      <c r="H184">
        <v>83</v>
      </c>
      <c r="I184">
        <v>70</v>
      </c>
      <c r="J184">
        <v>8</v>
      </c>
      <c r="K184">
        <v>80</v>
      </c>
      <c r="L184">
        <v>3</v>
      </c>
    </row>
    <row r="185" spans="1:12">
      <c r="A185" t="s">
        <v>66</v>
      </c>
      <c r="B185">
        <v>78</v>
      </c>
      <c r="C185" t="s">
        <v>235</v>
      </c>
      <c r="D185" t="s">
        <v>1407</v>
      </c>
      <c r="E185" t="s">
        <v>204</v>
      </c>
      <c r="F185">
        <v>86</v>
      </c>
      <c r="G185" t="s">
        <v>242</v>
      </c>
      <c r="H185">
        <v>75</v>
      </c>
      <c r="I185">
        <v>70</v>
      </c>
      <c r="J185">
        <v>8</v>
      </c>
      <c r="K185">
        <v>70</v>
      </c>
      <c r="L185">
        <v>5</v>
      </c>
    </row>
    <row r="186" spans="1:12">
      <c r="A186" t="s">
        <v>66</v>
      </c>
      <c r="B186">
        <v>78</v>
      </c>
      <c r="C186" t="s">
        <v>235</v>
      </c>
      <c r="D186" t="s">
        <v>1121</v>
      </c>
      <c r="E186" t="s">
        <v>79</v>
      </c>
      <c r="F186">
        <v>85</v>
      </c>
      <c r="G186" t="s">
        <v>1122</v>
      </c>
      <c r="H186">
        <v>96</v>
      </c>
      <c r="I186">
        <v>70</v>
      </c>
      <c r="J186">
        <v>8</v>
      </c>
      <c r="K186">
        <v>90</v>
      </c>
      <c r="L186">
        <v>6</v>
      </c>
    </row>
    <row r="187" spans="1:12">
      <c r="A187" t="s">
        <v>66</v>
      </c>
      <c r="B187">
        <v>78</v>
      </c>
      <c r="C187" t="s">
        <v>235</v>
      </c>
      <c r="D187" t="s">
        <v>1388</v>
      </c>
      <c r="E187" t="s">
        <v>1389</v>
      </c>
      <c r="F187">
        <v>80</v>
      </c>
      <c r="G187" t="s">
        <v>245</v>
      </c>
      <c r="I187">
        <v>70</v>
      </c>
      <c r="J187">
        <v>8</v>
      </c>
    </row>
    <row r="188" spans="1:12">
      <c r="A188" t="s">
        <v>66</v>
      </c>
      <c r="B188">
        <v>78</v>
      </c>
      <c r="C188" t="s">
        <v>235</v>
      </c>
      <c r="D188" t="s">
        <v>246</v>
      </c>
      <c r="E188" t="s">
        <v>181</v>
      </c>
      <c r="F188">
        <v>78</v>
      </c>
      <c r="G188" t="s">
        <v>242</v>
      </c>
      <c r="H188">
        <v>59</v>
      </c>
      <c r="I188">
        <v>70</v>
      </c>
      <c r="J188">
        <v>8</v>
      </c>
      <c r="K188">
        <v>50</v>
      </c>
      <c r="L188">
        <v>9</v>
      </c>
    </row>
    <row r="189" spans="1:12">
      <c r="A189" t="s">
        <v>66</v>
      </c>
      <c r="B189">
        <v>78</v>
      </c>
      <c r="C189" t="s">
        <v>235</v>
      </c>
      <c r="D189" t="s">
        <v>1135</v>
      </c>
      <c r="E189" t="s">
        <v>239</v>
      </c>
      <c r="F189">
        <v>78</v>
      </c>
      <c r="G189" t="s">
        <v>1122</v>
      </c>
      <c r="H189">
        <v>74</v>
      </c>
      <c r="I189">
        <v>70</v>
      </c>
      <c r="J189">
        <v>8</v>
      </c>
      <c r="K189">
        <v>70</v>
      </c>
      <c r="L189">
        <v>4</v>
      </c>
    </row>
    <row r="190" spans="1:12">
      <c r="A190" t="s">
        <v>66</v>
      </c>
      <c r="B190">
        <v>78</v>
      </c>
      <c r="C190" t="s">
        <v>235</v>
      </c>
      <c r="D190" t="s">
        <v>1119</v>
      </c>
      <c r="E190" t="s">
        <v>204</v>
      </c>
      <c r="F190">
        <v>77</v>
      </c>
      <c r="G190" t="s">
        <v>160</v>
      </c>
      <c r="H190">
        <v>75</v>
      </c>
      <c r="I190">
        <v>70</v>
      </c>
      <c r="J190">
        <v>8</v>
      </c>
      <c r="K190">
        <v>70</v>
      </c>
      <c r="L190">
        <v>5</v>
      </c>
    </row>
    <row r="191" spans="1:12">
      <c r="A191" t="s">
        <v>66</v>
      </c>
      <c r="B191">
        <v>78</v>
      </c>
      <c r="C191" t="s">
        <v>235</v>
      </c>
      <c r="D191" t="s">
        <v>1403</v>
      </c>
      <c r="E191" t="s">
        <v>95</v>
      </c>
      <c r="F191">
        <v>75</v>
      </c>
      <c r="G191" t="s">
        <v>1122</v>
      </c>
      <c r="I191">
        <v>70</v>
      </c>
      <c r="J191">
        <v>8</v>
      </c>
    </row>
    <row r="192" spans="1:12">
      <c r="A192" t="s">
        <v>66</v>
      </c>
      <c r="B192">
        <v>50</v>
      </c>
      <c r="C192" t="s">
        <v>253</v>
      </c>
      <c r="D192" t="s">
        <v>256</v>
      </c>
      <c r="E192" t="s">
        <v>257</v>
      </c>
      <c r="F192">
        <v>100</v>
      </c>
      <c r="G192" t="s">
        <v>156</v>
      </c>
      <c r="H192">
        <v>50</v>
      </c>
      <c r="I192">
        <v>50</v>
      </c>
      <c r="J192">
        <v>0</v>
      </c>
      <c r="K192">
        <v>50</v>
      </c>
      <c r="L192">
        <v>0</v>
      </c>
    </row>
    <row r="193" spans="1:12">
      <c r="A193" t="s">
        <v>66</v>
      </c>
      <c r="B193">
        <v>50</v>
      </c>
      <c r="C193" t="s">
        <v>253</v>
      </c>
      <c r="D193" t="s">
        <v>254</v>
      </c>
      <c r="E193" t="s">
        <v>255</v>
      </c>
      <c r="F193">
        <v>85</v>
      </c>
      <c r="G193" t="s">
        <v>69</v>
      </c>
      <c r="H193">
        <v>51</v>
      </c>
      <c r="I193">
        <v>50</v>
      </c>
      <c r="J193">
        <v>0</v>
      </c>
      <c r="K193">
        <v>50</v>
      </c>
      <c r="L193">
        <v>1</v>
      </c>
    </row>
    <row r="194" spans="1:12">
      <c r="A194" t="s">
        <v>66</v>
      </c>
      <c r="B194">
        <v>10</v>
      </c>
      <c r="C194" t="s">
        <v>258</v>
      </c>
      <c r="D194" t="s">
        <v>259</v>
      </c>
      <c r="F194">
        <v>97</v>
      </c>
      <c r="G194" t="s">
        <v>69</v>
      </c>
      <c r="I194">
        <v>10</v>
      </c>
      <c r="J194">
        <v>0</v>
      </c>
    </row>
    <row r="195" spans="1:12">
      <c r="A195" t="s">
        <v>289</v>
      </c>
      <c r="B195">
        <v>10</v>
      </c>
      <c r="C195" t="s">
        <v>258</v>
      </c>
      <c r="D195" t="s">
        <v>1230</v>
      </c>
      <c r="E195" t="s">
        <v>1229</v>
      </c>
      <c r="F195">
        <v>10</v>
      </c>
      <c r="G195" t="s">
        <v>947</v>
      </c>
      <c r="H195">
        <v>35</v>
      </c>
      <c r="I195">
        <v>10</v>
      </c>
      <c r="J195">
        <v>0</v>
      </c>
      <c r="K195">
        <v>30</v>
      </c>
      <c r="L195">
        <v>5</v>
      </c>
    </row>
    <row r="196" spans="1:12">
      <c r="A196" t="s">
        <v>66</v>
      </c>
      <c r="B196">
        <v>33</v>
      </c>
      <c r="C196" t="s">
        <v>260</v>
      </c>
      <c r="D196" t="s">
        <v>265</v>
      </c>
      <c r="E196" t="s">
        <v>227</v>
      </c>
      <c r="F196">
        <v>96</v>
      </c>
      <c r="G196" t="s">
        <v>169</v>
      </c>
      <c r="H196">
        <v>78.8</v>
      </c>
      <c r="I196">
        <v>30</v>
      </c>
      <c r="J196">
        <v>3</v>
      </c>
      <c r="K196">
        <v>70</v>
      </c>
      <c r="L196">
        <v>8.7999999999999972</v>
      </c>
    </row>
    <row r="197" spans="1:12">
      <c r="A197" t="s">
        <v>66</v>
      </c>
      <c r="B197">
        <v>33</v>
      </c>
      <c r="C197" t="s">
        <v>260</v>
      </c>
      <c r="D197" t="s">
        <v>266</v>
      </c>
      <c r="F197">
        <v>84</v>
      </c>
      <c r="G197" t="s">
        <v>69</v>
      </c>
      <c r="I197">
        <v>30</v>
      </c>
      <c r="J197">
        <v>3</v>
      </c>
    </row>
    <row r="198" spans="1:12">
      <c r="A198" t="s">
        <v>66</v>
      </c>
      <c r="B198">
        <v>33</v>
      </c>
      <c r="C198" t="s">
        <v>260</v>
      </c>
      <c r="D198" t="s">
        <v>261</v>
      </c>
      <c r="E198" t="s">
        <v>262</v>
      </c>
      <c r="F198">
        <v>80</v>
      </c>
      <c r="G198" t="s">
        <v>263</v>
      </c>
      <c r="I198">
        <v>30</v>
      </c>
      <c r="J198">
        <v>3</v>
      </c>
    </row>
    <row r="199" spans="1:12">
      <c r="A199" t="s">
        <v>66</v>
      </c>
      <c r="B199">
        <v>33</v>
      </c>
      <c r="C199" t="s">
        <v>260</v>
      </c>
      <c r="D199" t="s">
        <v>264</v>
      </c>
      <c r="E199" t="s">
        <v>72</v>
      </c>
      <c r="F199">
        <v>73</v>
      </c>
      <c r="G199" t="s">
        <v>169</v>
      </c>
      <c r="H199">
        <v>33</v>
      </c>
      <c r="I199">
        <v>30</v>
      </c>
      <c r="J199">
        <v>3</v>
      </c>
      <c r="K199">
        <v>30</v>
      </c>
      <c r="L199">
        <v>3</v>
      </c>
    </row>
    <row r="200" spans="1:12">
      <c r="A200" t="s">
        <v>144</v>
      </c>
      <c r="B200">
        <v>57</v>
      </c>
      <c r="C200" t="s">
        <v>237</v>
      </c>
      <c r="D200" t="s">
        <v>269</v>
      </c>
      <c r="E200" t="s">
        <v>201</v>
      </c>
      <c r="F200">
        <v>90</v>
      </c>
      <c r="G200" t="s">
        <v>77</v>
      </c>
      <c r="H200">
        <v>31</v>
      </c>
      <c r="I200">
        <v>50</v>
      </c>
      <c r="J200">
        <v>7</v>
      </c>
      <c r="K200">
        <v>30</v>
      </c>
      <c r="L200">
        <v>1</v>
      </c>
    </row>
    <row r="201" spans="1:12">
      <c r="A201" t="s">
        <v>144</v>
      </c>
      <c r="B201">
        <v>57</v>
      </c>
      <c r="C201" t="s">
        <v>237</v>
      </c>
      <c r="D201" t="s">
        <v>267</v>
      </c>
      <c r="E201" t="s">
        <v>234</v>
      </c>
      <c r="F201">
        <v>88</v>
      </c>
      <c r="G201" t="s">
        <v>69</v>
      </c>
      <c r="I201">
        <v>50</v>
      </c>
      <c r="J201">
        <v>7</v>
      </c>
    </row>
    <row r="202" spans="1:12">
      <c r="A202" t="s">
        <v>144</v>
      </c>
      <c r="B202">
        <v>57</v>
      </c>
      <c r="C202" t="s">
        <v>237</v>
      </c>
      <c r="D202" t="s">
        <v>268</v>
      </c>
      <c r="E202" t="s">
        <v>234</v>
      </c>
      <c r="F202">
        <v>88</v>
      </c>
      <c r="G202" t="s">
        <v>69</v>
      </c>
      <c r="I202">
        <v>50</v>
      </c>
      <c r="J202">
        <v>7</v>
      </c>
    </row>
    <row r="203" spans="1:12">
      <c r="A203" t="s">
        <v>144</v>
      </c>
      <c r="B203">
        <v>57</v>
      </c>
      <c r="C203" t="s">
        <v>237</v>
      </c>
      <c r="D203" t="s">
        <v>1213</v>
      </c>
      <c r="E203" t="s">
        <v>1212</v>
      </c>
      <c r="F203">
        <v>87</v>
      </c>
      <c r="G203" t="s">
        <v>154</v>
      </c>
      <c r="I203">
        <v>50</v>
      </c>
      <c r="J203">
        <v>7</v>
      </c>
    </row>
    <row r="204" spans="1:12">
      <c r="A204" t="s">
        <v>144</v>
      </c>
      <c r="B204">
        <v>57</v>
      </c>
      <c r="C204" t="s">
        <v>237</v>
      </c>
      <c r="D204" t="s">
        <v>272</v>
      </c>
      <c r="E204" t="s">
        <v>240</v>
      </c>
      <c r="F204">
        <v>85</v>
      </c>
      <c r="G204" t="s">
        <v>187</v>
      </c>
      <c r="I204">
        <v>50</v>
      </c>
      <c r="J204">
        <v>7</v>
      </c>
    </row>
    <row r="205" spans="1:12">
      <c r="A205" t="s">
        <v>144</v>
      </c>
      <c r="B205">
        <v>57</v>
      </c>
      <c r="C205" t="s">
        <v>237</v>
      </c>
      <c r="D205" t="s">
        <v>270</v>
      </c>
      <c r="E205" t="s">
        <v>271</v>
      </c>
      <c r="F205">
        <v>78</v>
      </c>
      <c r="G205" t="s">
        <v>77</v>
      </c>
      <c r="I205">
        <v>50</v>
      </c>
      <c r="J205">
        <v>7</v>
      </c>
    </row>
    <row r="206" spans="1:12">
      <c r="A206" t="s">
        <v>66</v>
      </c>
      <c r="B206">
        <v>74</v>
      </c>
      <c r="C206" t="s">
        <v>239</v>
      </c>
      <c r="D206" t="s">
        <v>277</v>
      </c>
      <c r="E206" t="s">
        <v>102</v>
      </c>
      <c r="F206">
        <v>106</v>
      </c>
      <c r="G206" t="s">
        <v>69</v>
      </c>
      <c r="H206">
        <v>55</v>
      </c>
      <c r="I206">
        <v>70</v>
      </c>
      <c r="J206">
        <v>4</v>
      </c>
      <c r="K206">
        <v>50</v>
      </c>
      <c r="L206">
        <v>5</v>
      </c>
    </row>
    <row r="207" spans="1:12">
      <c r="A207" t="s">
        <v>66</v>
      </c>
      <c r="B207">
        <v>74</v>
      </c>
      <c r="C207" t="s">
        <v>239</v>
      </c>
      <c r="D207" t="s">
        <v>1091</v>
      </c>
      <c r="E207" t="s">
        <v>102</v>
      </c>
      <c r="F207">
        <v>95</v>
      </c>
      <c r="G207" t="s">
        <v>1089</v>
      </c>
      <c r="H207">
        <v>55</v>
      </c>
      <c r="I207">
        <v>70</v>
      </c>
      <c r="J207">
        <v>4</v>
      </c>
      <c r="K207">
        <v>50</v>
      </c>
      <c r="L207">
        <v>5</v>
      </c>
    </row>
    <row r="208" spans="1:12">
      <c r="A208" t="s">
        <v>66</v>
      </c>
      <c r="B208">
        <v>74</v>
      </c>
      <c r="C208" t="s">
        <v>239</v>
      </c>
      <c r="D208" t="s">
        <v>1094</v>
      </c>
      <c r="E208" t="s">
        <v>155</v>
      </c>
      <c r="F208">
        <v>95</v>
      </c>
      <c r="G208" t="s">
        <v>127</v>
      </c>
      <c r="H208">
        <v>25</v>
      </c>
      <c r="I208">
        <v>70</v>
      </c>
      <c r="J208">
        <v>4</v>
      </c>
      <c r="K208">
        <v>20</v>
      </c>
      <c r="L208">
        <v>5</v>
      </c>
    </row>
    <row r="209" spans="1:12">
      <c r="A209" t="s">
        <v>66</v>
      </c>
      <c r="B209">
        <v>74</v>
      </c>
      <c r="C209" t="s">
        <v>239</v>
      </c>
      <c r="D209" t="s">
        <v>1093</v>
      </c>
      <c r="E209" t="s">
        <v>1092</v>
      </c>
      <c r="F209">
        <v>93</v>
      </c>
      <c r="G209" t="s">
        <v>127</v>
      </c>
      <c r="I209">
        <v>70</v>
      </c>
      <c r="J209">
        <v>4</v>
      </c>
    </row>
    <row r="210" spans="1:12">
      <c r="A210" t="s">
        <v>66</v>
      </c>
      <c r="B210">
        <v>74</v>
      </c>
      <c r="C210" t="s">
        <v>239</v>
      </c>
      <c r="D210" t="s">
        <v>275</v>
      </c>
      <c r="E210" t="s">
        <v>276</v>
      </c>
      <c r="F210">
        <v>92</v>
      </c>
      <c r="G210" t="s">
        <v>169</v>
      </c>
      <c r="H210">
        <v>74.25</v>
      </c>
      <c r="I210">
        <v>70</v>
      </c>
      <c r="J210">
        <v>4</v>
      </c>
      <c r="K210">
        <v>70</v>
      </c>
      <c r="L210">
        <v>4.25</v>
      </c>
    </row>
    <row r="211" spans="1:12">
      <c r="A211" t="s">
        <v>66</v>
      </c>
      <c r="B211">
        <v>74</v>
      </c>
      <c r="C211" t="s">
        <v>239</v>
      </c>
      <c r="D211" t="s">
        <v>273</v>
      </c>
      <c r="E211" t="s">
        <v>274</v>
      </c>
      <c r="F211">
        <v>90</v>
      </c>
      <c r="G211" t="s">
        <v>169</v>
      </c>
      <c r="H211">
        <v>74.5</v>
      </c>
      <c r="I211">
        <v>70</v>
      </c>
      <c r="J211">
        <v>4</v>
      </c>
      <c r="K211">
        <v>70</v>
      </c>
      <c r="L211">
        <v>4.5</v>
      </c>
    </row>
    <row r="212" spans="1:12">
      <c r="A212" t="s">
        <v>66</v>
      </c>
      <c r="B212">
        <v>74</v>
      </c>
      <c r="C212" t="s">
        <v>239</v>
      </c>
      <c r="D212" t="s">
        <v>1111</v>
      </c>
      <c r="E212" t="s">
        <v>232</v>
      </c>
      <c r="F212">
        <v>87</v>
      </c>
      <c r="G212" t="s">
        <v>1089</v>
      </c>
      <c r="H212">
        <v>56</v>
      </c>
      <c r="I212">
        <v>70</v>
      </c>
      <c r="J212">
        <v>4</v>
      </c>
      <c r="K212">
        <v>50</v>
      </c>
      <c r="L212">
        <v>6</v>
      </c>
    </row>
    <row r="213" spans="1:12">
      <c r="A213" t="s">
        <v>66</v>
      </c>
      <c r="B213">
        <v>74</v>
      </c>
      <c r="C213" t="s">
        <v>239</v>
      </c>
      <c r="D213" t="s">
        <v>1097</v>
      </c>
      <c r="E213" t="s">
        <v>240</v>
      </c>
      <c r="F213">
        <v>83</v>
      </c>
      <c r="G213" t="s">
        <v>156</v>
      </c>
      <c r="I213">
        <v>70</v>
      </c>
      <c r="J213">
        <v>4</v>
      </c>
    </row>
    <row r="214" spans="1:12">
      <c r="A214" t="s">
        <v>66</v>
      </c>
      <c r="B214">
        <v>74</v>
      </c>
      <c r="C214" t="s">
        <v>239</v>
      </c>
      <c r="D214" t="s">
        <v>1134</v>
      </c>
      <c r="E214" t="s">
        <v>232</v>
      </c>
      <c r="F214">
        <v>80</v>
      </c>
      <c r="G214" t="s">
        <v>115</v>
      </c>
      <c r="H214">
        <v>56</v>
      </c>
      <c r="I214">
        <v>70</v>
      </c>
      <c r="J214">
        <v>4</v>
      </c>
      <c r="K214">
        <v>50</v>
      </c>
      <c r="L214">
        <v>6</v>
      </c>
    </row>
    <row r="215" spans="1:12">
      <c r="A215" t="s">
        <v>66</v>
      </c>
      <c r="B215">
        <v>74</v>
      </c>
      <c r="C215" t="s">
        <v>239</v>
      </c>
      <c r="D215" t="s">
        <v>1394</v>
      </c>
      <c r="E215" t="s">
        <v>72</v>
      </c>
      <c r="F215">
        <v>80</v>
      </c>
      <c r="G215" t="s">
        <v>77</v>
      </c>
      <c r="H215">
        <v>33</v>
      </c>
      <c r="I215">
        <v>70</v>
      </c>
      <c r="J215">
        <v>4</v>
      </c>
      <c r="K215">
        <v>30</v>
      </c>
      <c r="L215">
        <v>3</v>
      </c>
    </row>
    <row r="216" spans="1:12">
      <c r="A216" t="s">
        <v>66</v>
      </c>
      <c r="B216">
        <v>74</v>
      </c>
      <c r="C216" t="s">
        <v>239</v>
      </c>
      <c r="D216" t="s">
        <v>1090</v>
      </c>
      <c r="E216" t="s">
        <v>201</v>
      </c>
      <c r="F216">
        <v>80</v>
      </c>
      <c r="G216" t="s">
        <v>1089</v>
      </c>
      <c r="H216">
        <v>31</v>
      </c>
      <c r="I216">
        <v>70</v>
      </c>
      <c r="J216">
        <v>4</v>
      </c>
      <c r="K216">
        <v>30</v>
      </c>
      <c r="L216">
        <v>1</v>
      </c>
    </row>
    <row r="217" spans="1:12">
      <c r="A217" t="s">
        <v>66</v>
      </c>
      <c r="B217">
        <v>74</v>
      </c>
      <c r="C217" t="s">
        <v>239</v>
      </c>
      <c r="D217" t="s">
        <v>1396</v>
      </c>
      <c r="E217" t="s">
        <v>1112</v>
      </c>
      <c r="F217">
        <v>80</v>
      </c>
      <c r="G217" t="s">
        <v>152</v>
      </c>
      <c r="I217">
        <v>70</v>
      </c>
      <c r="J217">
        <v>4</v>
      </c>
    </row>
    <row r="218" spans="1:12">
      <c r="A218" t="s">
        <v>66</v>
      </c>
      <c r="B218">
        <v>74</v>
      </c>
      <c r="C218" t="s">
        <v>239</v>
      </c>
      <c r="D218" t="s">
        <v>1397</v>
      </c>
      <c r="E218" t="s">
        <v>1112</v>
      </c>
      <c r="F218">
        <v>10</v>
      </c>
      <c r="G218" t="s">
        <v>160</v>
      </c>
      <c r="I218">
        <v>70</v>
      </c>
      <c r="J218">
        <v>4</v>
      </c>
    </row>
    <row r="219" spans="1:12">
      <c r="A219" t="s">
        <v>144</v>
      </c>
      <c r="B219">
        <v>46</v>
      </c>
      <c r="C219" t="s">
        <v>278</v>
      </c>
      <c r="D219" t="s">
        <v>279</v>
      </c>
      <c r="E219" t="s">
        <v>280</v>
      </c>
      <c r="F219">
        <v>93</v>
      </c>
      <c r="G219" t="s">
        <v>69</v>
      </c>
      <c r="I219">
        <v>40</v>
      </c>
      <c r="J219">
        <v>6</v>
      </c>
    </row>
    <row r="220" spans="1:12">
      <c r="A220" t="s">
        <v>144</v>
      </c>
      <c r="B220">
        <v>46</v>
      </c>
      <c r="C220" t="s">
        <v>278</v>
      </c>
      <c r="D220" t="s">
        <v>282</v>
      </c>
      <c r="E220" t="s">
        <v>283</v>
      </c>
      <c r="F220">
        <v>82</v>
      </c>
      <c r="G220" t="s">
        <v>187</v>
      </c>
      <c r="I220">
        <v>40</v>
      </c>
      <c r="J220">
        <v>6</v>
      </c>
    </row>
    <row r="221" spans="1:12">
      <c r="A221" t="s">
        <v>144</v>
      </c>
      <c r="B221">
        <v>46</v>
      </c>
      <c r="C221" t="s">
        <v>278</v>
      </c>
      <c r="D221" t="s">
        <v>284</v>
      </c>
      <c r="E221" t="s">
        <v>285</v>
      </c>
      <c r="F221">
        <v>80</v>
      </c>
      <c r="G221" t="s">
        <v>187</v>
      </c>
      <c r="I221">
        <v>40</v>
      </c>
      <c r="J221">
        <v>6</v>
      </c>
    </row>
    <row r="222" spans="1:12">
      <c r="A222" t="s">
        <v>144</v>
      </c>
      <c r="B222">
        <v>46</v>
      </c>
      <c r="C222" t="s">
        <v>278</v>
      </c>
      <c r="D222" t="s">
        <v>281</v>
      </c>
      <c r="E222" t="s">
        <v>139</v>
      </c>
      <c r="F222">
        <v>60</v>
      </c>
      <c r="G222" t="s">
        <v>187</v>
      </c>
      <c r="I222">
        <v>40</v>
      </c>
      <c r="J222">
        <v>6</v>
      </c>
    </row>
    <row r="223" spans="1:12">
      <c r="A223" t="s">
        <v>144</v>
      </c>
      <c r="B223">
        <v>63.35</v>
      </c>
      <c r="C223" t="s">
        <v>286</v>
      </c>
      <c r="D223" t="s">
        <v>287</v>
      </c>
      <c r="E223" t="s">
        <v>288</v>
      </c>
      <c r="F223">
        <v>78</v>
      </c>
      <c r="G223" t="s">
        <v>160</v>
      </c>
      <c r="I223">
        <v>60</v>
      </c>
      <c r="J223">
        <v>3.3500000000000014</v>
      </c>
    </row>
    <row r="224" spans="1:12">
      <c r="A224" t="s">
        <v>66</v>
      </c>
      <c r="B224">
        <v>25</v>
      </c>
      <c r="C224" t="s">
        <v>1004</v>
      </c>
      <c r="D224" t="s">
        <v>1299</v>
      </c>
      <c r="E224" t="s">
        <v>360</v>
      </c>
      <c r="F224">
        <v>98</v>
      </c>
      <c r="G224" t="s">
        <v>69</v>
      </c>
      <c r="H224">
        <v>14</v>
      </c>
      <c r="I224">
        <v>20</v>
      </c>
      <c r="J224">
        <v>5</v>
      </c>
      <c r="K224">
        <v>10</v>
      </c>
      <c r="L224">
        <v>4</v>
      </c>
    </row>
    <row r="225" spans="1:12">
      <c r="A225" t="s">
        <v>289</v>
      </c>
      <c r="C225" t="s">
        <v>290</v>
      </c>
      <c r="D225" t="s">
        <v>291</v>
      </c>
      <c r="E225" t="s">
        <v>292</v>
      </c>
      <c r="F225">
        <v>110</v>
      </c>
      <c r="G225" t="s">
        <v>69</v>
      </c>
    </row>
    <row r="226" spans="1:12">
      <c r="A226" t="s">
        <v>144</v>
      </c>
      <c r="C226" t="s">
        <v>900</v>
      </c>
      <c r="D226" t="s">
        <v>901</v>
      </c>
      <c r="E226" t="s">
        <v>898</v>
      </c>
      <c r="F226">
        <v>80</v>
      </c>
      <c r="G226" t="s">
        <v>69</v>
      </c>
    </row>
    <row r="227" spans="1:12">
      <c r="A227" t="s">
        <v>144</v>
      </c>
      <c r="C227" t="s">
        <v>288</v>
      </c>
      <c r="D227" t="s">
        <v>293</v>
      </c>
      <c r="E227" t="s">
        <v>154</v>
      </c>
      <c r="F227">
        <v>110</v>
      </c>
      <c r="G227" t="s">
        <v>160</v>
      </c>
      <c r="H227">
        <v>53</v>
      </c>
      <c r="K227">
        <v>50</v>
      </c>
      <c r="L227">
        <v>3</v>
      </c>
    </row>
    <row r="228" spans="1:12">
      <c r="A228" t="s">
        <v>66</v>
      </c>
      <c r="C228" t="s">
        <v>1001</v>
      </c>
      <c r="D228" t="s">
        <v>1002</v>
      </c>
      <c r="E228" t="s">
        <v>181</v>
      </c>
      <c r="F228">
        <v>100</v>
      </c>
      <c r="G228" t="s">
        <v>69</v>
      </c>
      <c r="H228">
        <v>59</v>
      </c>
      <c r="K228">
        <v>50</v>
      </c>
      <c r="L228">
        <v>9</v>
      </c>
    </row>
    <row r="229" spans="1:12">
      <c r="A229" t="s">
        <v>66</v>
      </c>
      <c r="B229">
        <v>53</v>
      </c>
      <c r="C229" t="s">
        <v>189</v>
      </c>
      <c r="D229" t="s">
        <v>295</v>
      </c>
      <c r="E229" t="s">
        <v>87</v>
      </c>
      <c r="F229">
        <v>95</v>
      </c>
      <c r="G229" t="s">
        <v>77</v>
      </c>
      <c r="H229">
        <v>38</v>
      </c>
      <c r="I229">
        <v>50</v>
      </c>
      <c r="J229">
        <v>3</v>
      </c>
      <c r="K229">
        <v>30</v>
      </c>
      <c r="L229">
        <v>8</v>
      </c>
    </row>
    <row r="230" spans="1:12">
      <c r="A230" t="s">
        <v>66</v>
      </c>
      <c r="B230">
        <v>53</v>
      </c>
      <c r="C230" t="s">
        <v>189</v>
      </c>
      <c r="D230" t="s">
        <v>294</v>
      </c>
      <c r="E230" t="s">
        <v>181</v>
      </c>
      <c r="F230">
        <v>40</v>
      </c>
      <c r="G230" t="s">
        <v>77</v>
      </c>
      <c r="H230">
        <v>59</v>
      </c>
      <c r="I230">
        <v>50</v>
      </c>
      <c r="J230">
        <v>3</v>
      </c>
      <c r="K230">
        <v>50</v>
      </c>
      <c r="L230">
        <v>9</v>
      </c>
    </row>
    <row r="231" spans="1:12">
      <c r="A231" t="s">
        <v>66</v>
      </c>
      <c r="C231" t="s">
        <v>1048</v>
      </c>
      <c r="D231" t="s">
        <v>1050</v>
      </c>
      <c r="E231" t="s">
        <v>1049</v>
      </c>
      <c r="F231">
        <v>101</v>
      </c>
      <c r="G231" t="s">
        <v>77</v>
      </c>
    </row>
    <row r="232" spans="1:12">
      <c r="A232" t="s">
        <v>66</v>
      </c>
      <c r="C232" t="s">
        <v>1665</v>
      </c>
      <c r="D232" t="s">
        <v>1666</v>
      </c>
      <c r="E232" t="s">
        <v>1549</v>
      </c>
      <c r="F232">
        <v>85</v>
      </c>
      <c r="G232" t="s">
        <v>69</v>
      </c>
      <c r="H232">
        <v>78.5</v>
      </c>
      <c r="K232">
        <v>70</v>
      </c>
      <c r="L232">
        <v>8.5</v>
      </c>
    </row>
    <row r="233" spans="1:12">
      <c r="A233" t="s">
        <v>171</v>
      </c>
      <c r="C233" t="s">
        <v>1500</v>
      </c>
      <c r="D233" t="s">
        <v>1501</v>
      </c>
      <c r="E233" t="s">
        <v>1502</v>
      </c>
      <c r="F233">
        <v>94</v>
      </c>
      <c r="G233" t="s">
        <v>174</v>
      </c>
    </row>
    <row r="234" spans="1:12">
      <c r="A234" t="s">
        <v>66</v>
      </c>
      <c r="B234">
        <v>77.099999999999994</v>
      </c>
      <c r="C234" t="s">
        <v>210</v>
      </c>
      <c r="D234" t="s">
        <v>1653</v>
      </c>
      <c r="E234" t="s">
        <v>1549</v>
      </c>
      <c r="F234">
        <v>90</v>
      </c>
      <c r="G234" t="s">
        <v>156</v>
      </c>
      <c r="H234">
        <v>78.5</v>
      </c>
      <c r="I234">
        <v>70</v>
      </c>
      <c r="J234">
        <v>7.0999999999999943</v>
      </c>
      <c r="K234">
        <v>70</v>
      </c>
      <c r="L234">
        <v>8.5</v>
      </c>
    </row>
    <row r="235" spans="1:12">
      <c r="A235" t="s">
        <v>66</v>
      </c>
      <c r="B235">
        <v>77.099999999999994</v>
      </c>
      <c r="C235" t="s">
        <v>210</v>
      </c>
      <c r="D235" t="s">
        <v>296</v>
      </c>
      <c r="E235" t="s">
        <v>102</v>
      </c>
      <c r="F235">
        <v>89</v>
      </c>
      <c r="G235" t="s">
        <v>12</v>
      </c>
      <c r="H235">
        <v>55</v>
      </c>
      <c r="I235">
        <v>70</v>
      </c>
      <c r="J235">
        <v>7.0999999999999943</v>
      </c>
      <c r="K235">
        <v>50</v>
      </c>
      <c r="L235">
        <v>5</v>
      </c>
    </row>
    <row r="236" spans="1:12">
      <c r="A236" t="s">
        <v>66</v>
      </c>
      <c r="B236">
        <v>77.099999999999994</v>
      </c>
      <c r="C236" t="s">
        <v>210</v>
      </c>
      <c r="D236" t="s">
        <v>1660</v>
      </c>
      <c r="E236" t="s">
        <v>81</v>
      </c>
      <c r="F236">
        <v>89</v>
      </c>
      <c r="G236" t="s">
        <v>1657</v>
      </c>
      <c r="H236">
        <v>15</v>
      </c>
      <c r="I236">
        <v>70</v>
      </c>
      <c r="J236">
        <v>7.0999999999999943</v>
      </c>
      <c r="K236">
        <v>10</v>
      </c>
      <c r="L236">
        <v>5</v>
      </c>
    </row>
    <row r="237" spans="1:12">
      <c r="A237" t="s">
        <v>66</v>
      </c>
      <c r="B237">
        <v>77.099999999999994</v>
      </c>
      <c r="C237" t="s">
        <v>210</v>
      </c>
      <c r="D237" t="s">
        <v>1658</v>
      </c>
      <c r="E237" t="s">
        <v>81</v>
      </c>
      <c r="F237">
        <v>86</v>
      </c>
      <c r="G237" t="s">
        <v>1656</v>
      </c>
      <c r="H237">
        <v>15</v>
      </c>
      <c r="I237">
        <v>70</v>
      </c>
      <c r="J237">
        <v>7.0999999999999943</v>
      </c>
      <c r="K237">
        <v>10</v>
      </c>
      <c r="L237">
        <v>5</v>
      </c>
    </row>
    <row r="238" spans="1:12">
      <c r="A238" t="s">
        <v>66</v>
      </c>
      <c r="B238">
        <v>77.099999999999994</v>
      </c>
      <c r="C238" t="s">
        <v>210</v>
      </c>
      <c r="D238" t="s">
        <v>1652</v>
      </c>
      <c r="E238" t="s">
        <v>202</v>
      </c>
      <c r="F238">
        <v>82</v>
      </c>
      <c r="G238" t="s">
        <v>169</v>
      </c>
      <c r="H238">
        <v>77</v>
      </c>
      <c r="I238">
        <v>70</v>
      </c>
      <c r="J238">
        <v>7.0999999999999943</v>
      </c>
      <c r="K238">
        <v>70</v>
      </c>
      <c r="L238">
        <v>7</v>
      </c>
    </row>
    <row r="239" spans="1:12">
      <c r="A239" t="s">
        <v>66</v>
      </c>
      <c r="B239">
        <v>77.099999999999994</v>
      </c>
      <c r="C239" t="s">
        <v>210</v>
      </c>
      <c r="D239" t="s">
        <v>1655</v>
      </c>
      <c r="E239" t="s">
        <v>1654</v>
      </c>
      <c r="F239">
        <v>77</v>
      </c>
      <c r="G239" t="s">
        <v>169</v>
      </c>
      <c r="I239">
        <v>70</v>
      </c>
      <c r="J239">
        <v>7.0999999999999943</v>
      </c>
    </row>
    <row r="240" spans="1:12">
      <c r="A240" t="s">
        <v>66</v>
      </c>
      <c r="B240">
        <v>77.099999999999994</v>
      </c>
      <c r="C240" t="s">
        <v>210</v>
      </c>
      <c r="D240" t="s">
        <v>1659</v>
      </c>
      <c r="E240" t="s">
        <v>81</v>
      </c>
      <c r="F240">
        <v>75</v>
      </c>
      <c r="G240" t="s">
        <v>928</v>
      </c>
      <c r="H240">
        <v>15</v>
      </c>
      <c r="I240">
        <v>70</v>
      </c>
      <c r="J240">
        <v>7.0999999999999943</v>
      </c>
      <c r="K240">
        <v>10</v>
      </c>
      <c r="L240">
        <v>5</v>
      </c>
    </row>
    <row r="241" spans="1:12">
      <c r="A241" t="s">
        <v>144</v>
      </c>
      <c r="B241">
        <v>55</v>
      </c>
      <c r="C241" t="s">
        <v>297</v>
      </c>
      <c r="D241" t="s">
        <v>298</v>
      </c>
      <c r="E241" t="s">
        <v>166</v>
      </c>
      <c r="F241">
        <v>88</v>
      </c>
      <c r="G241" t="s">
        <v>69</v>
      </c>
      <c r="H241">
        <v>21</v>
      </c>
      <c r="I241">
        <v>50</v>
      </c>
      <c r="J241">
        <v>5</v>
      </c>
      <c r="K241">
        <v>20</v>
      </c>
      <c r="L241">
        <v>1</v>
      </c>
    </row>
    <row r="242" spans="1:12">
      <c r="A242" t="s">
        <v>66</v>
      </c>
      <c r="B242">
        <v>75.5</v>
      </c>
      <c r="C242" t="s">
        <v>299</v>
      </c>
      <c r="D242" t="s">
        <v>304</v>
      </c>
      <c r="E242" t="s">
        <v>204</v>
      </c>
      <c r="F242">
        <v>94</v>
      </c>
      <c r="G242" t="s">
        <v>12</v>
      </c>
      <c r="H242">
        <v>75</v>
      </c>
      <c r="I242">
        <v>70</v>
      </c>
      <c r="J242">
        <v>5.5</v>
      </c>
      <c r="K242">
        <v>70</v>
      </c>
      <c r="L242">
        <v>5</v>
      </c>
    </row>
    <row r="243" spans="1:12">
      <c r="A243" t="s">
        <v>66</v>
      </c>
      <c r="B243">
        <v>75.5</v>
      </c>
      <c r="C243" t="s">
        <v>299</v>
      </c>
      <c r="D243" t="s">
        <v>300</v>
      </c>
      <c r="E243" t="s">
        <v>301</v>
      </c>
      <c r="F243">
        <v>85</v>
      </c>
      <c r="G243" t="s">
        <v>302</v>
      </c>
      <c r="I243">
        <v>70</v>
      </c>
      <c r="J243">
        <v>5.5</v>
      </c>
    </row>
    <row r="244" spans="1:12">
      <c r="A244" t="s">
        <v>66</v>
      </c>
      <c r="B244">
        <v>75.5</v>
      </c>
      <c r="C244" t="s">
        <v>299</v>
      </c>
      <c r="D244" t="s">
        <v>303</v>
      </c>
      <c r="E244" t="s">
        <v>105</v>
      </c>
      <c r="F244">
        <v>81</v>
      </c>
      <c r="G244" t="s">
        <v>12</v>
      </c>
      <c r="H244">
        <v>56</v>
      </c>
      <c r="I244">
        <v>70</v>
      </c>
      <c r="J244">
        <v>5.5</v>
      </c>
      <c r="K244">
        <v>50</v>
      </c>
      <c r="L244">
        <v>6</v>
      </c>
    </row>
    <row r="245" spans="1:12">
      <c r="A245" t="s">
        <v>66</v>
      </c>
      <c r="B245">
        <v>44</v>
      </c>
      <c r="C245" t="s">
        <v>305</v>
      </c>
      <c r="D245" t="s">
        <v>306</v>
      </c>
      <c r="E245" t="s">
        <v>307</v>
      </c>
      <c r="F245">
        <v>87</v>
      </c>
      <c r="G245" t="s">
        <v>77</v>
      </c>
      <c r="H245">
        <v>45</v>
      </c>
      <c r="I245">
        <v>40</v>
      </c>
      <c r="J245">
        <v>4</v>
      </c>
      <c r="K245">
        <v>40</v>
      </c>
      <c r="L245">
        <v>5</v>
      </c>
    </row>
    <row r="246" spans="1:12">
      <c r="A246" t="s">
        <v>144</v>
      </c>
      <c r="B246">
        <v>63.9</v>
      </c>
      <c r="C246" t="s">
        <v>308</v>
      </c>
      <c r="D246" t="s">
        <v>312</v>
      </c>
      <c r="E246" t="s">
        <v>313</v>
      </c>
      <c r="F246">
        <v>88</v>
      </c>
      <c r="G246" t="s">
        <v>77</v>
      </c>
      <c r="H246">
        <v>63.9</v>
      </c>
      <c r="I246">
        <v>60</v>
      </c>
      <c r="J246">
        <v>3.8999999999999986</v>
      </c>
      <c r="K246">
        <v>60</v>
      </c>
      <c r="L246">
        <v>3.8999999999999986</v>
      </c>
    </row>
    <row r="247" spans="1:12">
      <c r="A247" t="s">
        <v>144</v>
      </c>
      <c r="B247">
        <v>63.9</v>
      </c>
      <c r="C247" t="s">
        <v>308</v>
      </c>
      <c r="D247" t="s">
        <v>311</v>
      </c>
      <c r="E247" t="s">
        <v>139</v>
      </c>
      <c r="F247">
        <v>88</v>
      </c>
      <c r="G247" t="s">
        <v>160</v>
      </c>
      <c r="I247">
        <v>60</v>
      </c>
      <c r="J247">
        <v>3.8999999999999986</v>
      </c>
    </row>
    <row r="248" spans="1:12">
      <c r="A248" t="s">
        <v>144</v>
      </c>
      <c r="B248">
        <v>63.9</v>
      </c>
      <c r="C248" t="s">
        <v>308</v>
      </c>
      <c r="D248" t="s">
        <v>309</v>
      </c>
      <c r="E248" t="s">
        <v>310</v>
      </c>
      <c r="F248">
        <v>84</v>
      </c>
      <c r="G248" t="s">
        <v>69</v>
      </c>
      <c r="I248">
        <v>60</v>
      </c>
      <c r="J248">
        <v>3.8999999999999986</v>
      </c>
    </row>
    <row r="249" spans="1:12">
      <c r="A249" t="s">
        <v>144</v>
      </c>
      <c r="B249">
        <v>53.35</v>
      </c>
      <c r="C249" t="s">
        <v>157</v>
      </c>
      <c r="D249" t="s">
        <v>315</v>
      </c>
      <c r="E249" t="s">
        <v>155</v>
      </c>
      <c r="F249">
        <v>98</v>
      </c>
      <c r="G249" t="s">
        <v>69</v>
      </c>
      <c r="H249">
        <v>25</v>
      </c>
      <c r="I249">
        <v>50</v>
      </c>
      <c r="J249">
        <v>3.3500000000000014</v>
      </c>
      <c r="K249">
        <v>20</v>
      </c>
      <c r="L249">
        <v>5</v>
      </c>
    </row>
    <row r="250" spans="1:12">
      <c r="A250" t="s">
        <v>144</v>
      </c>
      <c r="B250">
        <v>53.35</v>
      </c>
      <c r="C250" t="s">
        <v>157</v>
      </c>
      <c r="D250" t="s">
        <v>1379</v>
      </c>
      <c r="E250" t="s">
        <v>962</v>
      </c>
      <c r="F250">
        <v>96</v>
      </c>
      <c r="G250" t="s">
        <v>955</v>
      </c>
      <c r="I250">
        <v>50</v>
      </c>
      <c r="J250">
        <v>3.3500000000000014</v>
      </c>
    </row>
    <row r="251" spans="1:12">
      <c r="A251" t="s">
        <v>144</v>
      </c>
      <c r="B251">
        <v>53.35</v>
      </c>
      <c r="C251" t="s">
        <v>157</v>
      </c>
      <c r="D251" t="s">
        <v>1254</v>
      </c>
      <c r="E251" t="s">
        <v>189</v>
      </c>
      <c r="F251">
        <v>90</v>
      </c>
      <c r="G251" t="s">
        <v>169</v>
      </c>
      <c r="H251">
        <v>53</v>
      </c>
      <c r="I251">
        <v>50</v>
      </c>
      <c r="J251">
        <v>3.3500000000000014</v>
      </c>
      <c r="K251">
        <v>50</v>
      </c>
      <c r="L251">
        <v>3</v>
      </c>
    </row>
    <row r="252" spans="1:12">
      <c r="A252" t="s">
        <v>144</v>
      </c>
      <c r="B252">
        <v>53.35</v>
      </c>
      <c r="C252" t="s">
        <v>157</v>
      </c>
      <c r="D252" t="s">
        <v>314</v>
      </c>
      <c r="E252" t="s">
        <v>186</v>
      </c>
      <c r="F252">
        <v>89</v>
      </c>
      <c r="G252" t="s">
        <v>77</v>
      </c>
      <c r="H252">
        <v>10</v>
      </c>
      <c r="I252">
        <v>50</v>
      </c>
      <c r="J252">
        <v>3.3500000000000014</v>
      </c>
      <c r="K252">
        <v>10</v>
      </c>
      <c r="L252">
        <v>0</v>
      </c>
    </row>
    <row r="253" spans="1:12">
      <c r="A253" t="s">
        <v>144</v>
      </c>
      <c r="B253">
        <v>53.35</v>
      </c>
      <c r="C253" t="s">
        <v>157</v>
      </c>
      <c r="D253" t="s">
        <v>318</v>
      </c>
      <c r="E253" t="s">
        <v>319</v>
      </c>
      <c r="F253">
        <v>78</v>
      </c>
      <c r="G253" t="s">
        <v>73</v>
      </c>
      <c r="I253">
        <v>50</v>
      </c>
      <c r="J253">
        <v>3.3500000000000014</v>
      </c>
    </row>
    <row r="254" spans="1:12">
      <c r="A254" t="s">
        <v>144</v>
      </c>
      <c r="B254">
        <v>53.35</v>
      </c>
      <c r="C254" t="s">
        <v>157</v>
      </c>
      <c r="D254" t="s">
        <v>317</v>
      </c>
      <c r="E254" t="s">
        <v>181</v>
      </c>
      <c r="F254">
        <v>71</v>
      </c>
      <c r="G254" t="s">
        <v>12</v>
      </c>
      <c r="H254">
        <v>59</v>
      </c>
      <c r="I254">
        <v>50</v>
      </c>
      <c r="J254">
        <v>3.3500000000000014</v>
      </c>
      <c r="K254">
        <v>50</v>
      </c>
      <c r="L254">
        <v>9</v>
      </c>
    </row>
    <row r="255" spans="1:12">
      <c r="A255" t="s">
        <v>66</v>
      </c>
      <c r="B255">
        <v>53.35</v>
      </c>
      <c r="C255" t="s">
        <v>157</v>
      </c>
      <c r="D255" t="s">
        <v>843</v>
      </c>
      <c r="F255">
        <v>70</v>
      </c>
      <c r="G255" t="s">
        <v>139</v>
      </c>
      <c r="I255">
        <v>50</v>
      </c>
      <c r="J255">
        <v>3.3500000000000014</v>
      </c>
    </row>
    <row r="256" spans="1:12">
      <c r="A256" t="s">
        <v>66</v>
      </c>
      <c r="B256">
        <v>64</v>
      </c>
      <c r="C256" t="s">
        <v>320</v>
      </c>
      <c r="D256" t="s">
        <v>1169</v>
      </c>
      <c r="E256" t="s">
        <v>201</v>
      </c>
      <c r="F256">
        <v>100</v>
      </c>
      <c r="G256" t="s">
        <v>12</v>
      </c>
      <c r="H256">
        <v>31</v>
      </c>
      <c r="I256">
        <v>60</v>
      </c>
      <c r="J256">
        <v>4</v>
      </c>
      <c r="K256">
        <v>30</v>
      </c>
      <c r="L256">
        <v>1</v>
      </c>
    </row>
    <row r="257" spans="1:12">
      <c r="A257" t="s">
        <v>66</v>
      </c>
      <c r="B257">
        <v>64</v>
      </c>
      <c r="C257" t="s">
        <v>320</v>
      </c>
      <c r="D257" t="s">
        <v>1218</v>
      </c>
      <c r="E257" t="s">
        <v>102</v>
      </c>
      <c r="F257">
        <v>98</v>
      </c>
      <c r="G257" t="s">
        <v>69</v>
      </c>
      <c r="H257">
        <v>55</v>
      </c>
      <c r="I257">
        <v>60</v>
      </c>
      <c r="J257">
        <v>4</v>
      </c>
      <c r="K257">
        <v>50</v>
      </c>
      <c r="L257">
        <v>5</v>
      </c>
    </row>
    <row r="258" spans="1:12">
      <c r="A258" t="s">
        <v>66</v>
      </c>
      <c r="B258">
        <v>64</v>
      </c>
      <c r="C258" t="s">
        <v>320</v>
      </c>
      <c r="D258" t="s">
        <v>1017</v>
      </c>
      <c r="E258" t="s">
        <v>255</v>
      </c>
      <c r="F258">
        <v>95</v>
      </c>
      <c r="G258" t="s">
        <v>918</v>
      </c>
      <c r="H258">
        <v>51</v>
      </c>
      <c r="I258">
        <v>60</v>
      </c>
      <c r="J258">
        <v>4</v>
      </c>
      <c r="K258">
        <v>50</v>
      </c>
      <c r="L258">
        <v>1</v>
      </c>
    </row>
    <row r="259" spans="1:12">
      <c r="A259" t="s">
        <v>66</v>
      </c>
      <c r="B259">
        <v>64</v>
      </c>
      <c r="C259" t="s">
        <v>320</v>
      </c>
      <c r="D259" t="s">
        <v>1014</v>
      </c>
      <c r="E259" t="s">
        <v>1013</v>
      </c>
      <c r="F259">
        <v>95</v>
      </c>
      <c r="G259" t="s">
        <v>337</v>
      </c>
      <c r="I259">
        <v>60</v>
      </c>
      <c r="J259">
        <v>4</v>
      </c>
    </row>
    <row r="260" spans="1:12">
      <c r="A260" t="s">
        <v>66</v>
      </c>
      <c r="B260">
        <v>64</v>
      </c>
      <c r="C260" t="s">
        <v>320</v>
      </c>
      <c r="D260" t="s">
        <v>1219</v>
      </c>
      <c r="E260" t="s">
        <v>154</v>
      </c>
      <c r="F260">
        <v>95</v>
      </c>
      <c r="G260" t="s">
        <v>115</v>
      </c>
      <c r="H260">
        <v>53</v>
      </c>
      <c r="I260">
        <v>60</v>
      </c>
      <c r="J260">
        <v>4</v>
      </c>
      <c r="K260">
        <v>50</v>
      </c>
      <c r="L260">
        <v>3</v>
      </c>
    </row>
    <row r="261" spans="1:12">
      <c r="A261" t="s">
        <v>66</v>
      </c>
      <c r="B261">
        <v>64</v>
      </c>
      <c r="C261" t="s">
        <v>320</v>
      </c>
      <c r="D261" t="s">
        <v>1011</v>
      </c>
      <c r="E261" t="s">
        <v>1010</v>
      </c>
      <c r="F261">
        <v>94</v>
      </c>
      <c r="G261" t="s">
        <v>115</v>
      </c>
      <c r="I261">
        <v>60</v>
      </c>
      <c r="J261">
        <v>4</v>
      </c>
    </row>
    <row r="262" spans="1:12">
      <c r="A262" t="s">
        <v>171</v>
      </c>
      <c r="B262">
        <v>64</v>
      </c>
      <c r="C262" t="s">
        <v>320</v>
      </c>
      <c r="D262" t="s">
        <v>1019</v>
      </c>
      <c r="E262" t="s">
        <v>1020</v>
      </c>
      <c r="F262">
        <v>93</v>
      </c>
      <c r="G262" t="s">
        <v>187</v>
      </c>
      <c r="I262">
        <v>60</v>
      </c>
      <c r="J262">
        <v>4</v>
      </c>
    </row>
    <row r="263" spans="1:12">
      <c r="A263" t="s">
        <v>66</v>
      </c>
      <c r="B263">
        <v>64</v>
      </c>
      <c r="C263" t="s">
        <v>320</v>
      </c>
      <c r="D263" t="s">
        <v>1012</v>
      </c>
      <c r="E263" t="s">
        <v>817</v>
      </c>
      <c r="F263">
        <v>90</v>
      </c>
      <c r="G263" t="s">
        <v>337</v>
      </c>
      <c r="H263">
        <v>98</v>
      </c>
      <c r="I263">
        <v>60</v>
      </c>
      <c r="J263">
        <v>4</v>
      </c>
      <c r="K263">
        <v>90</v>
      </c>
      <c r="L263">
        <v>8</v>
      </c>
    </row>
    <row r="264" spans="1:12">
      <c r="A264" t="s">
        <v>66</v>
      </c>
      <c r="B264">
        <v>64</v>
      </c>
      <c r="C264" t="s">
        <v>320</v>
      </c>
      <c r="D264" t="s">
        <v>1021</v>
      </c>
      <c r="E264" t="s">
        <v>1022</v>
      </c>
      <c r="F264">
        <v>90</v>
      </c>
      <c r="G264" t="s">
        <v>187</v>
      </c>
      <c r="I264">
        <v>60</v>
      </c>
      <c r="J264">
        <v>4</v>
      </c>
    </row>
    <row r="265" spans="1:12">
      <c r="A265" t="s">
        <v>66</v>
      </c>
      <c r="B265">
        <v>64</v>
      </c>
      <c r="C265" t="s">
        <v>320</v>
      </c>
      <c r="D265" t="s">
        <v>1228</v>
      </c>
      <c r="E265" t="s">
        <v>740</v>
      </c>
      <c r="F265">
        <v>82</v>
      </c>
      <c r="G265" t="s">
        <v>77</v>
      </c>
      <c r="H265">
        <v>42</v>
      </c>
      <c r="I265">
        <v>60</v>
      </c>
      <c r="J265">
        <v>4</v>
      </c>
      <c r="K265">
        <v>40</v>
      </c>
      <c r="L265">
        <v>2</v>
      </c>
    </row>
    <row r="266" spans="1:12">
      <c r="A266" t="s">
        <v>66</v>
      </c>
      <c r="B266">
        <v>64</v>
      </c>
      <c r="C266" t="s">
        <v>320</v>
      </c>
      <c r="D266" t="s">
        <v>1015</v>
      </c>
      <c r="E266" t="s">
        <v>889</v>
      </c>
      <c r="F266">
        <v>80</v>
      </c>
      <c r="G266" t="s">
        <v>890</v>
      </c>
      <c r="I266">
        <v>60</v>
      </c>
      <c r="J266">
        <v>4</v>
      </c>
    </row>
    <row r="267" spans="1:12">
      <c r="A267" t="s">
        <v>66</v>
      </c>
      <c r="B267">
        <v>64</v>
      </c>
      <c r="C267" t="s">
        <v>320</v>
      </c>
      <c r="D267" t="s">
        <v>1016</v>
      </c>
      <c r="E267" t="s">
        <v>478</v>
      </c>
      <c r="F267">
        <v>70</v>
      </c>
      <c r="G267" t="s">
        <v>955</v>
      </c>
      <c r="H267">
        <v>52</v>
      </c>
      <c r="I267">
        <v>60</v>
      </c>
      <c r="J267">
        <v>4</v>
      </c>
      <c r="K267">
        <v>50</v>
      </c>
      <c r="L267">
        <v>2</v>
      </c>
    </row>
    <row r="268" spans="1:12">
      <c r="A268" t="s">
        <v>66</v>
      </c>
      <c r="B268">
        <v>50</v>
      </c>
      <c r="C268" t="s">
        <v>194</v>
      </c>
      <c r="D268" t="s">
        <v>321</v>
      </c>
      <c r="F268">
        <v>98</v>
      </c>
      <c r="G268" t="s">
        <v>69</v>
      </c>
      <c r="I268">
        <v>50</v>
      </c>
      <c r="J268">
        <v>0</v>
      </c>
    </row>
    <row r="269" spans="1:12">
      <c r="A269" t="s">
        <v>66</v>
      </c>
      <c r="B269">
        <v>50</v>
      </c>
      <c r="C269" t="s">
        <v>194</v>
      </c>
      <c r="D269" t="s">
        <v>326</v>
      </c>
      <c r="E269" t="s">
        <v>201</v>
      </c>
      <c r="F269">
        <v>97</v>
      </c>
      <c r="G269" t="s">
        <v>325</v>
      </c>
      <c r="H269">
        <v>31</v>
      </c>
      <c r="I269">
        <v>50</v>
      </c>
      <c r="J269">
        <v>0</v>
      </c>
      <c r="K269">
        <v>30</v>
      </c>
      <c r="L269">
        <v>1</v>
      </c>
    </row>
    <row r="270" spans="1:12">
      <c r="A270" t="s">
        <v>66</v>
      </c>
      <c r="B270">
        <v>50</v>
      </c>
      <c r="C270" t="s">
        <v>194</v>
      </c>
      <c r="D270" t="s">
        <v>322</v>
      </c>
      <c r="E270" t="s">
        <v>323</v>
      </c>
      <c r="F270">
        <v>92</v>
      </c>
      <c r="G270" t="s">
        <v>12</v>
      </c>
      <c r="H270">
        <v>53.5</v>
      </c>
      <c r="I270">
        <v>50</v>
      </c>
      <c r="J270">
        <v>0</v>
      </c>
      <c r="K270">
        <v>50</v>
      </c>
      <c r="L270">
        <v>3.5</v>
      </c>
    </row>
    <row r="271" spans="1:12">
      <c r="A271" t="s">
        <v>66</v>
      </c>
      <c r="B271">
        <v>50</v>
      </c>
      <c r="C271" t="s">
        <v>194</v>
      </c>
      <c r="D271" t="s">
        <v>327</v>
      </c>
      <c r="E271" t="s">
        <v>328</v>
      </c>
      <c r="F271">
        <v>85</v>
      </c>
      <c r="G271" t="s">
        <v>325</v>
      </c>
      <c r="I271">
        <v>50</v>
      </c>
      <c r="J271">
        <v>0</v>
      </c>
    </row>
    <row r="272" spans="1:12">
      <c r="A272" t="s">
        <v>66</v>
      </c>
      <c r="B272">
        <v>50</v>
      </c>
      <c r="C272" t="s">
        <v>194</v>
      </c>
      <c r="D272" t="s">
        <v>324</v>
      </c>
      <c r="E272" t="s">
        <v>166</v>
      </c>
      <c r="F272">
        <v>80</v>
      </c>
      <c r="G272" t="s">
        <v>325</v>
      </c>
      <c r="H272">
        <v>21</v>
      </c>
      <c r="I272">
        <v>50</v>
      </c>
      <c r="J272">
        <v>0</v>
      </c>
      <c r="K272">
        <v>20</v>
      </c>
      <c r="L272">
        <v>1</v>
      </c>
    </row>
    <row r="273" spans="1:12">
      <c r="A273" t="s">
        <v>66</v>
      </c>
      <c r="B273">
        <v>50</v>
      </c>
      <c r="C273" t="s">
        <v>194</v>
      </c>
      <c r="D273" t="s">
        <v>329</v>
      </c>
      <c r="E273" t="s">
        <v>328</v>
      </c>
      <c r="F273">
        <v>74</v>
      </c>
      <c r="G273" t="s">
        <v>77</v>
      </c>
      <c r="I273">
        <v>50</v>
      </c>
      <c r="J273">
        <v>0</v>
      </c>
    </row>
    <row r="274" spans="1:12">
      <c r="A274" t="s">
        <v>144</v>
      </c>
      <c r="B274">
        <v>56</v>
      </c>
      <c r="C274" t="s">
        <v>855</v>
      </c>
      <c r="D274" t="s">
        <v>857</v>
      </c>
      <c r="E274" t="s">
        <v>858</v>
      </c>
      <c r="F274">
        <v>90</v>
      </c>
      <c r="G274" t="s">
        <v>187</v>
      </c>
      <c r="I274">
        <v>50</v>
      </c>
      <c r="J274">
        <v>6</v>
      </c>
    </row>
    <row r="275" spans="1:12">
      <c r="A275" t="s">
        <v>144</v>
      </c>
      <c r="B275">
        <v>56</v>
      </c>
      <c r="C275" t="s">
        <v>855</v>
      </c>
      <c r="D275" t="s">
        <v>874</v>
      </c>
      <c r="E275" t="s">
        <v>194</v>
      </c>
      <c r="F275">
        <v>82</v>
      </c>
      <c r="G275" t="s">
        <v>77</v>
      </c>
      <c r="H275">
        <v>50</v>
      </c>
      <c r="I275">
        <v>50</v>
      </c>
      <c r="J275">
        <v>6</v>
      </c>
      <c r="K275">
        <v>50</v>
      </c>
      <c r="L275">
        <v>0</v>
      </c>
    </row>
    <row r="276" spans="1:12">
      <c r="A276" t="s">
        <v>144</v>
      </c>
      <c r="B276">
        <v>56</v>
      </c>
      <c r="C276" t="s">
        <v>855</v>
      </c>
      <c r="D276" t="s">
        <v>864</v>
      </c>
      <c r="E276" t="s">
        <v>856</v>
      </c>
      <c r="F276">
        <v>80</v>
      </c>
      <c r="G276" t="s">
        <v>187</v>
      </c>
      <c r="I276">
        <v>50</v>
      </c>
      <c r="J276">
        <v>6</v>
      </c>
    </row>
    <row r="277" spans="1:12">
      <c r="A277" t="s">
        <v>330</v>
      </c>
      <c r="C277" t="s">
        <v>1142</v>
      </c>
      <c r="D277" t="s">
        <v>1143</v>
      </c>
      <c r="E277" t="s">
        <v>1144</v>
      </c>
      <c r="F277">
        <v>90</v>
      </c>
      <c r="G277" t="s">
        <v>174</v>
      </c>
    </row>
    <row r="278" spans="1:12">
      <c r="A278" t="s">
        <v>330</v>
      </c>
      <c r="C278" t="s">
        <v>886</v>
      </c>
      <c r="D278" t="s">
        <v>887</v>
      </c>
      <c r="E278" t="s">
        <v>888</v>
      </c>
      <c r="F278">
        <v>97</v>
      </c>
      <c r="G278" t="s">
        <v>12</v>
      </c>
    </row>
    <row r="279" spans="1:12">
      <c r="A279" t="s">
        <v>330</v>
      </c>
      <c r="C279" t="s">
        <v>886</v>
      </c>
      <c r="D279" t="s">
        <v>1266</v>
      </c>
      <c r="E279" t="s">
        <v>1267</v>
      </c>
      <c r="F279">
        <v>75</v>
      </c>
      <c r="G279" t="s">
        <v>77</v>
      </c>
    </row>
    <row r="280" spans="1:12">
      <c r="A280" t="s">
        <v>330</v>
      </c>
      <c r="C280" t="s">
        <v>331</v>
      </c>
      <c r="D280" t="s">
        <v>334</v>
      </c>
      <c r="E280" t="s">
        <v>333</v>
      </c>
      <c r="F280">
        <v>95</v>
      </c>
      <c r="G280" t="s">
        <v>69</v>
      </c>
    </row>
    <row r="281" spans="1:12">
      <c r="A281" t="s">
        <v>330</v>
      </c>
      <c r="C281" t="s">
        <v>331</v>
      </c>
      <c r="D281" t="s">
        <v>332</v>
      </c>
      <c r="E281" t="s">
        <v>333</v>
      </c>
      <c r="F281">
        <v>90</v>
      </c>
      <c r="G281" t="s">
        <v>69</v>
      </c>
    </row>
    <row r="282" spans="1:12">
      <c r="A282" t="s">
        <v>66</v>
      </c>
      <c r="B282">
        <v>45.5</v>
      </c>
      <c r="C282" t="s">
        <v>1511</v>
      </c>
      <c r="D282" t="s">
        <v>1519</v>
      </c>
      <c r="E282" t="s">
        <v>325</v>
      </c>
      <c r="F282">
        <v>97</v>
      </c>
      <c r="G282" t="s">
        <v>73</v>
      </c>
      <c r="I282">
        <v>40</v>
      </c>
      <c r="J282">
        <v>5.5</v>
      </c>
    </row>
    <row r="283" spans="1:12">
      <c r="A283" t="s">
        <v>66</v>
      </c>
      <c r="B283">
        <v>45.5</v>
      </c>
      <c r="C283" t="s">
        <v>1511</v>
      </c>
      <c r="D283" t="s">
        <v>1512</v>
      </c>
      <c r="E283" t="s">
        <v>88</v>
      </c>
      <c r="F283">
        <v>90</v>
      </c>
      <c r="G283" t="s">
        <v>83</v>
      </c>
      <c r="H283">
        <v>100</v>
      </c>
      <c r="I283">
        <v>40</v>
      </c>
      <c r="J283">
        <v>5.5</v>
      </c>
      <c r="K283">
        <v>100</v>
      </c>
      <c r="L283">
        <v>0</v>
      </c>
    </row>
    <row r="284" spans="1:12">
      <c r="A284" t="s">
        <v>66</v>
      </c>
      <c r="B284">
        <v>45.5</v>
      </c>
      <c r="C284" t="s">
        <v>1511</v>
      </c>
      <c r="D284" t="s">
        <v>1514</v>
      </c>
      <c r="E284" t="s">
        <v>1515</v>
      </c>
      <c r="F284">
        <v>90</v>
      </c>
      <c r="G284" t="s">
        <v>73</v>
      </c>
      <c r="I284">
        <v>40</v>
      </c>
      <c r="J284">
        <v>5.5</v>
      </c>
    </row>
    <row r="285" spans="1:12">
      <c r="A285" t="s">
        <v>66</v>
      </c>
      <c r="B285">
        <v>45.5</v>
      </c>
      <c r="C285" t="s">
        <v>1511</v>
      </c>
      <c r="D285" t="s">
        <v>1516</v>
      </c>
      <c r="E285" t="s">
        <v>1031</v>
      </c>
      <c r="F285">
        <v>90</v>
      </c>
      <c r="G285" t="s">
        <v>73</v>
      </c>
      <c r="I285">
        <v>40</v>
      </c>
      <c r="J285">
        <v>5.5</v>
      </c>
    </row>
    <row r="286" spans="1:12">
      <c r="A286" t="s">
        <v>66</v>
      </c>
      <c r="B286">
        <v>25</v>
      </c>
      <c r="C286" t="s">
        <v>335</v>
      </c>
      <c r="D286" t="s">
        <v>1005</v>
      </c>
      <c r="E286" t="s">
        <v>1004</v>
      </c>
      <c r="F286">
        <v>100</v>
      </c>
      <c r="G286" t="s">
        <v>156</v>
      </c>
      <c r="H286">
        <v>25</v>
      </c>
      <c r="I286">
        <v>20</v>
      </c>
      <c r="J286">
        <v>5</v>
      </c>
      <c r="K286">
        <v>20</v>
      </c>
      <c r="L286">
        <v>5</v>
      </c>
    </row>
    <row r="287" spans="1:12">
      <c r="A287" t="s">
        <v>66</v>
      </c>
      <c r="B287">
        <v>25</v>
      </c>
      <c r="C287" t="s">
        <v>335</v>
      </c>
      <c r="D287" t="s">
        <v>1356</v>
      </c>
      <c r="E287" t="s">
        <v>155</v>
      </c>
      <c r="F287">
        <v>93</v>
      </c>
      <c r="G287" t="s">
        <v>69</v>
      </c>
      <c r="H287">
        <v>25</v>
      </c>
      <c r="I287">
        <v>20</v>
      </c>
      <c r="J287">
        <v>5</v>
      </c>
      <c r="K287">
        <v>20</v>
      </c>
      <c r="L287">
        <v>5</v>
      </c>
    </row>
    <row r="288" spans="1:12">
      <c r="A288" t="s">
        <v>66</v>
      </c>
      <c r="B288">
        <v>25</v>
      </c>
      <c r="C288" t="s">
        <v>335</v>
      </c>
      <c r="D288" t="s">
        <v>1401</v>
      </c>
      <c r="E288" t="s">
        <v>181</v>
      </c>
      <c r="F288">
        <v>91</v>
      </c>
      <c r="G288" t="s">
        <v>1060</v>
      </c>
      <c r="H288">
        <v>59</v>
      </c>
      <c r="I288">
        <v>20</v>
      </c>
      <c r="J288">
        <v>5</v>
      </c>
      <c r="K288">
        <v>50</v>
      </c>
      <c r="L288">
        <v>9</v>
      </c>
    </row>
    <row r="289" spans="1:12">
      <c r="A289" t="s">
        <v>66</v>
      </c>
      <c r="B289">
        <v>25</v>
      </c>
      <c r="C289" t="s">
        <v>335</v>
      </c>
      <c r="D289" t="s">
        <v>1402</v>
      </c>
      <c r="E289" t="s">
        <v>87</v>
      </c>
      <c r="F289">
        <v>90</v>
      </c>
      <c r="G289" t="s">
        <v>1060</v>
      </c>
      <c r="H289">
        <v>38</v>
      </c>
      <c r="I289">
        <v>20</v>
      </c>
      <c r="J289">
        <v>5</v>
      </c>
      <c r="K289">
        <v>30</v>
      </c>
      <c r="L289">
        <v>8</v>
      </c>
    </row>
    <row r="290" spans="1:12">
      <c r="A290" t="s">
        <v>66</v>
      </c>
      <c r="B290">
        <v>25</v>
      </c>
      <c r="C290" t="s">
        <v>335</v>
      </c>
      <c r="D290" t="s">
        <v>1064</v>
      </c>
      <c r="E290" t="s">
        <v>1061</v>
      </c>
      <c r="F290">
        <v>87</v>
      </c>
      <c r="G290" t="s">
        <v>337</v>
      </c>
      <c r="H290">
        <v>39</v>
      </c>
      <c r="I290">
        <v>20</v>
      </c>
      <c r="J290">
        <v>5</v>
      </c>
      <c r="K290">
        <v>30</v>
      </c>
      <c r="L290">
        <v>9</v>
      </c>
    </row>
    <row r="291" spans="1:12">
      <c r="A291" t="s">
        <v>66</v>
      </c>
      <c r="B291">
        <v>25</v>
      </c>
      <c r="C291" t="s">
        <v>335</v>
      </c>
      <c r="D291" t="s">
        <v>1067</v>
      </c>
      <c r="E291" t="s">
        <v>1244</v>
      </c>
      <c r="F291">
        <v>84</v>
      </c>
      <c r="G291" t="s">
        <v>337</v>
      </c>
      <c r="I291">
        <v>20</v>
      </c>
      <c r="J291">
        <v>5</v>
      </c>
    </row>
    <row r="292" spans="1:12">
      <c r="A292" t="s">
        <v>66</v>
      </c>
      <c r="B292">
        <v>25</v>
      </c>
      <c r="C292" t="s">
        <v>335</v>
      </c>
      <c r="D292" t="s">
        <v>338</v>
      </c>
      <c r="E292" t="s">
        <v>263</v>
      </c>
      <c r="F292">
        <v>84</v>
      </c>
      <c r="G292" t="s">
        <v>337</v>
      </c>
      <c r="I292">
        <v>20</v>
      </c>
      <c r="J292">
        <v>5</v>
      </c>
    </row>
    <row r="293" spans="1:12">
      <c r="A293" t="s">
        <v>66</v>
      </c>
      <c r="B293">
        <v>25</v>
      </c>
      <c r="C293" t="s">
        <v>335</v>
      </c>
      <c r="D293" t="s">
        <v>336</v>
      </c>
      <c r="E293" t="s">
        <v>1243</v>
      </c>
      <c r="F293">
        <v>83</v>
      </c>
      <c r="G293" t="s">
        <v>69</v>
      </c>
      <c r="I293">
        <v>20</v>
      </c>
      <c r="J293">
        <v>5</v>
      </c>
    </row>
    <row r="294" spans="1:12">
      <c r="A294" t="s">
        <v>66</v>
      </c>
      <c r="B294">
        <v>25</v>
      </c>
      <c r="C294" t="s">
        <v>335</v>
      </c>
      <c r="D294" t="s">
        <v>1245</v>
      </c>
      <c r="E294" t="s">
        <v>1244</v>
      </c>
      <c r="F294">
        <v>80</v>
      </c>
      <c r="G294" t="s">
        <v>337</v>
      </c>
      <c r="I294">
        <v>20</v>
      </c>
      <c r="J294">
        <v>5</v>
      </c>
    </row>
    <row r="295" spans="1:12">
      <c r="A295" t="s">
        <v>66</v>
      </c>
      <c r="B295">
        <v>25</v>
      </c>
      <c r="C295" t="s">
        <v>335</v>
      </c>
      <c r="D295" t="s">
        <v>1214</v>
      </c>
      <c r="E295" t="s">
        <v>95</v>
      </c>
      <c r="F295">
        <v>79</v>
      </c>
      <c r="G295" t="s">
        <v>160</v>
      </c>
      <c r="I295">
        <v>20</v>
      </c>
      <c r="J295">
        <v>5</v>
      </c>
    </row>
    <row r="296" spans="1:12">
      <c r="A296" t="s">
        <v>66</v>
      </c>
      <c r="B296">
        <v>25</v>
      </c>
      <c r="C296" t="s">
        <v>335</v>
      </c>
      <c r="D296" t="s">
        <v>1070</v>
      </c>
      <c r="E296" t="s">
        <v>1065</v>
      </c>
      <c r="F296">
        <v>70</v>
      </c>
      <c r="G296" t="s">
        <v>1071</v>
      </c>
      <c r="I296">
        <v>20</v>
      </c>
      <c r="J296">
        <v>5</v>
      </c>
    </row>
    <row r="297" spans="1:12">
      <c r="A297" t="s">
        <v>66</v>
      </c>
      <c r="B297">
        <v>25</v>
      </c>
      <c r="C297" t="s">
        <v>335</v>
      </c>
      <c r="D297" t="s">
        <v>1063</v>
      </c>
      <c r="E297" t="s">
        <v>153</v>
      </c>
      <c r="F297">
        <v>70</v>
      </c>
      <c r="G297" t="s">
        <v>187</v>
      </c>
      <c r="H297">
        <v>26</v>
      </c>
      <c r="I297">
        <v>20</v>
      </c>
      <c r="J297">
        <v>5</v>
      </c>
      <c r="K297">
        <v>20</v>
      </c>
      <c r="L297">
        <v>6</v>
      </c>
    </row>
    <row r="298" spans="1:12">
      <c r="A298" t="s">
        <v>66</v>
      </c>
      <c r="B298">
        <v>25</v>
      </c>
      <c r="C298" t="s">
        <v>335</v>
      </c>
      <c r="D298" t="s">
        <v>1068</v>
      </c>
      <c r="E298" t="s">
        <v>1069</v>
      </c>
      <c r="F298">
        <v>60</v>
      </c>
      <c r="G298" t="s">
        <v>160</v>
      </c>
      <c r="I298">
        <v>20</v>
      </c>
      <c r="J298">
        <v>5</v>
      </c>
    </row>
    <row r="299" spans="1:12">
      <c r="A299" t="s">
        <v>66</v>
      </c>
      <c r="B299">
        <v>58</v>
      </c>
      <c r="C299" t="s">
        <v>339</v>
      </c>
      <c r="D299" t="s">
        <v>340</v>
      </c>
      <c r="E299" t="s">
        <v>341</v>
      </c>
      <c r="F299">
        <v>89</v>
      </c>
      <c r="G299" t="s">
        <v>12</v>
      </c>
      <c r="H299">
        <v>57</v>
      </c>
      <c r="I299">
        <v>50</v>
      </c>
      <c r="J299">
        <v>8</v>
      </c>
      <c r="K299">
        <v>50</v>
      </c>
      <c r="L299">
        <v>7</v>
      </c>
    </row>
    <row r="300" spans="1:12">
      <c r="A300" t="s">
        <v>66</v>
      </c>
      <c r="B300">
        <v>58</v>
      </c>
      <c r="C300" t="s">
        <v>339</v>
      </c>
      <c r="D300" t="s">
        <v>343</v>
      </c>
      <c r="E300" t="s">
        <v>335</v>
      </c>
      <c r="F300">
        <v>80</v>
      </c>
      <c r="G300" t="s">
        <v>12</v>
      </c>
      <c r="H300">
        <v>25</v>
      </c>
      <c r="I300">
        <v>50</v>
      </c>
      <c r="J300">
        <v>8</v>
      </c>
      <c r="K300">
        <v>20</v>
      </c>
      <c r="L300">
        <v>5</v>
      </c>
    </row>
    <row r="301" spans="1:12">
      <c r="A301" t="s">
        <v>66</v>
      </c>
      <c r="B301">
        <v>58</v>
      </c>
      <c r="C301" t="s">
        <v>339</v>
      </c>
      <c r="D301" t="s">
        <v>342</v>
      </c>
      <c r="E301" t="s">
        <v>155</v>
      </c>
      <c r="F301">
        <v>76</v>
      </c>
      <c r="G301" t="s">
        <v>12</v>
      </c>
      <c r="H301">
        <v>25</v>
      </c>
      <c r="I301">
        <v>50</v>
      </c>
      <c r="J301">
        <v>8</v>
      </c>
      <c r="K301">
        <v>20</v>
      </c>
      <c r="L301">
        <v>5</v>
      </c>
    </row>
    <row r="302" spans="1:12">
      <c r="A302" t="s">
        <v>66</v>
      </c>
      <c r="B302">
        <v>25</v>
      </c>
      <c r="C302" t="s">
        <v>155</v>
      </c>
      <c r="D302" t="s">
        <v>359</v>
      </c>
      <c r="E302" t="s">
        <v>348</v>
      </c>
      <c r="F302">
        <v>108</v>
      </c>
      <c r="G302" t="s">
        <v>361</v>
      </c>
      <c r="I302">
        <v>20</v>
      </c>
      <c r="J302">
        <v>5</v>
      </c>
    </row>
    <row r="303" spans="1:12">
      <c r="A303" t="s">
        <v>66</v>
      </c>
      <c r="B303">
        <v>25</v>
      </c>
      <c r="C303" t="s">
        <v>155</v>
      </c>
      <c r="D303" t="s">
        <v>359</v>
      </c>
      <c r="E303" t="s">
        <v>360</v>
      </c>
      <c r="F303">
        <v>108</v>
      </c>
      <c r="G303" t="s">
        <v>361</v>
      </c>
      <c r="H303">
        <v>14</v>
      </c>
      <c r="I303">
        <v>20</v>
      </c>
      <c r="J303">
        <v>5</v>
      </c>
      <c r="K303">
        <v>10</v>
      </c>
      <c r="L303">
        <v>4</v>
      </c>
    </row>
    <row r="304" spans="1:12">
      <c r="A304" t="s">
        <v>66</v>
      </c>
      <c r="B304">
        <v>25</v>
      </c>
      <c r="C304" t="s">
        <v>155</v>
      </c>
      <c r="D304" t="s">
        <v>349</v>
      </c>
      <c r="E304" t="s">
        <v>154</v>
      </c>
      <c r="F304">
        <v>105</v>
      </c>
      <c r="G304" t="s">
        <v>187</v>
      </c>
      <c r="H304">
        <v>53</v>
      </c>
      <c r="I304">
        <v>20</v>
      </c>
      <c r="J304">
        <v>5</v>
      </c>
      <c r="K304">
        <v>50</v>
      </c>
      <c r="L304">
        <v>3</v>
      </c>
    </row>
    <row r="305" spans="1:12">
      <c r="A305" t="s">
        <v>66</v>
      </c>
      <c r="B305">
        <v>25</v>
      </c>
      <c r="C305" t="s">
        <v>155</v>
      </c>
      <c r="D305" t="s">
        <v>350</v>
      </c>
      <c r="E305" t="s">
        <v>351</v>
      </c>
      <c r="F305">
        <v>102</v>
      </c>
      <c r="G305" t="s">
        <v>187</v>
      </c>
      <c r="I305">
        <v>20</v>
      </c>
      <c r="J305">
        <v>5</v>
      </c>
    </row>
    <row r="306" spans="1:12">
      <c r="A306" t="s">
        <v>144</v>
      </c>
      <c r="B306">
        <v>25</v>
      </c>
      <c r="C306" t="s">
        <v>155</v>
      </c>
      <c r="D306" t="s">
        <v>344</v>
      </c>
      <c r="E306" t="s">
        <v>186</v>
      </c>
      <c r="F306">
        <v>101</v>
      </c>
      <c r="G306" t="s">
        <v>69</v>
      </c>
      <c r="H306">
        <v>10</v>
      </c>
      <c r="I306">
        <v>20</v>
      </c>
      <c r="J306">
        <v>5</v>
      </c>
      <c r="K306">
        <v>10</v>
      </c>
      <c r="L306">
        <v>0</v>
      </c>
    </row>
    <row r="307" spans="1:12">
      <c r="A307" t="s">
        <v>66</v>
      </c>
      <c r="B307">
        <v>25</v>
      </c>
      <c r="C307" t="s">
        <v>155</v>
      </c>
      <c r="D307" t="s">
        <v>363</v>
      </c>
      <c r="E307" t="s">
        <v>166</v>
      </c>
      <c r="F307">
        <v>95</v>
      </c>
      <c r="G307" t="s">
        <v>127</v>
      </c>
      <c r="H307">
        <v>21</v>
      </c>
      <c r="I307">
        <v>20</v>
      </c>
      <c r="J307">
        <v>5</v>
      </c>
      <c r="K307">
        <v>20</v>
      </c>
      <c r="L307">
        <v>1</v>
      </c>
    </row>
    <row r="308" spans="1:12">
      <c r="A308" t="s">
        <v>66</v>
      </c>
      <c r="B308">
        <v>25</v>
      </c>
      <c r="C308" t="s">
        <v>155</v>
      </c>
      <c r="D308" t="s">
        <v>1186</v>
      </c>
      <c r="E308" t="s">
        <v>362</v>
      </c>
      <c r="F308">
        <v>95</v>
      </c>
      <c r="G308" t="s">
        <v>169</v>
      </c>
      <c r="I308">
        <v>20</v>
      </c>
      <c r="J308">
        <v>5</v>
      </c>
    </row>
    <row r="309" spans="1:12">
      <c r="A309" t="s">
        <v>66</v>
      </c>
      <c r="B309">
        <v>25</v>
      </c>
      <c r="C309" t="s">
        <v>155</v>
      </c>
      <c r="D309" t="s">
        <v>917</v>
      </c>
      <c r="E309" t="s">
        <v>915</v>
      </c>
      <c r="F309">
        <v>92</v>
      </c>
      <c r="G309" t="s">
        <v>160</v>
      </c>
      <c r="H309">
        <v>25</v>
      </c>
      <c r="I309">
        <v>20</v>
      </c>
      <c r="J309">
        <v>5</v>
      </c>
      <c r="K309">
        <v>20</v>
      </c>
      <c r="L309">
        <v>5</v>
      </c>
    </row>
    <row r="310" spans="1:12">
      <c r="A310" t="s">
        <v>171</v>
      </c>
      <c r="B310">
        <v>25</v>
      </c>
      <c r="C310" t="s">
        <v>155</v>
      </c>
      <c r="D310" t="s">
        <v>1376</v>
      </c>
      <c r="E310" t="s">
        <v>1374</v>
      </c>
      <c r="F310">
        <v>91</v>
      </c>
      <c r="G310" t="s">
        <v>918</v>
      </c>
      <c r="I310">
        <v>20</v>
      </c>
      <c r="J310">
        <v>5</v>
      </c>
    </row>
    <row r="311" spans="1:12">
      <c r="A311" t="s">
        <v>66</v>
      </c>
      <c r="B311">
        <v>25</v>
      </c>
      <c r="C311" t="s">
        <v>155</v>
      </c>
      <c r="D311" t="s">
        <v>355</v>
      </c>
      <c r="E311" t="s">
        <v>102</v>
      </c>
      <c r="F311">
        <v>90</v>
      </c>
      <c r="G311" t="s">
        <v>337</v>
      </c>
      <c r="H311">
        <v>55</v>
      </c>
      <c r="I311">
        <v>20</v>
      </c>
      <c r="J311">
        <v>5</v>
      </c>
      <c r="K311">
        <v>50</v>
      </c>
      <c r="L311">
        <v>5</v>
      </c>
    </row>
    <row r="312" spans="1:12">
      <c r="A312" t="s">
        <v>66</v>
      </c>
      <c r="B312">
        <v>25</v>
      </c>
      <c r="C312" t="s">
        <v>155</v>
      </c>
      <c r="D312" t="s">
        <v>354</v>
      </c>
      <c r="E312" t="s">
        <v>87</v>
      </c>
      <c r="F312">
        <v>90</v>
      </c>
      <c r="G312" t="s">
        <v>337</v>
      </c>
      <c r="H312">
        <v>38</v>
      </c>
      <c r="I312">
        <v>20</v>
      </c>
      <c r="J312">
        <v>5</v>
      </c>
      <c r="K312">
        <v>30</v>
      </c>
      <c r="L312">
        <v>8</v>
      </c>
    </row>
    <row r="313" spans="1:12">
      <c r="A313" t="s">
        <v>66</v>
      </c>
      <c r="B313">
        <v>25</v>
      </c>
      <c r="C313" t="s">
        <v>155</v>
      </c>
      <c r="D313" t="s">
        <v>1003</v>
      </c>
      <c r="E313" t="s">
        <v>1001</v>
      </c>
      <c r="F313">
        <v>90</v>
      </c>
      <c r="G313" t="s">
        <v>169</v>
      </c>
      <c r="I313">
        <v>20</v>
      </c>
      <c r="J313">
        <v>5</v>
      </c>
    </row>
    <row r="314" spans="1:12">
      <c r="A314" t="s">
        <v>66</v>
      </c>
      <c r="B314">
        <v>25</v>
      </c>
      <c r="C314" t="s">
        <v>155</v>
      </c>
      <c r="D314" t="s">
        <v>1006</v>
      </c>
      <c r="E314" t="s">
        <v>1004</v>
      </c>
      <c r="F314">
        <v>90</v>
      </c>
      <c r="G314" t="s">
        <v>169</v>
      </c>
      <c r="H314">
        <v>25</v>
      </c>
      <c r="I314">
        <v>20</v>
      </c>
      <c r="J314">
        <v>5</v>
      </c>
      <c r="K314">
        <v>20</v>
      </c>
      <c r="L314">
        <v>5</v>
      </c>
    </row>
    <row r="315" spans="1:12">
      <c r="A315" t="s">
        <v>66</v>
      </c>
      <c r="B315">
        <v>25</v>
      </c>
      <c r="C315" t="s">
        <v>155</v>
      </c>
      <c r="D315" t="s">
        <v>916</v>
      </c>
      <c r="E315" t="s">
        <v>915</v>
      </c>
      <c r="F315">
        <v>88</v>
      </c>
      <c r="G315" t="s">
        <v>169</v>
      </c>
      <c r="H315">
        <v>25</v>
      </c>
      <c r="I315">
        <v>20</v>
      </c>
      <c r="J315">
        <v>5</v>
      </c>
      <c r="K315">
        <v>20</v>
      </c>
      <c r="L315">
        <v>5</v>
      </c>
    </row>
    <row r="316" spans="1:12">
      <c r="A316" t="s">
        <v>66</v>
      </c>
      <c r="B316">
        <v>25</v>
      </c>
      <c r="C316" t="s">
        <v>155</v>
      </c>
      <c r="D316" t="s">
        <v>1224</v>
      </c>
      <c r="E316" t="s">
        <v>323</v>
      </c>
      <c r="F316">
        <v>85</v>
      </c>
      <c r="G316" t="s">
        <v>169</v>
      </c>
      <c r="H316">
        <v>53.5</v>
      </c>
      <c r="I316">
        <v>20</v>
      </c>
      <c r="J316">
        <v>5</v>
      </c>
      <c r="K316">
        <v>50</v>
      </c>
      <c r="L316">
        <v>3.5</v>
      </c>
    </row>
    <row r="317" spans="1:12">
      <c r="A317" t="s">
        <v>144</v>
      </c>
      <c r="B317">
        <v>25</v>
      </c>
      <c r="C317" t="s">
        <v>155</v>
      </c>
      <c r="D317" t="s">
        <v>366</v>
      </c>
      <c r="E317" t="s">
        <v>365</v>
      </c>
      <c r="F317">
        <v>84.99</v>
      </c>
      <c r="G317" t="s">
        <v>169</v>
      </c>
      <c r="I317">
        <v>20</v>
      </c>
      <c r="J317">
        <v>5</v>
      </c>
    </row>
    <row r="318" spans="1:12">
      <c r="A318" t="s">
        <v>66</v>
      </c>
      <c r="B318">
        <v>25</v>
      </c>
      <c r="C318" t="s">
        <v>155</v>
      </c>
      <c r="D318" t="s">
        <v>346</v>
      </c>
      <c r="E318" t="s">
        <v>310</v>
      </c>
      <c r="F318">
        <v>83</v>
      </c>
      <c r="G318" t="s">
        <v>169</v>
      </c>
      <c r="I318">
        <v>20</v>
      </c>
      <c r="J318">
        <v>5</v>
      </c>
    </row>
    <row r="319" spans="1:12">
      <c r="A319" t="s">
        <v>66</v>
      </c>
      <c r="B319">
        <v>25</v>
      </c>
      <c r="C319" t="s">
        <v>155</v>
      </c>
      <c r="D319" t="s">
        <v>356</v>
      </c>
      <c r="E319" t="s">
        <v>159</v>
      </c>
      <c r="F319">
        <v>81</v>
      </c>
      <c r="G319" t="s">
        <v>357</v>
      </c>
      <c r="I319">
        <v>20</v>
      </c>
      <c r="J319">
        <v>5</v>
      </c>
    </row>
    <row r="320" spans="1:12">
      <c r="A320" t="s">
        <v>66</v>
      </c>
      <c r="B320">
        <v>25</v>
      </c>
      <c r="C320" t="s">
        <v>155</v>
      </c>
      <c r="D320" t="s">
        <v>352</v>
      </c>
      <c r="E320" t="s">
        <v>353</v>
      </c>
      <c r="F320">
        <v>80</v>
      </c>
      <c r="G320" t="s">
        <v>169</v>
      </c>
      <c r="I320">
        <v>20</v>
      </c>
      <c r="J320">
        <v>5</v>
      </c>
    </row>
    <row r="321" spans="1:12">
      <c r="A321" t="s">
        <v>66</v>
      </c>
      <c r="B321">
        <v>25</v>
      </c>
      <c r="C321" t="s">
        <v>155</v>
      </c>
      <c r="D321" t="s">
        <v>358</v>
      </c>
      <c r="E321" t="s">
        <v>97</v>
      </c>
      <c r="F321">
        <v>75</v>
      </c>
      <c r="G321" t="s">
        <v>12</v>
      </c>
      <c r="H321">
        <v>85</v>
      </c>
      <c r="I321">
        <v>20</v>
      </c>
      <c r="J321">
        <v>5</v>
      </c>
      <c r="K321">
        <v>80</v>
      </c>
      <c r="L321">
        <v>5</v>
      </c>
    </row>
    <row r="322" spans="1:12">
      <c r="A322" t="s">
        <v>66</v>
      </c>
      <c r="B322">
        <v>25</v>
      </c>
      <c r="C322" t="s">
        <v>155</v>
      </c>
      <c r="D322" t="s">
        <v>347</v>
      </c>
      <c r="E322" t="s">
        <v>348</v>
      </c>
      <c r="F322">
        <v>73</v>
      </c>
      <c r="G322" t="s">
        <v>160</v>
      </c>
      <c r="I322">
        <v>20</v>
      </c>
      <c r="J322">
        <v>5</v>
      </c>
    </row>
    <row r="323" spans="1:12">
      <c r="A323" t="s">
        <v>144</v>
      </c>
      <c r="B323">
        <v>25</v>
      </c>
      <c r="C323" t="s">
        <v>155</v>
      </c>
      <c r="D323" t="s">
        <v>364</v>
      </c>
      <c r="E323" t="s">
        <v>365</v>
      </c>
      <c r="F323">
        <v>73</v>
      </c>
      <c r="G323" t="s">
        <v>169</v>
      </c>
      <c r="I323">
        <v>20</v>
      </c>
      <c r="J323">
        <v>5</v>
      </c>
    </row>
    <row r="324" spans="1:12">
      <c r="A324" t="s">
        <v>144</v>
      </c>
      <c r="B324">
        <v>25</v>
      </c>
      <c r="C324" t="s">
        <v>155</v>
      </c>
      <c r="D324" t="s">
        <v>1499</v>
      </c>
      <c r="E324" t="s">
        <v>1495</v>
      </c>
      <c r="F324">
        <v>72</v>
      </c>
      <c r="G324" t="s">
        <v>1476</v>
      </c>
      <c r="I324">
        <v>20</v>
      </c>
      <c r="J324">
        <v>5</v>
      </c>
    </row>
    <row r="325" spans="1:12">
      <c r="A325" t="s">
        <v>66</v>
      </c>
      <c r="B325">
        <v>41</v>
      </c>
      <c r="C325" t="s">
        <v>367</v>
      </c>
      <c r="D325" t="s">
        <v>1247</v>
      </c>
      <c r="E325" t="s">
        <v>335</v>
      </c>
      <c r="F325">
        <v>95</v>
      </c>
      <c r="G325" t="s">
        <v>73</v>
      </c>
      <c r="H325">
        <v>25</v>
      </c>
      <c r="I325">
        <v>40</v>
      </c>
      <c r="J325">
        <v>1</v>
      </c>
      <c r="K325">
        <v>20</v>
      </c>
      <c r="L325">
        <v>5</v>
      </c>
    </row>
    <row r="326" spans="1:12">
      <c r="A326" t="s">
        <v>66</v>
      </c>
      <c r="B326">
        <v>41</v>
      </c>
      <c r="C326" t="s">
        <v>367</v>
      </c>
      <c r="D326" t="s">
        <v>1258</v>
      </c>
      <c r="E326" t="s">
        <v>1259</v>
      </c>
      <c r="F326">
        <v>88</v>
      </c>
      <c r="G326" t="s">
        <v>1240</v>
      </c>
      <c r="I326">
        <v>40</v>
      </c>
      <c r="J326">
        <v>1</v>
      </c>
    </row>
    <row r="327" spans="1:12">
      <c r="A327" t="s">
        <v>66</v>
      </c>
      <c r="B327">
        <v>41</v>
      </c>
      <c r="C327" t="s">
        <v>367</v>
      </c>
      <c r="D327" t="s">
        <v>368</v>
      </c>
      <c r="E327" t="s">
        <v>425</v>
      </c>
      <c r="F327">
        <v>87</v>
      </c>
      <c r="G327" t="s">
        <v>69</v>
      </c>
      <c r="H327">
        <v>45</v>
      </c>
      <c r="I327">
        <v>40</v>
      </c>
      <c r="J327">
        <v>1</v>
      </c>
      <c r="K327">
        <v>40</v>
      </c>
      <c r="L327">
        <v>5</v>
      </c>
    </row>
    <row r="328" spans="1:12">
      <c r="A328" t="s">
        <v>66</v>
      </c>
      <c r="B328">
        <v>41</v>
      </c>
      <c r="C328" t="s">
        <v>367</v>
      </c>
      <c r="D328" t="s">
        <v>1393</v>
      </c>
      <c r="E328" t="s">
        <v>1257</v>
      </c>
      <c r="F328">
        <v>70</v>
      </c>
      <c r="G328" t="s">
        <v>928</v>
      </c>
      <c r="I328">
        <v>40</v>
      </c>
      <c r="J328">
        <v>1</v>
      </c>
    </row>
    <row r="329" spans="1:12">
      <c r="A329" t="s">
        <v>66</v>
      </c>
      <c r="B329">
        <v>41</v>
      </c>
      <c r="C329" t="s">
        <v>367</v>
      </c>
      <c r="D329" t="s">
        <v>1246</v>
      </c>
      <c r="E329" t="s">
        <v>307</v>
      </c>
      <c r="F329">
        <v>67</v>
      </c>
      <c r="G329" t="s">
        <v>115</v>
      </c>
      <c r="H329">
        <v>45</v>
      </c>
      <c r="I329">
        <v>40</v>
      </c>
      <c r="J329">
        <v>1</v>
      </c>
      <c r="K329">
        <v>40</v>
      </c>
      <c r="L329">
        <v>5</v>
      </c>
    </row>
    <row r="330" spans="1:12">
      <c r="A330" t="s">
        <v>66</v>
      </c>
      <c r="B330">
        <v>41</v>
      </c>
      <c r="C330" t="s">
        <v>367</v>
      </c>
      <c r="D330" t="s">
        <v>1392</v>
      </c>
      <c r="E330" t="s">
        <v>155</v>
      </c>
      <c r="F330">
        <v>60</v>
      </c>
      <c r="G330" t="s">
        <v>77</v>
      </c>
      <c r="H330">
        <v>25</v>
      </c>
      <c r="I330">
        <v>40</v>
      </c>
      <c r="J330">
        <v>1</v>
      </c>
      <c r="K330">
        <v>20</v>
      </c>
      <c r="L330">
        <v>5</v>
      </c>
    </row>
    <row r="331" spans="1:12">
      <c r="A331" t="s">
        <v>66</v>
      </c>
      <c r="B331">
        <v>57</v>
      </c>
      <c r="C331" t="s">
        <v>341</v>
      </c>
      <c r="D331" t="s">
        <v>372</v>
      </c>
      <c r="E331" t="s">
        <v>155</v>
      </c>
      <c r="F331">
        <v>85</v>
      </c>
      <c r="G331" t="s">
        <v>187</v>
      </c>
      <c r="H331">
        <v>25</v>
      </c>
      <c r="I331">
        <v>50</v>
      </c>
      <c r="J331">
        <v>7</v>
      </c>
      <c r="K331">
        <v>20</v>
      </c>
      <c r="L331">
        <v>5</v>
      </c>
    </row>
    <row r="332" spans="1:12">
      <c r="A332" t="s">
        <v>66</v>
      </c>
      <c r="B332">
        <v>57</v>
      </c>
      <c r="C332" t="s">
        <v>341</v>
      </c>
      <c r="D332" t="s">
        <v>370</v>
      </c>
      <c r="E332" t="s">
        <v>102</v>
      </c>
      <c r="F332">
        <v>80</v>
      </c>
      <c r="G332" t="s">
        <v>69</v>
      </c>
      <c r="H332">
        <v>55</v>
      </c>
      <c r="I332">
        <v>50</v>
      </c>
      <c r="J332">
        <v>7</v>
      </c>
      <c r="K332">
        <v>50</v>
      </c>
      <c r="L332">
        <v>5</v>
      </c>
    </row>
    <row r="333" spans="1:12">
      <c r="A333" t="s">
        <v>66</v>
      </c>
      <c r="B333">
        <v>57</v>
      </c>
      <c r="C333" t="s">
        <v>341</v>
      </c>
      <c r="D333" t="s">
        <v>371</v>
      </c>
      <c r="E333" t="s">
        <v>154</v>
      </c>
      <c r="F333">
        <v>73</v>
      </c>
      <c r="G333" t="s">
        <v>187</v>
      </c>
      <c r="H333">
        <v>53</v>
      </c>
      <c r="I333">
        <v>50</v>
      </c>
      <c r="J333">
        <v>7</v>
      </c>
      <c r="K333">
        <v>50</v>
      </c>
      <c r="L333">
        <v>3</v>
      </c>
    </row>
    <row r="334" spans="1:12">
      <c r="A334" t="s">
        <v>66</v>
      </c>
      <c r="B334">
        <v>39</v>
      </c>
      <c r="C334" t="s">
        <v>1061</v>
      </c>
      <c r="D334" t="s">
        <v>1075</v>
      </c>
      <c r="E334" t="s">
        <v>652</v>
      </c>
      <c r="F334">
        <v>108</v>
      </c>
      <c r="G334" t="s">
        <v>1074</v>
      </c>
      <c r="H334">
        <v>23</v>
      </c>
      <c r="I334">
        <v>30</v>
      </c>
      <c r="J334">
        <v>9</v>
      </c>
      <c r="K334">
        <v>20</v>
      </c>
      <c r="L334">
        <v>3</v>
      </c>
    </row>
    <row r="335" spans="1:12">
      <c r="A335" t="s">
        <v>66</v>
      </c>
      <c r="B335">
        <v>39</v>
      </c>
      <c r="C335" t="s">
        <v>1061</v>
      </c>
      <c r="D335" t="s">
        <v>1062</v>
      </c>
      <c r="E335" t="s">
        <v>335</v>
      </c>
      <c r="F335">
        <v>104</v>
      </c>
      <c r="G335" t="s">
        <v>69</v>
      </c>
      <c r="H335">
        <v>25</v>
      </c>
      <c r="I335">
        <v>30</v>
      </c>
      <c r="J335">
        <v>9</v>
      </c>
      <c r="K335">
        <v>20</v>
      </c>
      <c r="L335">
        <v>5</v>
      </c>
    </row>
    <row r="336" spans="1:12">
      <c r="A336" t="s">
        <v>66</v>
      </c>
      <c r="B336">
        <v>39</v>
      </c>
      <c r="C336" t="s">
        <v>1061</v>
      </c>
      <c r="D336" t="s">
        <v>1066</v>
      </c>
      <c r="E336" t="s">
        <v>652</v>
      </c>
      <c r="F336">
        <v>88</v>
      </c>
      <c r="G336" t="s">
        <v>77</v>
      </c>
      <c r="H336">
        <v>23</v>
      </c>
      <c r="I336">
        <v>30</v>
      </c>
      <c r="J336">
        <v>9</v>
      </c>
      <c r="K336">
        <v>20</v>
      </c>
      <c r="L336">
        <v>3</v>
      </c>
    </row>
    <row r="337" spans="1:12">
      <c r="A337" t="s">
        <v>66</v>
      </c>
      <c r="B337">
        <v>39</v>
      </c>
      <c r="C337" t="s">
        <v>1061</v>
      </c>
      <c r="D337" t="s">
        <v>1072</v>
      </c>
      <c r="E337" t="s">
        <v>652</v>
      </c>
      <c r="F337">
        <v>86</v>
      </c>
      <c r="G337" t="s">
        <v>263</v>
      </c>
      <c r="H337">
        <v>23</v>
      </c>
      <c r="I337">
        <v>30</v>
      </c>
      <c r="J337">
        <v>9</v>
      </c>
      <c r="K337">
        <v>20</v>
      </c>
      <c r="L337">
        <v>3</v>
      </c>
    </row>
    <row r="338" spans="1:12">
      <c r="A338" t="s">
        <v>66</v>
      </c>
      <c r="B338">
        <v>39</v>
      </c>
      <c r="C338" t="s">
        <v>1061</v>
      </c>
      <c r="D338" t="s">
        <v>1199</v>
      </c>
      <c r="E338" t="s">
        <v>1200</v>
      </c>
      <c r="F338">
        <v>82.99</v>
      </c>
      <c r="G338" t="s">
        <v>1198</v>
      </c>
      <c r="I338">
        <v>30</v>
      </c>
      <c r="J338">
        <v>9</v>
      </c>
    </row>
    <row r="339" spans="1:12">
      <c r="A339" t="s">
        <v>66</v>
      </c>
      <c r="B339">
        <v>39</v>
      </c>
      <c r="C339" t="s">
        <v>1061</v>
      </c>
      <c r="D339" t="s">
        <v>1085</v>
      </c>
      <c r="E339" t="s">
        <v>1253</v>
      </c>
      <c r="F339">
        <v>78</v>
      </c>
      <c r="G339" t="s">
        <v>77</v>
      </c>
      <c r="I339">
        <v>30</v>
      </c>
      <c r="J339">
        <v>9</v>
      </c>
    </row>
    <row r="340" spans="1:12">
      <c r="A340" t="s">
        <v>66</v>
      </c>
      <c r="B340">
        <v>39</v>
      </c>
      <c r="C340" t="s">
        <v>1061</v>
      </c>
      <c r="D340" t="s">
        <v>1196</v>
      </c>
      <c r="E340" t="s">
        <v>1195</v>
      </c>
      <c r="F340">
        <v>70</v>
      </c>
      <c r="G340" t="s">
        <v>77</v>
      </c>
      <c r="I340">
        <v>30</v>
      </c>
      <c r="J340">
        <v>9</v>
      </c>
    </row>
    <row r="341" spans="1:12">
      <c r="A341" t="s">
        <v>66</v>
      </c>
      <c r="B341">
        <v>39</v>
      </c>
      <c r="C341" t="s">
        <v>1061</v>
      </c>
      <c r="D341" t="s">
        <v>1073</v>
      </c>
      <c r="E341" t="s">
        <v>1065</v>
      </c>
      <c r="F341">
        <v>70</v>
      </c>
      <c r="G341" t="s">
        <v>263</v>
      </c>
      <c r="I341">
        <v>30</v>
      </c>
      <c r="J341">
        <v>9</v>
      </c>
    </row>
    <row r="342" spans="1:12">
      <c r="A342" t="s">
        <v>66</v>
      </c>
      <c r="B342">
        <v>39</v>
      </c>
      <c r="C342" t="s">
        <v>1061</v>
      </c>
      <c r="D342" t="s">
        <v>1070</v>
      </c>
      <c r="E342" t="s">
        <v>1065</v>
      </c>
      <c r="F342">
        <v>70</v>
      </c>
      <c r="G342" t="s">
        <v>1071</v>
      </c>
      <c r="I342">
        <v>30</v>
      </c>
      <c r="J342">
        <v>9</v>
      </c>
    </row>
    <row r="343" spans="1:12">
      <c r="A343" t="s">
        <v>144</v>
      </c>
      <c r="C343" t="s">
        <v>1467</v>
      </c>
      <c r="D343" t="s">
        <v>1468</v>
      </c>
      <c r="E343" t="s">
        <v>155</v>
      </c>
      <c r="F343">
        <v>75</v>
      </c>
      <c r="G343" t="s">
        <v>69</v>
      </c>
      <c r="H343">
        <v>25</v>
      </c>
      <c r="K343">
        <v>20</v>
      </c>
      <c r="L343">
        <v>5</v>
      </c>
    </row>
    <row r="344" spans="1:12">
      <c r="A344" t="s">
        <v>144</v>
      </c>
      <c r="C344" t="s">
        <v>1467</v>
      </c>
      <c r="D344" t="s">
        <v>1469</v>
      </c>
      <c r="E344" t="s">
        <v>157</v>
      </c>
      <c r="F344">
        <v>70</v>
      </c>
      <c r="G344" t="s">
        <v>12</v>
      </c>
      <c r="H344">
        <v>53.35</v>
      </c>
      <c r="K344">
        <v>50</v>
      </c>
      <c r="L344">
        <v>3.3500000000000014</v>
      </c>
    </row>
    <row r="345" spans="1:12">
      <c r="A345" t="s">
        <v>144</v>
      </c>
      <c r="B345">
        <v>10</v>
      </c>
      <c r="C345" t="s">
        <v>373</v>
      </c>
      <c r="D345" t="s">
        <v>374</v>
      </c>
      <c r="F345">
        <v>83</v>
      </c>
      <c r="G345" t="s">
        <v>69</v>
      </c>
      <c r="I345">
        <v>10</v>
      </c>
      <c r="J345">
        <v>0</v>
      </c>
    </row>
    <row r="346" spans="1:12">
      <c r="A346" t="s">
        <v>144</v>
      </c>
      <c r="B346">
        <v>10</v>
      </c>
      <c r="C346" t="s">
        <v>373</v>
      </c>
      <c r="D346" t="s">
        <v>377</v>
      </c>
      <c r="E346" t="s">
        <v>323</v>
      </c>
      <c r="F346">
        <v>80</v>
      </c>
      <c r="G346" t="s">
        <v>160</v>
      </c>
      <c r="H346">
        <v>53.5</v>
      </c>
      <c r="I346">
        <v>10</v>
      </c>
      <c r="J346">
        <v>0</v>
      </c>
      <c r="K346">
        <v>50</v>
      </c>
      <c r="L346">
        <v>3.5</v>
      </c>
    </row>
    <row r="347" spans="1:12">
      <c r="A347" t="s">
        <v>144</v>
      </c>
      <c r="B347">
        <v>10</v>
      </c>
      <c r="C347" t="s">
        <v>373</v>
      </c>
      <c r="D347" t="s">
        <v>375</v>
      </c>
      <c r="E347" t="s">
        <v>376</v>
      </c>
      <c r="F347">
        <v>79</v>
      </c>
      <c r="G347" t="s">
        <v>77</v>
      </c>
      <c r="H347">
        <v>53.35</v>
      </c>
      <c r="I347">
        <v>10</v>
      </c>
      <c r="J347">
        <v>0</v>
      </c>
      <c r="K347">
        <v>50</v>
      </c>
      <c r="L347">
        <v>3.3500000000000014</v>
      </c>
    </row>
    <row r="348" spans="1:12">
      <c r="A348" t="s">
        <v>66</v>
      </c>
      <c r="C348" t="s">
        <v>1363</v>
      </c>
      <c r="D348" t="s">
        <v>1364</v>
      </c>
      <c r="E348" t="s">
        <v>197</v>
      </c>
      <c r="F348">
        <v>83</v>
      </c>
      <c r="G348" t="s">
        <v>69</v>
      </c>
      <c r="H348">
        <v>50</v>
      </c>
      <c r="K348">
        <v>50</v>
      </c>
      <c r="L348">
        <v>0</v>
      </c>
    </row>
    <row r="349" spans="1:12">
      <c r="A349" t="s">
        <v>66</v>
      </c>
      <c r="C349" t="s">
        <v>1363</v>
      </c>
      <c r="D349" t="s">
        <v>1365</v>
      </c>
      <c r="E349" t="s">
        <v>1366</v>
      </c>
      <c r="F349">
        <v>70</v>
      </c>
      <c r="G349" t="s">
        <v>12</v>
      </c>
    </row>
    <row r="350" spans="1:12">
      <c r="A350" t="s">
        <v>66</v>
      </c>
      <c r="B350">
        <v>18</v>
      </c>
      <c r="C350" t="s">
        <v>378</v>
      </c>
      <c r="D350" t="s">
        <v>379</v>
      </c>
      <c r="E350" t="s">
        <v>380</v>
      </c>
      <c r="F350">
        <v>75</v>
      </c>
      <c r="G350" t="s">
        <v>77</v>
      </c>
      <c r="I350">
        <v>10</v>
      </c>
      <c r="J350">
        <v>8</v>
      </c>
    </row>
    <row r="351" spans="1:12">
      <c r="A351" t="s">
        <v>144</v>
      </c>
      <c r="C351" t="s">
        <v>1255</v>
      </c>
      <c r="D351" t="s">
        <v>1378</v>
      </c>
      <c r="E351" t="s">
        <v>155</v>
      </c>
      <c r="F351">
        <v>80</v>
      </c>
      <c r="G351" t="s">
        <v>69</v>
      </c>
      <c r="H351">
        <v>25</v>
      </c>
      <c r="K351">
        <v>20</v>
      </c>
      <c r="L351">
        <v>5</v>
      </c>
    </row>
    <row r="352" spans="1:12">
      <c r="A352" t="s">
        <v>171</v>
      </c>
      <c r="C352" t="s">
        <v>351</v>
      </c>
      <c r="D352" t="s">
        <v>990</v>
      </c>
      <c r="E352" t="s">
        <v>991</v>
      </c>
      <c r="F352">
        <v>95</v>
      </c>
      <c r="G352" t="s">
        <v>174</v>
      </c>
    </row>
    <row r="353" spans="1:12">
      <c r="A353" t="s">
        <v>171</v>
      </c>
      <c r="C353" t="s">
        <v>351</v>
      </c>
      <c r="D353" t="s">
        <v>935</v>
      </c>
      <c r="E353" t="s">
        <v>936</v>
      </c>
      <c r="F353">
        <v>90</v>
      </c>
      <c r="G353" t="s">
        <v>169</v>
      </c>
    </row>
    <row r="354" spans="1:12">
      <c r="A354" t="s">
        <v>171</v>
      </c>
      <c r="C354" t="s">
        <v>351</v>
      </c>
      <c r="D354" t="s">
        <v>935</v>
      </c>
      <c r="E354" t="s">
        <v>936</v>
      </c>
      <c r="F354">
        <v>90</v>
      </c>
      <c r="G354" t="s">
        <v>169</v>
      </c>
    </row>
    <row r="355" spans="1:12">
      <c r="A355" t="s">
        <v>171</v>
      </c>
      <c r="C355" t="s">
        <v>351</v>
      </c>
      <c r="D355" t="s">
        <v>938</v>
      </c>
      <c r="E355" t="s">
        <v>937</v>
      </c>
      <c r="F355">
        <v>89</v>
      </c>
      <c r="G355" t="s">
        <v>169</v>
      </c>
    </row>
    <row r="356" spans="1:12">
      <c r="A356" t="s">
        <v>144</v>
      </c>
      <c r="C356" t="s">
        <v>958</v>
      </c>
      <c r="D356" t="s">
        <v>959</v>
      </c>
      <c r="E356" t="s">
        <v>960</v>
      </c>
      <c r="F356">
        <v>102</v>
      </c>
      <c r="G356" t="s">
        <v>69</v>
      </c>
    </row>
    <row r="357" spans="1:12">
      <c r="A357" t="s">
        <v>144</v>
      </c>
      <c r="C357" t="s">
        <v>897</v>
      </c>
      <c r="D357" t="s">
        <v>899</v>
      </c>
      <c r="E357" t="s">
        <v>898</v>
      </c>
      <c r="F357">
        <v>80</v>
      </c>
      <c r="G357" t="s">
        <v>69</v>
      </c>
    </row>
    <row r="358" spans="1:12">
      <c r="A358" t="s">
        <v>66</v>
      </c>
      <c r="C358" t="s">
        <v>381</v>
      </c>
      <c r="D358" t="s">
        <v>382</v>
      </c>
      <c r="E358" t="s">
        <v>155</v>
      </c>
      <c r="F358">
        <v>95</v>
      </c>
      <c r="G358" t="s">
        <v>383</v>
      </c>
      <c r="H358">
        <v>25</v>
      </c>
      <c r="K358">
        <v>20</v>
      </c>
      <c r="L358">
        <v>5</v>
      </c>
    </row>
    <row r="359" spans="1:12">
      <c r="A359" t="s">
        <v>66</v>
      </c>
      <c r="B359">
        <v>53.1</v>
      </c>
      <c r="C359" t="s">
        <v>168</v>
      </c>
      <c r="D359" t="s">
        <v>384</v>
      </c>
      <c r="E359" t="s">
        <v>186</v>
      </c>
      <c r="F359">
        <v>100</v>
      </c>
      <c r="G359" t="s">
        <v>69</v>
      </c>
      <c r="H359">
        <v>10</v>
      </c>
      <c r="I359">
        <v>50</v>
      </c>
      <c r="J359">
        <v>3.1000000000000014</v>
      </c>
      <c r="K359">
        <v>10</v>
      </c>
      <c r="L359">
        <v>0</v>
      </c>
    </row>
    <row r="360" spans="1:12">
      <c r="A360" t="s">
        <v>144</v>
      </c>
      <c r="B360">
        <v>63.35</v>
      </c>
      <c r="C360" t="s">
        <v>385</v>
      </c>
      <c r="D360" t="s">
        <v>386</v>
      </c>
      <c r="F360">
        <v>67</v>
      </c>
      <c r="G360" t="s">
        <v>154</v>
      </c>
      <c r="I360">
        <v>60</v>
      </c>
      <c r="J360">
        <v>3.3500000000000014</v>
      </c>
    </row>
    <row r="361" spans="1:12">
      <c r="A361" t="s">
        <v>171</v>
      </c>
      <c r="C361" t="s">
        <v>387</v>
      </c>
      <c r="D361" t="s">
        <v>388</v>
      </c>
      <c r="F361">
        <v>43</v>
      </c>
      <c r="G361" t="s">
        <v>154</v>
      </c>
    </row>
    <row r="362" spans="1:12">
      <c r="A362" t="s">
        <v>66</v>
      </c>
      <c r="B362">
        <v>78.900000000000006</v>
      </c>
      <c r="C362" t="s">
        <v>390</v>
      </c>
      <c r="D362" t="s">
        <v>391</v>
      </c>
      <c r="F362">
        <v>80</v>
      </c>
      <c r="G362" t="s">
        <v>69</v>
      </c>
      <c r="I362">
        <v>70</v>
      </c>
      <c r="J362">
        <v>8.9000000000000057</v>
      </c>
    </row>
    <row r="363" spans="1:12">
      <c r="A363" t="s">
        <v>171</v>
      </c>
      <c r="C363" t="s">
        <v>1374</v>
      </c>
      <c r="D363" t="s">
        <v>1375</v>
      </c>
      <c r="E363" t="s">
        <v>232</v>
      </c>
      <c r="F363">
        <v>91</v>
      </c>
      <c r="G363" t="s">
        <v>918</v>
      </c>
      <c r="H363">
        <v>56</v>
      </c>
      <c r="K363">
        <v>50</v>
      </c>
      <c r="L363">
        <v>6</v>
      </c>
    </row>
    <row r="364" spans="1:12">
      <c r="A364" t="s">
        <v>330</v>
      </c>
      <c r="C364" t="s">
        <v>1206</v>
      </c>
      <c r="D364" t="s">
        <v>1205</v>
      </c>
      <c r="E364" t="s">
        <v>1207</v>
      </c>
      <c r="F364">
        <v>90</v>
      </c>
      <c r="G364" t="s">
        <v>1208</v>
      </c>
    </row>
    <row r="365" spans="1:12">
      <c r="A365" t="s">
        <v>144</v>
      </c>
      <c r="B365">
        <v>54.349999999999994</v>
      </c>
      <c r="C365" t="s">
        <v>392</v>
      </c>
      <c r="D365" t="s">
        <v>393</v>
      </c>
      <c r="E365" t="s">
        <v>394</v>
      </c>
      <c r="F365">
        <v>101</v>
      </c>
      <c r="G365" t="s">
        <v>73</v>
      </c>
      <c r="I365">
        <v>50</v>
      </c>
      <c r="J365">
        <v>4.3499999999999943</v>
      </c>
    </row>
    <row r="366" spans="1:12">
      <c r="A366" t="s">
        <v>66</v>
      </c>
      <c r="B366">
        <v>35</v>
      </c>
      <c r="C366" t="s">
        <v>1229</v>
      </c>
      <c r="D366" t="s">
        <v>1288</v>
      </c>
      <c r="E366" t="s">
        <v>399</v>
      </c>
      <c r="F366">
        <v>100</v>
      </c>
      <c r="G366" t="s">
        <v>127</v>
      </c>
      <c r="H366">
        <v>33</v>
      </c>
      <c r="I366">
        <v>30</v>
      </c>
      <c r="J366">
        <v>5</v>
      </c>
      <c r="K366">
        <v>30</v>
      </c>
      <c r="L366">
        <v>3</v>
      </c>
    </row>
    <row r="367" spans="1:12">
      <c r="A367" t="s">
        <v>66</v>
      </c>
      <c r="B367">
        <v>35</v>
      </c>
      <c r="C367" t="s">
        <v>1229</v>
      </c>
      <c r="D367" t="s">
        <v>1289</v>
      </c>
      <c r="E367" t="s">
        <v>399</v>
      </c>
      <c r="F367">
        <v>89</v>
      </c>
      <c r="G367" t="s">
        <v>1290</v>
      </c>
      <c r="H367">
        <v>33</v>
      </c>
      <c r="I367">
        <v>30</v>
      </c>
      <c r="J367">
        <v>5</v>
      </c>
      <c r="K367">
        <v>30</v>
      </c>
      <c r="L367">
        <v>3</v>
      </c>
    </row>
    <row r="368" spans="1:12">
      <c r="A368" t="s">
        <v>66</v>
      </c>
      <c r="B368">
        <v>14</v>
      </c>
      <c r="C368" t="s">
        <v>360</v>
      </c>
      <c r="D368" t="s">
        <v>1357</v>
      </c>
      <c r="E368" t="s">
        <v>735</v>
      </c>
      <c r="F368">
        <v>99</v>
      </c>
      <c r="G368" t="s">
        <v>12</v>
      </c>
      <c r="H368">
        <v>20</v>
      </c>
      <c r="I368">
        <v>10</v>
      </c>
      <c r="J368">
        <v>4</v>
      </c>
      <c r="K368">
        <v>20</v>
      </c>
      <c r="L368">
        <v>0</v>
      </c>
    </row>
    <row r="369" spans="1:12">
      <c r="A369" t="s">
        <v>66</v>
      </c>
      <c r="B369">
        <v>38</v>
      </c>
      <c r="C369" t="s">
        <v>87</v>
      </c>
      <c r="D369" t="s">
        <v>395</v>
      </c>
      <c r="E369" t="s">
        <v>201</v>
      </c>
      <c r="F369">
        <v>97</v>
      </c>
      <c r="G369" t="s">
        <v>383</v>
      </c>
      <c r="H369">
        <v>31</v>
      </c>
      <c r="I369">
        <v>30</v>
      </c>
      <c r="J369">
        <v>8</v>
      </c>
      <c r="K369">
        <v>30</v>
      </c>
      <c r="L369">
        <v>1</v>
      </c>
    </row>
    <row r="370" spans="1:12">
      <c r="A370" t="s">
        <v>66</v>
      </c>
      <c r="B370">
        <v>38</v>
      </c>
      <c r="C370" t="s">
        <v>87</v>
      </c>
      <c r="D370" t="s">
        <v>396</v>
      </c>
      <c r="E370" t="s">
        <v>201</v>
      </c>
      <c r="F370">
        <v>96</v>
      </c>
      <c r="G370" t="s">
        <v>12</v>
      </c>
      <c r="H370">
        <v>31</v>
      </c>
      <c r="I370">
        <v>30</v>
      </c>
      <c r="J370">
        <v>8</v>
      </c>
      <c r="K370">
        <v>30</v>
      </c>
      <c r="L370">
        <v>1</v>
      </c>
    </row>
    <row r="371" spans="1:12">
      <c r="A371" t="s">
        <v>66</v>
      </c>
      <c r="B371">
        <v>38</v>
      </c>
      <c r="C371" t="s">
        <v>87</v>
      </c>
      <c r="D371" t="s">
        <v>1148</v>
      </c>
      <c r="E371" t="s">
        <v>154</v>
      </c>
      <c r="F371">
        <v>93</v>
      </c>
      <c r="G371" t="s">
        <v>383</v>
      </c>
      <c r="H371">
        <v>53</v>
      </c>
      <c r="I371">
        <v>30</v>
      </c>
      <c r="J371">
        <v>8</v>
      </c>
      <c r="K371">
        <v>50</v>
      </c>
      <c r="L371">
        <v>3</v>
      </c>
    </row>
    <row r="372" spans="1:12">
      <c r="A372" t="s">
        <v>289</v>
      </c>
      <c r="B372">
        <v>38</v>
      </c>
      <c r="C372" t="s">
        <v>87</v>
      </c>
      <c r="D372" t="s">
        <v>1149</v>
      </c>
      <c r="E372" t="s">
        <v>406</v>
      </c>
      <c r="F372">
        <v>90</v>
      </c>
      <c r="G372" t="s">
        <v>156</v>
      </c>
      <c r="I372">
        <v>30</v>
      </c>
      <c r="J372">
        <v>8</v>
      </c>
    </row>
    <row r="373" spans="1:12">
      <c r="A373" t="s">
        <v>66</v>
      </c>
      <c r="B373">
        <v>38</v>
      </c>
      <c r="C373" t="s">
        <v>87</v>
      </c>
      <c r="D373" t="s">
        <v>402</v>
      </c>
      <c r="E373" t="s">
        <v>335</v>
      </c>
      <c r="F373">
        <v>89</v>
      </c>
      <c r="G373" t="s">
        <v>77</v>
      </c>
      <c r="H373">
        <v>25</v>
      </c>
      <c r="I373">
        <v>30</v>
      </c>
      <c r="J373">
        <v>8</v>
      </c>
      <c r="K373">
        <v>20</v>
      </c>
      <c r="L373">
        <v>5</v>
      </c>
    </row>
    <row r="374" spans="1:12">
      <c r="A374" t="s">
        <v>66</v>
      </c>
      <c r="B374">
        <v>38</v>
      </c>
      <c r="C374" t="s">
        <v>87</v>
      </c>
      <c r="D374" t="s">
        <v>403</v>
      </c>
      <c r="E374" t="s">
        <v>72</v>
      </c>
      <c r="F374">
        <v>86</v>
      </c>
      <c r="G374" t="s">
        <v>77</v>
      </c>
      <c r="H374">
        <v>33</v>
      </c>
      <c r="I374">
        <v>30</v>
      </c>
      <c r="J374">
        <v>8</v>
      </c>
      <c r="K374">
        <v>30</v>
      </c>
      <c r="L374">
        <v>3</v>
      </c>
    </row>
    <row r="375" spans="1:12">
      <c r="A375" t="s">
        <v>66</v>
      </c>
      <c r="B375">
        <v>38</v>
      </c>
      <c r="C375" t="s">
        <v>87</v>
      </c>
      <c r="D375" t="s">
        <v>397</v>
      </c>
      <c r="E375" t="s">
        <v>201</v>
      </c>
      <c r="F375">
        <v>85</v>
      </c>
      <c r="G375" t="s">
        <v>12</v>
      </c>
      <c r="H375">
        <v>31</v>
      </c>
      <c r="I375">
        <v>30</v>
      </c>
      <c r="J375">
        <v>8</v>
      </c>
      <c r="K375">
        <v>30</v>
      </c>
      <c r="L375">
        <v>1</v>
      </c>
    </row>
    <row r="376" spans="1:12">
      <c r="A376" t="s">
        <v>66</v>
      </c>
      <c r="B376">
        <v>38</v>
      </c>
      <c r="C376" t="s">
        <v>87</v>
      </c>
      <c r="D376" t="s">
        <v>398</v>
      </c>
      <c r="E376" t="s">
        <v>399</v>
      </c>
      <c r="F376">
        <v>85</v>
      </c>
      <c r="G376" t="s">
        <v>12</v>
      </c>
      <c r="H376">
        <v>33</v>
      </c>
      <c r="I376">
        <v>30</v>
      </c>
      <c r="J376">
        <v>8</v>
      </c>
      <c r="K376">
        <v>30</v>
      </c>
      <c r="L376">
        <v>3</v>
      </c>
    </row>
    <row r="377" spans="1:12">
      <c r="A377" t="s">
        <v>289</v>
      </c>
      <c r="B377">
        <v>38</v>
      </c>
      <c r="C377" t="s">
        <v>87</v>
      </c>
      <c r="D377" t="s">
        <v>1151</v>
      </c>
      <c r="E377" t="s">
        <v>1150</v>
      </c>
      <c r="F377">
        <v>84</v>
      </c>
      <c r="G377" t="s">
        <v>156</v>
      </c>
      <c r="I377">
        <v>30</v>
      </c>
      <c r="J377">
        <v>8</v>
      </c>
    </row>
    <row r="378" spans="1:12">
      <c r="A378" t="s">
        <v>66</v>
      </c>
      <c r="B378">
        <v>38</v>
      </c>
      <c r="C378" t="s">
        <v>87</v>
      </c>
      <c r="D378" t="s">
        <v>404</v>
      </c>
      <c r="E378" t="s">
        <v>399</v>
      </c>
      <c r="F378">
        <v>80</v>
      </c>
      <c r="G378" t="s">
        <v>12</v>
      </c>
      <c r="H378">
        <v>33</v>
      </c>
      <c r="I378">
        <v>30</v>
      </c>
      <c r="J378">
        <v>8</v>
      </c>
      <c r="K378">
        <v>30</v>
      </c>
      <c r="L378">
        <v>3</v>
      </c>
    </row>
    <row r="379" spans="1:12">
      <c r="A379" t="s">
        <v>66</v>
      </c>
      <c r="B379">
        <v>38</v>
      </c>
      <c r="C379" t="s">
        <v>87</v>
      </c>
      <c r="D379" t="s">
        <v>400</v>
      </c>
      <c r="E379" t="s">
        <v>401</v>
      </c>
      <c r="F379">
        <v>74</v>
      </c>
      <c r="G379" t="s">
        <v>12</v>
      </c>
      <c r="I379">
        <v>30</v>
      </c>
      <c r="J379">
        <v>8</v>
      </c>
    </row>
    <row r="380" spans="1:12">
      <c r="A380" t="s">
        <v>289</v>
      </c>
      <c r="B380">
        <v>38</v>
      </c>
      <c r="C380" t="s">
        <v>87</v>
      </c>
      <c r="D380" t="s">
        <v>405</v>
      </c>
      <c r="E380" t="s">
        <v>406</v>
      </c>
      <c r="F380">
        <v>60</v>
      </c>
      <c r="G380" t="s">
        <v>156</v>
      </c>
      <c r="I380">
        <v>30</v>
      </c>
      <c r="J380">
        <v>8</v>
      </c>
    </row>
    <row r="381" spans="1:12">
      <c r="A381" t="s">
        <v>66</v>
      </c>
      <c r="B381">
        <v>38</v>
      </c>
      <c r="C381" t="s">
        <v>87</v>
      </c>
      <c r="D381" t="s">
        <v>1146</v>
      </c>
      <c r="E381" t="s">
        <v>1147</v>
      </c>
      <c r="F381">
        <v>60</v>
      </c>
      <c r="G381" t="s">
        <v>156</v>
      </c>
      <c r="I381">
        <v>30</v>
      </c>
      <c r="J381">
        <v>8</v>
      </c>
    </row>
    <row r="382" spans="1:12">
      <c r="A382" t="s">
        <v>66</v>
      </c>
      <c r="C382" t="s">
        <v>1643</v>
      </c>
      <c r="D382" t="s">
        <v>1646</v>
      </c>
      <c r="E382" t="s">
        <v>1623</v>
      </c>
      <c r="F382">
        <v>88</v>
      </c>
      <c r="G382" t="s">
        <v>928</v>
      </c>
      <c r="H382">
        <v>78.510000000000005</v>
      </c>
      <c r="K382">
        <v>70</v>
      </c>
      <c r="L382">
        <v>8.5100000000000051</v>
      </c>
    </row>
    <row r="383" spans="1:12">
      <c r="A383" t="s">
        <v>66</v>
      </c>
      <c r="C383" t="s">
        <v>1643</v>
      </c>
      <c r="D383" t="s">
        <v>1644</v>
      </c>
      <c r="E383" t="s">
        <v>871</v>
      </c>
      <c r="F383">
        <v>80</v>
      </c>
      <c r="G383" t="s">
        <v>115</v>
      </c>
    </row>
    <row r="384" spans="1:12">
      <c r="A384" t="s">
        <v>66</v>
      </c>
      <c r="B384">
        <v>53.5</v>
      </c>
      <c r="C384" t="s">
        <v>323</v>
      </c>
      <c r="D384" t="s">
        <v>409</v>
      </c>
      <c r="E384" t="s">
        <v>255</v>
      </c>
      <c r="F384">
        <v>95</v>
      </c>
      <c r="G384" t="s">
        <v>337</v>
      </c>
      <c r="H384">
        <v>51</v>
      </c>
      <c r="I384">
        <v>50</v>
      </c>
      <c r="J384">
        <v>3.5</v>
      </c>
      <c r="K384">
        <v>50</v>
      </c>
      <c r="L384">
        <v>1</v>
      </c>
    </row>
    <row r="385" spans="1:12">
      <c r="A385" t="s">
        <v>66</v>
      </c>
      <c r="B385">
        <v>53.5</v>
      </c>
      <c r="C385" t="s">
        <v>323</v>
      </c>
      <c r="D385" t="s">
        <v>407</v>
      </c>
      <c r="E385" t="s">
        <v>255</v>
      </c>
      <c r="F385">
        <v>93</v>
      </c>
      <c r="G385" t="s">
        <v>160</v>
      </c>
      <c r="H385">
        <v>51</v>
      </c>
      <c r="I385">
        <v>50</v>
      </c>
      <c r="J385">
        <v>3.5</v>
      </c>
      <c r="K385">
        <v>50</v>
      </c>
      <c r="L385">
        <v>1</v>
      </c>
    </row>
    <row r="386" spans="1:12">
      <c r="A386" t="s">
        <v>66</v>
      </c>
      <c r="B386">
        <v>53.5</v>
      </c>
      <c r="C386" t="s">
        <v>323</v>
      </c>
      <c r="D386" t="s">
        <v>408</v>
      </c>
      <c r="E386" t="s">
        <v>337</v>
      </c>
      <c r="F386">
        <v>70</v>
      </c>
      <c r="G386" t="s">
        <v>337</v>
      </c>
      <c r="I386">
        <v>50</v>
      </c>
      <c r="J386">
        <v>3.5</v>
      </c>
    </row>
    <row r="387" spans="1:12">
      <c r="A387" t="s">
        <v>66</v>
      </c>
      <c r="B387">
        <v>30</v>
      </c>
      <c r="C387" t="s">
        <v>410</v>
      </c>
      <c r="D387" t="s">
        <v>411</v>
      </c>
      <c r="E387" t="s">
        <v>201</v>
      </c>
      <c r="F387">
        <v>98</v>
      </c>
      <c r="G387" t="s">
        <v>77</v>
      </c>
      <c r="H387">
        <v>31</v>
      </c>
      <c r="I387">
        <v>30</v>
      </c>
      <c r="J387">
        <v>0</v>
      </c>
      <c r="K387">
        <v>30</v>
      </c>
      <c r="L387">
        <v>1</v>
      </c>
    </row>
    <row r="388" spans="1:12">
      <c r="A388" t="s">
        <v>66</v>
      </c>
      <c r="B388">
        <v>30</v>
      </c>
      <c r="C388" t="s">
        <v>410</v>
      </c>
      <c r="D388" t="s">
        <v>412</v>
      </c>
      <c r="E388" t="s">
        <v>413</v>
      </c>
      <c r="F388">
        <v>87</v>
      </c>
      <c r="G388" t="s">
        <v>77</v>
      </c>
      <c r="I388">
        <v>30</v>
      </c>
      <c r="J388">
        <v>0</v>
      </c>
    </row>
    <row r="389" spans="1:12">
      <c r="A389" t="s">
        <v>66</v>
      </c>
      <c r="B389">
        <v>30</v>
      </c>
      <c r="C389" t="s">
        <v>410</v>
      </c>
      <c r="D389" t="s">
        <v>414</v>
      </c>
      <c r="E389" t="s">
        <v>155</v>
      </c>
      <c r="F389">
        <v>87</v>
      </c>
      <c r="G389" t="s">
        <v>77</v>
      </c>
      <c r="H389">
        <v>25</v>
      </c>
      <c r="I389">
        <v>30</v>
      </c>
      <c r="J389">
        <v>0</v>
      </c>
      <c r="K389">
        <v>20</v>
      </c>
      <c r="L389">
        <v>5</v>
      </c>
    </row>
    <row r="390" spans="1:12">
      <c r="A390" t="s">
        <v>66</v>
      </c>
      <c r="B390">
        <v>30</v>
      </c>
      <c r="C390" t="s">
        <v>410</v>
      </c>
      <c r="D390" t="s">
        <v>415</v>
      </c>
      <c r="E390" t="s">
        <v>199</v>
      </c>
      <c r="F390">
        <v>84</v>
      </c>
      <c r="G390" t="s">
        <v>187</v>
      </c>
      <c r="H390">
        <v>49</v>
      </c>
      <c r="I390">
        <v>30</v>
      </c>
      <c r="J390">
        <v>0</v>
      </c>
      <c r="K390">
        <v>40</v>
      </c>
      <c r="L390">
        <v>9</v>
      </c>
    </row>
    <row r="391" spans="1:12">
      <c r="A391" t="s">
        <v>144</v>
      </c>
      <c r="B391">
        <v>63.35</v>
      </c>
      <c r="C391" t="s">
        <v>416</v>
      </c>
      <c r="D391" t="s">
        <v>417</v>
      </c>
      <c r="F391">
        <v>80</v>
      </c>
      <c r="G391" t="s">
        <v>154</v>
      </c>
      <c r="I391">
        <v>60</v>
      </c>
      <c r="J391">
        <v>3.3500000000000014</v>
      </c>
    </row>
    <row r="392" spans="1:12">
      <c r="A392" t="s">
        <v>144</v>
      </c>
      <c r="B392">
        <v>56.9</v>
      </c>
      <c r="C392" t="s">
        <v>965</v>
      </c>
      <c r="D392" t="s">
        <v>989</v>
      </c>
      <c r="E392" t="s">
        <v>871</v>
      </c>
      <c r="F392">
        <v>90</v>
      </c>
      <c r="G392" t="s">
        <v>115</v>
      </c>
      <c r="I392">
        <v>50</v>
      </c>
      <c r="J392">
        <v>6.8999999999999986</v>
      </c>
    </row>
    <row r="393" spans="1:12">
      <c r="A393" t="s">
        <v>144</v>
      </c>
      <c r="B393">
        <v>56.9</v>
      </c>
      <c r="C393" t="s">
        <v>965</v>
      </c>
      <c r="D393" t="s">
        <v>967</v>
      </c>
      <c r="E393" t="s">
        <v>966</v>
      </c>
      <c r="F393">
        <v>90</v>
      </c>
      <c r="G393" t="s">
        <v>169</v>
      </c>
      <c r="I393">
        <v>50</v>
      </c>
      <c r="J393">
        <v>6.8999999999999986</v>
      </c>
    </row>
    <row r="394" spans="1:12">
      <c r="A394" t="s">
        <v>144</v>
      </c>
      <c r="B394">
        <v>56.9</v>
      </c>
      <c r="C394" t="s">
        <v>965</v>
      </c>
      <c r="D394" t="s">
        <v>969</v>
      </c>
      <c r="E394" t="s">
        <v>968</v>
      </c>
      <c r="F394">
        <v>83</v>
      </c>
      <c r="G394" t="s">
        <v>169</v>
      </c>
      <c r="I394">
        <v>50</v>
      </c>
      <c r="J394">
        <v>6.8999999999999986</v>
      </c>
    </row>
    <row r="395" spans="1:12">
      <c r="A395" t="s">
        <v>144</v>
      </c>
      <c r="B395">
        <v>10</v>
      </c>
      <c r="C395" t="s">
        <v>224</v>
      </c>
      <c r="D395" t="s">
        <v>1367</v>
      </c>
      <c r="F395">
        <v>90</v>
      </c>
      <c r="G395" t="s">
        <v>523</v>
      </c>
      <c r="I395">
        <v>10</v>
      </c>
      <c r="J395">
        <v>0</v>
      </c>
    </row>
    <row r="396" spans="1:12">
      <c r="A396" t="s">
        <v>66</v>
      </c>
      <c r="C396" t="s">
        <v>1662</v>
      </c>
      <c r="D396" t="s">
        <v>1661</v>
      </c>
      <c r="E396" t="s">
        <v>202</v>
      </c>
      <c r="F396">
        <v>95</v>
      </c>
      <c r="G396" t="s">
        <v>69</v>
      </c>
      <c r="H396">
        <v>77</v>
      </c>
      <c r="K396">
        <v>70</v>
      </c>
      <c r="L396">
        <v>7</v>
      </c>
    </row>
    <row r="397" spans="1:12">
      <c r="A397" t="s">
        <v>66</v>
      </c>
      <c r="C397" t="s">
        <v>1662</v>
      </c>
      <c r="D397" t="s">
        <v>1664</v>
      </c>
      <c r="E397" t="s">
        <v>1663</v>
      </c>
      <c r="F397">
        <v>89</v>
      </c>
      <c r="G397" t="s">
        <v>77</v>
      </c>
    </row>
    <row r="398" spans="1:12">
      <c r="A398" t="s">
        <v>66</v>
      </c>
      <c r="B398">
        <v>78.5</v>
      </c>
      <c r="C398" t="s">
        <v>1549</v>
      </c>
      <c r="D398" t="s">
        <v>1550</v>
      </c>
      <c r="E398" t="s">
        <v>202</v>
      </c>
      <c r="F398">
        <v>100</v>
      </c>
      <c r="G398" t="s">
        <v>69</v>
      </c>
      <c r="H398">
        <v>77</v>
      </c>
      <c r="I398">
        <v>70</v>
      </c>
      <c r="J398">
        <v>8.5</v>
      </c>
      <c r="K398">
        <v>70</v>
      </c>
      <c r="L398">
        <v>7</v>
      </c>
    </row>
    <row r="399" spans="1:12">
      <c r="A399" t="s">
        <v>66</v>
      </c>
      <c r="B399">
        <v>78.5</v>
      </c>
      <c r="C399" t="s">
        <v>1549</v>
      </c>
      <c r="D399" t="s">
        <v>1564</v>
      </c>
      <c r="E399" t="s">
        <v>224</v>
      </c>
      <c r="F399">
        <v>99</v>
      </c>
      <c r="G399" t="s">
        <v>69</v>
      </c>
      <c r="H399">
        <v>10</v>
      </c>
      <c r="I399">
        <v>70</v>
      </c>
      <c r="J399">
        <v>8.5</v>
      </c>
      <c r="K399">
        <v>10</v>
      </c>
      <c r="L399">
        <v>0</v>
      </c>
    </row>
    <row r="400" spans="1:12">
      <c r="A400" t="s">
        <v>66</v>
      </c>
      <c r="B400">
        <v>78.5</v>
      </c>
      <c r="C400" t="s">
        <v>1549</v>
      </c>
      <c r="D400" t="s">
        <v>1559</v>
      </c>
      <c r="E400" t="s">
        <v>81</v>
      </c>
      <c r="F400">
        <v>96</v>
      </c>
      <c r="G400" t="s">
        <v>1560</v>
      </c>
      <c r="H400">
        <v>15</v>
      </c>
      <c r="I400">
        <v>70</v>
      </c>
      <c r="J400">
        <v>8.5</v>
      </c>
      <c r="K400">
        <v>10</v>
      </c>
      <c r="L400">
        <v>5</v>
      </c>
    </row>
    <row r="401" spans="1:12">
      <c r="A401" t="s">
        <v>66</v>
      </c>
      <c r="B401">
        <v>78.5</v>
      </c>
      <c r="C401" t="s">
        <v>1549</v>
      </c>
      <c r="D401" t="s">
        <v>1594</v>
      </c>
      <c r="E401" t="s">
        <v>1595</v>
      </c>
      <c r="F401">
        <v>93</v>
      </c>
      <c r="G401" t="s">
        <v>1673</v>
      </c>
      <c r="H401">
        <v>78.510000000000005</v>
      </c>
      <c r="I401">
        <v>70</v>
      </c>
      <c r="J401">
        <v>8.5</v>
      </c>
      <c r="K401">
        <v>70</v>
      </c>
      <c r="L401">
        <v>8.5100000000000051</v>
      </c>
    </row>
    <row r="402" spans="1:12">
      <c r="A402" t="s">
        <v>66</v>
      </c>
      <c r="B402">
        <v>78.5</v>
      </c>
      <c r="C402" t="s">
        <v>1549</v>
      </c>
      <c r="D402" t="s">
        <v>1669</v>
      </c>
      <c r="E402" t="s">
        <v>1625</v>
      </c>
      <c r="F402">
        <v>93</v>
      </c>
      <c r="G402" t="s">
        <v>918</v>
      </c>
      <c r="I402">
        <v>70</v>
      </c>
      <c r="J402">
        <v>8.5</v>
      </c>
    </row>
    <row r="403" spans="1:12">
      <c r="A403" t="s">
        <v>66</v>
      </c>
      <c r="B403">
        <v>78.5</v>
      </c>
      <c r="C403" t="s">
        <v>1549</v>
      </c>
      <c r="D403" t="s">
        <v>1638</v>
      </c>
      <c r="E403" t="s">
        <v>81</v>
      </c>
      <c r="F403">
        <v>91</v>
      </c>
      <c r="G403" t="s">
        <v>928</v>
      </c>
      <c r="H403">
        <v>15</v>
      </c>
      <c r="I403">
        <v>70</v>
      </c>
      <c r="J403">
        <v>8.5</v>
      </c>
      <c r="K403">
        <v>10</v>
      </c>
      <c r="L403">
        <v>5</v>
      </c>
    </row>
    <row r="404" spans="1:12">
      <c r="A404" t="s">
        <v>66</v>
      </c>
      <c r="B404">
        <v>78.5</v>
      </c>
      <c r="C404" t="s">
        <v>1549</v>
      </c>
      <c r="D404" t="s">
        <v>1653</v>
      </c>
      <c r="E404" t="s">
        <v>210</v>
      </c>
      <c r="F404">
        <v>90</v>
      </c>
      <c r="G404" t="s">
        <v>156</v>
      </c>
      <c r="H404">
        <v>77.099999999999994</v>
      </c>
      <c r="I404">
        <v>70</v>
      </c>
      <c r="J404">
        <v>8.5</v>
      </c>
      <c r="K404">
        <v>70</v>
      </c>
      <c r="L404">
        <v>7.0999999999999943</v>
      </c>
    </row>
    <row r="405" spans="1:12">
      <c r="A405" t="s">
        <v>66</v>
      </c>
      <c r="B405">
        <v>78.5</v>
      </c>
      <c r="C405" t="s">
        <v>1549</v>
      </c>
      <c r="D405" t="s">
        <v>1668</v>
      </c>
      <c r="E405" t="s">
        <v>1649</v>
      </c>
      <c r="F405">
        <v>88</v>
      </c>
      <c r="G405" t="s">
        <v>918</v>
      </c>
      <c r="I405">
        <v>70</v>
      </c>
      <c r="J405">
        <v>8.5</v>
      </c>
    </row>
    <row r="406" spans="1:12">
      <c r="A406" t="s">
        <v>66</v>
      </c>
      <c r="B406">
        <v>78.5</v>
      </c>
      <c r="C406" t="s">
        <v>1549</v>
      </c>
      <c r="D406" t="s">
        <v>1552</v>
      </c>
      <c r="E406" t="s">
        <v>1623</v>
      </c>
      <c r="F406">
        <v>87</v>
      </c>
      <c r="G406" t="s">
        <v>1542</v>
      </c>
      <c r="H406">
        <v>78.510000000000005</v>
      </c>
      <c r="I406">
        <v>70</v>
      </c>
      <c r="J406">
        <v>8.5</v>
      </c>
      <c r="K406">
        <v>70</v>
      </c>
      <c r="L406">
        <v>8.5100000000000051</v>
      </c>
    </row>
    <row r="407" spans="1:12">
      <c r="A407" t="s">
        <v>66</v>
      </c>
      <c r="B407">
        <v>78.5</v>
      </c>
      <c r="C407" t="s">
        <v>1549</v>
      </c>
      <c r="D407" t="s">
        <v>1555</v>
      </c>
      <c r="E407" t="s">
        <v>1626</v>
      </c>
      <c r="F407">
        <v>87</v>
      </c>
      <c r="G407" t="s">
        <v>1542</v>
      </c>
      <c r="I407">
        <v>70</v>
      </c>
      <c r="J407">
        <v>8.5</v>
      </c>
    </row>
    <row r="408" spans="1:12">
      <c r="A408" t="s">
        <v>66</v>
      </c>
      <c r="B408">
        <v>78.5</v>
      </c>
      <c r="C408" t="s">
        <v>1549</v>
      </c>
      <c r="D408" t="s">
        <v>1640</v>
      </c>
      <c r="E408" t="s">
        <v>81</v>
      </c>
      <c r="F408">
        <v>83</v>
      </c>
      <c r="G408" t="s">
        <v>1637</v>
      </c>
      <c r="H408">
        <v>15</v>
      </c>
      <c r="I408">
        <v>70</v>
      </c>
      <c r="J408">
        <v>8.5</v>
      </c>
      <c r="K408">
        <v>10</v>
      </c>
      <c r="L408">
        <v>5</v>
      </c>
    </row>
    <row r="409" spans="1:12">
      <c r="A409" t="s">
        <v>66</v>
      </c>
      <c r="B409">
        <v>78.5</v>
      </c>
      <c r="C409" t="s">
        <v>1549</v>
      </c>
      <c r="D409" t="s">
        <v>1651</v>
      </c>
      <c r="E409" t="s">
        <v>1649</v>
      </c>
      <c r="F409">
        <v>82</v>
      </c>
      <c r="G409" t="s">
        <v>77</v>
      </c>
      <c r="I409">
        <v>70</v>
      </c>
      <c r="J409">
        <v>8.5</v>
      </c>
    </row>
    <row r="410" spans="1:12">
      <c r="A410" t="s">
        <v>66</v>
      </c>
      <c r="B410">
        <v>78.5</v>
      </c>
      <c r="C410" t="s">
        <v>1549</v>
      </c>
      <c r="D410" t="s">
        <v>1557</v>
      </c>
      <c r="E410" t="s">
        <v>1625</v>
      </c>
      <c r="F410">
        <v>80</v>
      </c>
      <c r="G410" t="s">
        <v>1542</v>
      </c>
      <c r="I410">
        <v>70</v>
      </c>
      <c r="J410">
        <v>8.5</v>
      </c>
    </row>
    <row r="411" spans="1:12">
      <c r="A411" t="s">
        <v>66</v>
      </c>
      <c r="B411">
        <v>78.5</v>
      </c>
      <c r="C411" t="s">
        <v>1549</v>
      </c>
      <c r="D411" t="s">
        <v>1572</v>
      </c>
      <c r="E411" t="s">
        <v>1624</v>
      </c>
      <c r="F411">
        <v>80</v>
      </c>
      <c r="G411" t="s">
        <v>1542</v>
      </c>
      <c r="I411">
        <v>70</v>
      </c>
      <c r="J411">
        <v>8.5</v>
      </c>
    </row>
    <row r="412" spans="1:12">
      <c r="A412" t="s">
        <v>66</v>
      </c>
      <c r="B412">
        <v>78.5</v>
      </c>
      <c r="C412" t="s">
        <v>1549</v>
      </c>
      <c r="D412" t="s">
        <v>1605</v>
      </c>
      <c r="E412" t="s">
        <v>1604</v>
      </c>
      <c r="F412">
        <v>80</v>
      </c>
      <c r="G412" t="s">
        <v>115</v>
      </c>
      <c r="I412">
        <v>70</v>
      </c>
      <c r="J412">
        <v>8.5</v>
      </c>
    </row>
    <row r="413" spans="1:12">
      <c r="A413" t="s">
        <v>66</v>
      </c>
      <c r="B413">
        <v>78.5</v>
      </c>
      <c r="C413" t="s">
        <v>1549</v>
      </c>
      <c r="D413" t="s">
        <v>1628</v>
      </c>
      <c r="E413" t="s">
        <v>1622</v>
      </c>
      <c r="F413">
        <v>80</v>
      </c>
      <c r="G413" t="s">
        <v>1542</v>
      </c>
      <c r="I413">
        <v>70</v>
      </c>
      <c r="J413">
        <v>8.5</v>
      </c>
    </row>
    <row r="414" spans="1:12">
      <c r="A414" t="s">
        <v>66</v>
      </c>
      <c r="B414">
        <v>78.5</v>
      </c>
      <c r="C414" t="s">
        <v>1549</v>
      </c>
      <c r="D414" t="s">
        <v>1645</v>
      </c>
      <c r="E414" t="s">
        <v>81</v>
      </c>
      <c r="F414">
        <v>70</v>
      </c>
      <c r="G414" t="s">
        <v>928</v>
      </c>
      <c r="H414">
        <v>15</v>
      </c>
      <c r="I414">
        <v>70</v>
      </c>
      <c r="J414">
        <v>8.5</v>
      </c>
      <c r="K414">
        <v>10</v>
      </c>
      <c r="L414">
        <v>5</v>
      </c>
    </row>
    <row r="415" spans="1:12">
      <c r="A415" t="s">
        <v>66</v>
      </c>
      <c r="B415">
        <v>78.5</v>
      </c>
      <c r="C415" t="s">
        <v>1549</v>
      </c>
      <c r="D415" t="s">
        <v>1672</v>
      </c>
      <c r="E415" t="s">
        <v>81</v>
      </c>
      <c r="F415">
        <v>70</v>
      </c>
      <c r="G415" t="s">
        <v>765</v>
      </c>
      <c r="H415">
        <v>15</v>
      </c>
      <c r="I415">
        <v>70</v>
      </c>
      <c r="J415">
        <v>8.5</v>
      </c>
      <c r="K415">
        <v>10</v>
      </c>
      <c r="L415">
        <v>5</v>
      </c>
    </row>
    <row r="416" spans="1:12">
      <c r="A416" t="s">
        <v>66</v>
      </c>
      <c r="B416">
        <v>78.510000000000005</v>
      </c>
      <c r="C416" t="s">
        <v>1623</v>
      </c>
      <c r="D416" t="s">
        <v>1615</v>
      </c>
      <c r="E416" t="s">
        <v>1592</v>
      </c>
      <c r="F416">
        <v>98</v>
      </c>
      <c r="G416" t="s">
        <v>1431</v>
      </c>
      <c r="I416">
        <v>70</v>
      </c>
      <c r="J416">
        <v>8.5100000000000051</v>
      </c>
    </row>
    <row r="417" spans="1:12">
      <c r="A417" t="s">
        <v>66</v>
      </c>
      <c r="B417">
        <v>78.510000000000005</v>
      </c>
      <c r="C417" t="s">
        <v>1623</v>
      </c>
      <c r="D417" t="s">
        <v>1568</v>
      </c>
      <c r="E417" t="s">
        <v>102</v>
      </c>
      <c r="F417">
        <v>97</v>
      </c>
      <c r="G417" t="s">
        <v>127</v>
      </c>
      <c r="H417">
        <v>55</v>
      </c>
      <c r="I417">
        <v>70</v>
      </c>
      <c r="J417">
        <v>8.5100000000000051</v>
      </c>
      <c r="K417">
        <v>50</v>
      </c>
      <c r="L417">
        <v>5</v>
      </c>
    </row>
    <row r="418" spans="1:12">
      <c r="A418" t="s">
        <v>66</v>
      </c>
      <c r="B418">
        <v>78.510000000000005</v>
      </c>
      <c r="C418" t="s">
        <v>1623</v>
      </c>
      <c r="D418" t="s">
        <v>1614</v>
      </c>
      <c r="E418" t="s">
        <v>1592</v>
      </c>
      <c r="F418">
        <v>94</v>
      </c>
      <c r="G418" t="s">
        <v>73</v>
      </c>
      <c r="I418">
        <v>70</v>
      </c>
      <c r="J418">
        <v>8.5100000000000051</v>
      </c>
    </row>
    <row r="419" spans="1:12">
      <c r="A419" t="s">
        <v>66</v>
      </c>
      <c r="B419">
        <v>78.510000000000005</v>
      </c>
      <c r="C419" t="s">
        <v>1623</v>
      </c>
      <c r="D419" t="s">
        <v>1563</v>
      </c>
      <c r="E419" t="s">
        <v>1562</v>
      </c>
      <c r="F419">
        <v>91</v>
      </c>
      <c r="G419" t="s">
        <v>1133</v>
      </c>
      <c r="I419">
        <v>70</v>
      </c>
      <c r="J419">
        <v>8.5100000000000051</v>
      </c>
    </row>
    <row r="420" spans="1:12">
      <c r="A420" t="s">
        <v>66</v>
      </c>
      <c r="B420">
        <v>78.510000000000005</v>
      </c>
      <c r="C420" t="s">
        <v>1623</v>
      </c>
      <c r="D420" t="s">
        <v>1593</v>
      </c>
      <c r="E420" t="s">
        <v>1592</v>
      </c>
      <c r="F420">
        <v>90</v>
      </c>
      <c r="G420" t="s">
        <v>169</v>
      </c>
      <c r="I420">
        <v>70</v>
      </c>
      <c r="J420">
        <v>8.5100000000000051</v>
      </c>
    </row>
    <row r="421" spans="1:12">
      <c r="A421" t="s">
        <v>66</v>
      </c>
      <c r="B421">
        <v>78.510000000000005</v>
      </c>
      <c r="C421" t="s">
        <v>1623</v>
      </c>
      <c r="D421" t="s">
        <v>1590</v>
      </c>
      <c r="E421" t="s">
        <v>489</v>
      </c>
      <c r="F421">
        <v>88</v>
      </c>
      <c r="G421" t="s">
        <v>169</v>
      </c>
      <c r="I421">
        <v>70</v>
      </c>
      <c r="J421">
        <v>8.5100000000000051</v>
      </c>
    </row>
    <row r="422" spans="1:12">
      <c r="A422" t="s">
        <v>66</v>
      </c>
      <c r="B422">
        <v>78.510000000000005</v>
      </c>
      <c r="C422" t="s">
        <v>1623</v>
      </c>
      <c r="D422" t="s">
        <v>1591</v>
      </c>
      <c r="E422" t="s">
        <v>489</v>
      </c>
      <c r="F422">
        <v>88</v>
      </c>
      <c r="G422" t="s">
        <v>226</v>
      </c>
      <c r="I422">
        <v>70</v>
      </c>
      <c r="J422">
        <v>8.5100000000000051</v>
      </c>
    </row>
    <row r="423" spans="1:12">
      <c r="A423" t="s">
        <v>66</v>
      </c>
      <c r="B423">
        <v>78.510000000000005</v>
      </c>
      <c r="C423" t="s">
        <v>1623</v>
      </c>
      <c r="D423" t="s">
        <v>1571</v>
      </c>
      <c r="E423" t="s">
        <v>1389</v>
      </c>
      <c r="F423">
        <v>86</v>
      </c>
      <c r="G423" t="s">
        <v>1570</v>
      </c>
      <c r="I423">
        <v>70</v>
      </c>
      <c r="J423">
        <v>8.5100000000000051</v>
      </c>
    </row>
    <row r="424" spans="1:12">
      <c r="A424" t="s">
        <v>66</v>
      </c>
      <c r="B424">
        <v>78.510000000000005</v>
      </c>
      <c r="C424" t="s">
        <v>1623</v>
      </c>
      <c r="D424" t="s">
        <v>1569</v>
      </c>
      <c r="E424" t="s">
        <v>1389</v>
      </c>
      <c r="F424">
        <v>83</v>
      </c>
      <c r="G424" t="s">
        <v>81</v>
      </c>
      <c r="I424">
        <v>70</v>
      </c>
      <c r="J424">
        <v>8.5100000000000051</v>
      </c>
    </row>
    <row r="425" spans="1:12">
      <c r="A425" t="s">
        <v>66</v>
      </c>
      <c r="B425">
        <v>78.510000000000005</v>
      </c>
      <c r="C425" t="s">
        <v>1623</v>
      </c>
      <c r="D425" t="s">
        <v>1589</v>
      </c>
      <c r="E425" t="s">
        <v>1588</v>
      </c>
      <c r="F425">
        <v>83</v>
      </c>
      <c r="G425" t="s">
        <v>169</v>
      </c>
      <c r="I425">
        <v>70</v>
      </c>
      <c r="J425">
        <v>8.5100000000000051</v>
      </c>
    </row>
    <row r="426" spans="1:12">
      <c r="A426" t="s">
        <v>66</v>
      </c>
      <c r="B426">
        <v>78.510000000000005</v>
      </c>
      <c r="C426" t="s">
        <v>1623</v>
      </c>
      <c r="D426" t="s">
        <v>1616</v>
      </c>
      <c r="E426" t="s">
        <v>1592</v>
      </c>
      <c r="F426">
        <v>78</v>
      </c>
      <c r="G426" t="s">
        <v>115</v>
      </c>
      <c r="I426">
        <v>70</v>
      </c>
      <c r="J426">
        <v>8.5100000000000051</v>
      </c>
    </row>
    <row r="427" spans="1:12">
      <c r="A427" t="s">
        <v>66</v>
      </c>
      <c r="B427">
        <v>78.510000000000005</v>
      </c>
      <c r="C427" t="s">
        <v>1623</v>
      </c>
      <c r="D427" t="s">
        <v>1679</v>
      </c>
      <c r="E427" t="s">
        <v>1592</v>
      </c>
      <c r="F427">
        <v>78</v>
      </c>
      <c r="G427" t="s">
        <v>174</v>
      </c>
      <c r="I427">
        <v>70</v>
      </c>
      <c r="J427">
        <v>8.5100000000000051</v>
      </c>
    </row>
    <row r="428" spans="1:12">
      <c r="A428" t="s">
        <v>66</v>
      </c>
      <c r="B428">
        <v>78.510000000000005</v>
      </c>
      <c r="C428" t="s">
        <v>1623</v>
      </c>
      <c r="D428" t="s">
        <v>1678</v>
      </c>
      <c r="E428" t="s">
        <v>297</v>
      </c>
      <c r="F428">
        <v>63</v>
      </c>
      <c r="G428" t="s">
        <v>174</v>
      </c>
      <c r="H428">
        <v>55</v>
      </c>
      <c r="I428">
        <v>70</v>
      </c>
      <c r="J428">
        <v>8.5100000000000051</v>
      </c>
      <c r="K428">
        <v>50</v>
      </c>
      <c r="L428">
        <v>5</v>
      </c>
    </row>
    <row r="429" spans="1:12">
      <c r="A429" t="s">
        <v>66</v>
      </c>
      <c r="C429" t="s">
        <v>1625</v>
      </c>
      <c r="D429" t="s">
        <v>1636</v>
      </c>
      <c r="E429" t="s">
        <v>81</v>
      </c>
      <c r="F429">
        <v>98</v>
      </c>
      <c r="G429" t="s">
        <v>1560</v>
      </c>
      <c r="H429">
        <v>15</v>
      </c>
      <c r="K429">
        <v>10</v>
      </c>
      <c r="L429">
        <v>5</v>
      </c>
    </row>
    <row r="430" spans="1:12">
      <c r="A430" t="s">
        <v>66</v>
      </c>
      <c r="C430" t="s">
        <v>1625</v>
      </c>
      <c r="D430" t="s">
        <v>1642</v>
      </c>
      <c r="E430" t="s">
        <v>1643</v>
      </c>
      <c r="F430">
        <v>93</v>
      </c>
      <c r="G430" t="s">
        <v>169</v>
      </c>
    </row>
    <row r="431" spans="1:12">
      <c r="A431" t="s">
        <v>66</v>
      </c>
      <c r="C431" t="s">
        <v>1625</v>
      </c>
      <c r="D431" t="s">
        <v>1648</v>
      </c>
      <c r="E431" t="s">
        <v>1647</v>
      </c>
      <c r="F431">
        <v>90</v>
      </c>
      <c r="G431" t="s">
        <v>169</v>
      </c>
    </row>
    <row r="432" spans="1:12">
      <c r="A432" t="s">
        <v>66</v>
      </c>
      <c r="B432">
        <v>78.5</v>
      </c>
      <c r="C432" t="s">
        <v>1627</v>
      </c>
      <c r="D432" t="s">
        <v>1566</v>
      </c>
      <c r="E432" t="s">
        <v>224</v>
      </c>
      <c r="F432">
        <v>101</v>
      </c>
      <c r="G432" t="s">
        <v>69</v>
      </c>
      <c r="H432">
        <v>10</v>
      </c>
      <c r="I432">
        <v>70</v>
      </c>
      <c r="J432">
        <v>8.5</v>
      </c>
      <c r="K432">
        <v>10</v>
      </c>
      <c r="L432">
        <v>0</v>
      </c>
    </row>
    <row r="433" spans="1:12">
      <c r="A433" t="s">
        <v>66</v>
      </c>
      <c r="B433">
        <v>78.5</v>
      </c>
      <c r="C433" t="s">
        <v>1627</v>
      </c>
      <c r="D433" t="s">
        <v>1561</v>
      </c>
      <c r="E433" t="s">
        <v>224</v>
      </c>
      <c r="F433">
        <v>95</v>
      </c>
      <c r="G433" t="s">
        <v>69</v>
      </c>
      <c r="H433">
        <v>10</v>
      </c>
      <c r="I433">
        <v>70</v>
      </c>
      <c r="J433">
        <v>8.5</v>
      </c>
      <c r="K433">
        <v>10</v>
      </c>
      <c r="L433">
        <v>0</v>
      </c>
    </row>
    <row r="434" spans="1:12">
      <c r="A434" t="s">
        <v>66</v>
      </c>
      <c r="B434">
        <v>78.5</v>
      </c>
      <c r="C434" t="s">
        <v>1627</v>
      </c>
      <c r="D434" t="s">
        <v>1567</v>
      </c>
      <c r="E434" t="s">
        <v>1623</v>
      </c>
      <c r="F434">
        <v>90</v>
      </c>
      <c r="G434" t="s">
        <v>127</v>
      </c>
      <c r="H434">
        <v>78.510000000000005</v>
      </c>
      <c r="I434">
        <v>70</v>
      </c>
      <c r="J434">
        <v>8.5</v>
      </c>
      <c r="K434">
        <v>70</v>
      </c>
      <c r="L434">
        <v>8.5100000000000051</v>
      </c>
    </row>
    <row r="435" spans="1:12">
      <c r="A435" t="s">
        <v>66</v>
      </c>
      <c r="B435">
        <v>78.5</v>
      </c>
      <c r="C435" t="s">
        <v>1627</v>
      </c>
      <c r="D435" t="s">
        <v>1670</v>
      </c>
      <c r="E435" t="s">
        <v>81</v>
      </c>
      <c r="F435">
        <v>81</v>
      </c>
      <c r="G435" t="s">
        <v>1671</v>
      </c>
      <c r="H435">
        <v>15</v>
      </c>
      <c r="I435">
        <v>70</v>
      </c>
      <c r="J435">
        <v>8.5</v>
      </c>
      <c r="K435">
        <v>10</v>
      </c>
      <c r="L435">
        <v>5</v>
      </c>
    </row>
    <row r="436" spans="1:12">
      <c r="A436" t="s">
        <v>66</v>
      </c>
      <c r="B436">
        <v>78.5</v>
      </c>
      <c r="C436" t="s">
        <v>1627</v>
      </c>
      <c r="D436" t="s">
        <v>1573</v>
      </c>
      <c r="E436" t="s">
        <v>1574</v>
      </c>
      <c r="F436">
        <v>76</v>
      </c>
      <c r="G436" t="s">
        <v>77</v>
      </c>
      <c r="I436">
        <v>70</v>
      </c>
      <c r="J436">
        <v>8.5</v>
      </c>
    </row>
    <row r="437" spans="1:12">
      <c r="A437" t="s">
        <v>66</v>
      </c>
      <c r="B437">
        <v>78.5</v>
      </c>
      <c r="C437" t="s">
        <v>1627</v>
      </c>
      <c r="D437" t="s">
        <v>1674</v>
      </c>
      <c r="E437" t="s">
        <v>224</v>
      </c>
      <c r="F437">
        <v>65</v>
      </c>
      <c r="G437" t="s">
        <v>174</v>
      </c>
      <c r="H437">
        <v>10</v>
      </c>
      <c r="I437">
        <v>70</v>
      </c>
      <c r="J437">
        <v>8.5</v>
      </c>
      <c r="K437">
        <v>10</v>
      </c>
      <c r="L437">
        <v>0</v>
      </c>
    </row>
    <row r="438" spans="1:12">
      <c r="A438" t="s">
        <v>66</v>
      </c>
      <c r="B438">
        <v>85</v>
      </c>
      <c r="C438" t="s">
        <v>97</v>
      </c>
      <c r="D438" t="s">
        <v>437</v>
      </c>
      <c r="E438" t="s">
        <v>337</v>
      </c>
      <c r="F438">
        <v>109</v>
      </c>
      <c r="G438" t="s">
        <v>337</v>
      </c>
      <c r="I438">
        <v>80</v>
      </c>
      <c r="J438">
        <v>5</v>
      </c>
    </row>
    <row r="439" spans="1:12">
      <c r="A439" t="s">
        <v>66</v>
      </c>
      <c r="B439">
        <v>85</v>
      </c>
      <c r="C439" t="s">
        <v>97</v>
      </c>
      <c r="D439" t="s">
        <v>1114</v>
      </c>
      <c r="E439" t="s">
        <v>79</v>
      </c>
      <c r="F439">
        <v>108</v>
      </c>
      <c r="G439" t="s">
        <v>83</v>
      </c>
      <c r="H439">
        <v>96</v>
      </c>
      <c r="I439">
        <v>80</v>
      </c>
      <c r="J439">
        <v>5</v>
      </c>
      <c r="K439">
        <v>90</v>
      </c>
      <c r="L439">
        <v>6</v>
      </c>
    </row>
    <row r="440" spans="1:12">
      <c r="A440" t="s">
        <v>66</v>
      </c>
      <c r="B440">
        <v>85</v>
      </c>
      <c r="C440" t="s">
        <v>97</v>
      </c>
      <c r="D440" t="s">
        <v>436</v>
      </c>
      <c r="E440" t="s">
        <v>97</v>
      </c>
      <c r="F440">
        <v>103</v>
      </c>
      <c r="G440" t="s">
        <v>169</v>
      </c>
      <c r="H440">
        <v>85</v>
      </c>
      <c r="I440">
        <v>80</v>
      </c>
      <c r="J440">
        <v>5</v>
      </c>
      <c r="K440">
        <v>80</v>
      </c>
      <c r="L440">
        <v>5</v>
      </c>
    </row>
    <row r="441" spans="1:12">
      <c r="A441" t="s">
        <v>66</v>
      </c>
      <c r="B441">
        <v>85</v>
      </c>
      <c r="C441" t="s">
        <v>97</v>
      </c>
      <c r="D441" t="s">
        <v>418</v>
      </c>
      <c r="F441">
        <v>100</v>
      </c>
      <c r="G441" t="s">
        <v>69</v>
      </c>
      <c r="I441">
        <v>80</v>
      </c>
      <c r="J441">
        <v>5</v>
      </c>
    </row>
    <row r="442" spans="1:12">
      <c r="A442" t="s">
        <v>66</v>
      </c>
      <c r="B442">
        <v>85</v>
      </c>
      <c r="C442" t="s">
        <v>97</v>
      </c>
      <c r="D442" t="s">
        <v>1248</v>
      </c>
      <c r="E442" t="s">
        <v>102</v>
      </c>
      <c r="F442">
        <v>98</v>
      </c>
      <c r="G442" t="s">
        <v>77</v>
      </c>
      <c r="H442">
        <v>55</v>
      </c>
      <c r="I442">
        <v>80</v>
      </c>
      <c r="J442">
        <v>5</v>
      </c>
      <c r="K442">
        <v>50</v>
      </c>
      <c r="L442">
        <v>5</v>
      </c>
    </row>
    <row r="443" spans="1:12">
      <c r="A443" t="s">
        <v>66</v>
      </c>
      <c r="B443">
        <v>85</v>
      </c>
      <c r="C443" t="s">
        <v>97</v>
      </c>
      <c r="D443" t="s">
        <v>427</v>
      </c>
      <c r="E443" t="s">
        <v>227</v>
      </c>
      <c r="F443">
        <v>97</v>
      </c>
      <c r="G443" t="s">
        <v>169</v>
      </c>
      <c r="H443">
        <v>78.8</v>
      </c>
      <c r="I443">
        <v>80</v>
      </c>
      <c r="J443">
        <v>5</v>
      </c>
      <c r="K443">
        <v>70</v>
      </c>
      <c r="L443">
        <v>8.7999999999999972</v>
      </c>
    </row>
    <row r="444" spans="1:12">
      <c r="A444" t="s">
        <v>66</v>
      </c>
      <c r="B444">
        <v>85</v>
      </c>
      <c r="C444" t="s">
        <v>97</v>
      </c>
      <c r="D444" t="s">
        <v>438</v>
      </c>
      <c r="E444" t="s">
        <v>59</v>
      </c>
      <c r="F444">
        <v>93</v>
      </c>
      <c r="G444" t="s">
        <v>83</v>
      </c>
      <c r="H444">
        <v>100</v>
      </c>
      <c r="I444">
        <v>80</v>
      </c>
      <c r="J444">
        <v>5</v>
      </c>
      <c r="K444">
        <v>100</v>
      </c>
      <c r="L444">
        <v>0</v>
      </c>
    </row>
    <row r="445" spans="1:12">
      <c r="A445" t="s">
        <v>66</v>
      </c>
      <c r="B445">
        <v>85</v>
      </c>
      <c r="C445" t="s">
        <v>97</v>
      </c>
      <c r="D445" t="s">
        <v>426</v>
      </c>
      <c r="E445" t="s">
        <v>305</v>
      </c>
      <c r="F445">
        <v>93</v>
      </c>
      <c r="G445" t="s">
        <v>169</v>
      </c>
      <c r="H445">
        <v>44</v>
      </c>
      <c r="I445">
        <v>80</v>
      </c>
      <c r="J445">
        <v>5</v>
      </c>
      <c r="K445">
        <v>40</v>
      </c>
      <c r="L445">
        <v>4</v>
      </c>
    </row>
    <row r="446" spans="1:12">
      <c r="A446" t="s">
        <v>66</v>
      </c>
      <c r="B446">
        <v>85</v>
      </c>
      <c r="C446" t="s">
        <v>97</v>
      </c>
      <c r="D446" t="s">
        <v>424</v>
      </c>
      <c r="E446" t="s">
        <v>425</v>
      </c>
      <c r="F446">
        <v>91</v>
      </c>
      <c r="G446" t="s">
        <v>169</v>
      </c>
      <c r="H446">
        <v>45</v>
      </c>
      <c r="I446">
        <v>80</v>
      </c>
      <c r="J446">
        <v>5</v>
      </c>
      <c r="K446">
        <v>40</v>
      </c>
      <c r="L446">
        <v>5</v>
      </c>
    </row>
    <row r="447" spans="1:12">
      <c r="A447" t="s">
        <v>66</v>
      </c>
      <c r="B447">
        <v>85</v>
      </c>
      <c r="C447" t="s">
        <v>97</v>
      </c>
      <c r="D447" t="s">
        <v>421</v>
      </c>
      <c r="E447" t="s">
        <v>410</v>
      </c>
      <c r="F447">
        <v>91</v>
      </c>
      <c r="G447" t="s">
        <v>169</v>
      </c>
      <c r="H447">
        <v>30</v>
      </c>
      <c r="I447">
        <v>80</v>
      </c>
      <c r="J447">
        <v>5</v>
      </c>
      <c r="K447">
        <v>30</v>
      </c>
      <c r="L447">
        <v>0</v>
      </c>
    </row>
    <row r="448" spans="1:12">
      <c r="A448" t="s">
        <v>66</v>
      </c>
      <c r="B448">
        <v>85</v>
      </c>
      <c r="C448" t="s">
        <v>97</v>
      </c>
      <c r="D448" t="s">
        <v>440</v>
      </c>
      <c r="E448" t="s">
        <v>441</v>
      </c>
      <c r="F448">
        <v>90</v>
      </c>
      <c r="G448" t="s">
        <v>12</v>
      </c>
      <c r="I448">
        <v>80</v>
      </c>
      <c r="J448">
        <v>5</v>
      </c>
    </row>
    <row r="449" spans="1:12">
      <c r="A449" t="s">
        <v>66</v>
      </c>
      <c r="B449">
        <v>85</v>
      </c>
      <c r="C449" t="s">
        <v>97</v>
      </c>
      <c r="D449" t="s">
        <v>442</v>
      </c>
      <c r="E449" t="s">
        <v>441</v>
      </c>
      <c r="F449">
        <v>90</v>
      </c>
      <c r="G449" t="s">
        <v>443</v>
      </c>
      <c r="I449">
        <v>80</v>
      </c>
      <c r="J449">
        <v>5</v>
      </c>
    </row>
    <row r="450" spans="1:12">
      <c r="A450" t="s">
        <v>66</v>
      </c>
      <c r="B450">
        <v>85</v>
      </c>
      <c r="C450" t="s">
        <v>97</v>
      </c>
      <c r="D450" t="s">
        <v>431</v>
      </c>
      <c r="E450" t="s">
        <v>186</v>
      </c>
      <c r="F450">
        <v>90</v>
      </c>
      <c r="G450" t="s">
        <v>69</v>
      </c>
      <c r="H450">
        <v>10</v>
      </c>
      <c r="I450">
        <v>80</v>
      </c>
      <c r="J450">
        <v>5</v>
      </c>
      <c r="K450">
        <v>10</v>
      </c>
      <c r="L450">
        <v>0</v>
      </c>
    </row>
    <row r="451" spans="1:12">
      <c r="A451" t="s">
        <v>66</v>
      </c>
      <c r="B451">
        <v>85</v>
      </c>
      <c r="C451" t="s">
        <v>97</v>
      </c>
      <c r="D451" t="s">
        <v>433</v>
      </c>
      <c r="E451" t="s">
        <v>434</v>
      </c>
      <c r="F451">
        <v>89</v>
      </c>
      <c r="G451" t="s">
        <v>337</v>
      </c>
      <c r="H451">
        <v>105</v>
      </c>
      <c r="I451">
        <v>80</v>
      </c>
      <c r="J451">
        <v>5</v>
      </c>
      <c r="K451">
        <v>100</v>
      </c>
      <c r="L451">
        <v>5</v>
      </c>
    </row>
    <row r="452" spans="1:12">
      <c r="A452" t="s">
        <v>66</v>
      </c>
      <c r="B452">
        <v>85</v>
      </c>
      <c r="C452" t="s">
        <v>97</v>
      </c>
      <c r="D452" t="s">
        <v>432</v>
      </c>
      <c r="E452" t="s">
        <v>255</v>
      </c>
      <c r="F452">
        <v>89</v>
      </c>
      <c r="G452" t="s">
        <v>231</v>
      </c>
      <c r="H452">
        <v>51</v>
      </c>
      <c r="I452">
        <v>80</v>
      </c>
      <c r="J452">
        <v>5</v>
      </c>
      <c r="K452">
        <v>50</v>
      </c>
      <c r="L452">
        <v>1</v>
      </c>
    </row>
    <row r="453" spans="1:12">
      <c r="A453" t="s">
        <v>66</v>
      </c>
      <c r="B453">
        <v>85</v>
      </c>
      <c r="C453" t="s">
        <v>97</v>
      </c>
      <c r="D453" t="s">
        <v>444</v>
      </c>
      <c r="E453" t="s">
        <v>59</v>
      </c>
      <c r="F453">
        <v>87</v>
      </c>
      <c r="G453" t="s">
        <v>443</v>
      </c>
      <c r="H453">
        <v>100</v>
      </c>
      <c r="I453">
        <v>80</v>
      </c>
      <c r="J453">
        <v>5</v>
      </c>
      <c r="K453">
        <v>100</v>
      </c>
      <c r="L453">
        <v>0</v>
      </c>
    </row>
    <row r="454" spans="1:12">
      <c r="A454" t="s">
        <v>66</v>
      </c>
      <c r="B454">
        <v>85</v>
      </c>
      <c r="C454" t="s">
        <v>97</v>
      </c>
      <c r="D454" t="s">
        <v>439</v>
      </c>
      <c r="E454" t="s">
        <v>249</v>
      </c>
      <c r="F454">
        <v>84</v>
      </c>
      <c r="G454" t="s">
        <v>12</v>
      </c>
      <c r="H454">
        <v>83</v>
      </c>
      <c r="I454">
        <v>80</v>
      </c>
      <c r="J454">
        <v>5</v>
      </c>
      <c r="K454">
        <v>80</v>
      </c>
      <c r="L454">
        <v>3</v>
      </c>
    </row>
    <row r="455" spans="1:12">
      <c r="A455" t="s">
        <v>66</v>
      </c>
      <c r="B455">
        <v>85</v>
      </c>
      <c r="C455" t="s">
        <v>97</v>
      </c>
      <c r="D455" t="s">
        <v>429</v>
      </c>
      <c r="E455" t="s">
        <v>59</v>
      </c>
      <c r="F455">
        <v>83</v>
      </c>
      <c r="G455" t="s">
        <v>83</v>
      </c>
      <c r="H455">
        <v>100</v>
      </c>
      <c r="I455">
        <v>80</v>
      </c>
      <c r="J455">
        <v>5</v>
      </c>
      <c r="K455">
        <v>100</v>
      </c>
      <c r="L455">
        <v>0</v>
      </c>
    </row>
    <row r="456" spans="1:12">
      <c r="A456" t="s">
        <v>66</v>
      </c>
      <c r="B456">
        <v>85</v>
      </c>
      <c r="C456" t="s">
        <v>97</v>
      </c>
      <c r="D456" t="s">
        <v>996</v>
      </c>
      <c r="E456" t="s">
        <v>90</v>
      </c>
      <c r="F456">
        <v>83</v>
      </c>
      <c r="G456" t="s">
        <v>12</v>
      </c>
      <c r="H456">
        <v>85</v>
      </c>
      <c r="I456">
        <v>80</v>
      </c>
      <c r="J456">
        <v>5</v>
      </c>
      <c r="K456">
        <v>80</v>
      </c>
      <c r="L456">
        <v>5</v>
      </c>
    </row>
    <row r="457" spans="1:12">
      <c r="A457" t="s">
        <v>66</v>
      </c>
      <c r="B457">
        <v>85</v>
      </c>
      <c r="C457" t="s">
        <v>97</v>
      </c>
      <c r="D457" t="s">
        <v>428</v>
      </c>
      <c r="E457" t="s">
        <v>59</v>
      </c>
      <c r="F457">
        <v>80</v>
      </c>
      <c r="G457" t="s">
        <v>77</v>
      </c>
      <c r="H457">
        <v>100</v>
      </c>
      <c r="I457">
        <v>80</v>
      </c>
      <c r="J457">
        <v>5</v>
      </c>
      <c r="K457">
        <v>100</v>
      </c>
      <c r="L457">
        <v>0</v>
      </c>
    </row>
    <row r="458" spans="1:12">
      <c r="A458" t="s">
        <v>66</v>
      </c>
      <c r="B458">
        <v>85</v>
      </c>
      <c r="C458" t="s">
        <v>97</v>
      </c>
      <c r="D458" t="s">
        <v>435</v>
      </c>
      <c r="E458" t="s">
        <v>201</v>
      </c>
      <c r="F458">
        <v>77</v>
      </c>
      <c r="G458" t="s">
        <v>77</v>
      </c>
      <c r="H458">
        <v>31</v>
      </c>
      <c r="I458">
        <v>80</v>
      </c>
      <c r="J458">
        <v>5</v>
      </c>
      <c r="K458">
        <v>30</v>
      </c>
      <c r="L458">
        <v>1</v>
      </c>
    </row>
    <row r="459" spans="1:12">
      <c r="A459" t="s">
        <v>66</v>
      </c>
      <c r="B459">
        <v>85</v>
      </c>
      <c r="C459" t="s">
        <v>97</v>
      </c>
      <c r="D459" t="s">
        <v>430</v>
      </c>
      <c r="E459" t="s">
        <v>201</v>
      </c>
      <c r="F459">
        <v>75</v>
      </c>
      <c r="G459" t="s">
        <v>77</v>
      </c>
      <c r="H459">
        <v>31</v>
      </c>
      <c r="I459">
        <v>80</v>
      </c>
      <c r="J459">
        <v>5</v>
      </c>
      <c r="K459">
        <v>30</v>
      </c>
      <c r="L459">
        <v>1</v>
      </c>
    </row>
    <row r="460" spans="1:12">
      <c r="A460" t="s">
        <v>66</v>
      </c>
      <c r="B460">
        <v>85</v>
      </c>
      <c r="C460" t="s">
        <v>97</v>
      </c>
      <c r="D460" t="s">
        <v>419</v>
      </c>
      <c r="E460" t="s">
        <v>201</v>
      </c>
      <c r="G460" t="s">
        <v>187</v>
      </c>
      <c r="H460">
        <v>31</v>
      </c>
      <c r="I460">
        <v>80</v>
      </c>
      <c r="J460">
        <v>5</v>
      </c>
      <c r="K460">
        <v>30</v>
      </c>
      <c r="L460">
        <v>1</v>
      </c>
    </row>
    <row r="461" spans="1:12">
      <c r="A461" t="s">
        <v>66</v>
      </c>
      <c r="B461">
        <v>85</v>
      </c>
      <c r="C461" t="s">
        <v>97</v>
      </c>
      <c r="D461" t="s">
        <v>420</v>
      </c>
      <c r="E461" t="s">
        <v>255</v>
      </c>
      <c r="G461" t="s">
        <v>187</v>
      </c>
      <c r="H461">
        <v>51</v>
      </c>
      <c r="I461">
        <v>80</v>
      </c>
      <c r="J461">
        <v>5</v>
      </c>
      <c r="K461">
        <v>50</v>
      </c>
      <c r="L461">
        <v>1</v>
      </c>
    </row>
    <row r="462" spans="1:12">
      <c r="A462" t="s">
        <v>66</v>
      </c>
      <c r="B462">
        <v>85</v>
      </c>
      <c r="C462" t="s">
        <v>97</v>
      </c>
      <c r="D462" t="s">
        <v>422</v>
      </c>
      <c r="E462" t="s">
        <v>423</v>
      </c>
      <c r="G462" t="s">
        <v>169</v>
      </c>
      <c r="I462">
        <v>80</v>
      </c>
      <c r="J462">
        <v>5</v>
      </c>
    </row>
    <row r="463" spans="1:12">
      <c r="A463" t="s">
        <v>66</v>
      </c>
      <c r="B463">
        <v>45.5</v>
      </c>
      <c r="C463" t="s">
        <v>1513</v>
      </c>
      <c r="D463" t="s">
        <v>1524</v>
      </c>
      <c r="E463" t="s">
        <v>1525</v>
      </c>
      <c r="F463">
        <v>95</v>
      </c>
      <c r="G463" t="s">
        <v>69</v>
      </c>
      <c r="H463">
        <v>28</v>
      </c>
      <c r="I463">
        <v>40</v>
      </c>
      <c r="J463">
        <v>5.5</v>
      </c>
      <c r="K463">
        <v>20</v>
      </c>
      <c r="L463">
        <v>8</v>
      </c>
    </row>
    <row r="464" spans="1:12">
      <c r="A464" t="s">
        <v>66</v>
      </c>
      <c r="B464">
        <v>45.5</v>
      </c>
      <c r="C464" t="s">
        <v>1513</v>
      </c>
      <c r="D464" t="s">
        <v>1526</v>
      </c>
      <c r="E464" t="s">
        <v>1525</v>
      </c>
      <c r="F464">
        <v>95</v>
      </c>
      <c r="G464" t="s">
        <v>73</v>
      </c>
      <c r="H464">
        <v>28</v>
      </c>
      <c r="I464">
        <v>40</v>
      </c>
      <c r="J464">
        <v>5.5</v>
      </c>
      <c r="K464">
        <v>20</v>
      </c>
      <c r="L464">
        <v>8</v>
      </c>
    </row>
    <row r="465" spans="1:12">
      <c r="A465" t="s">
        <v>66</v>
      </c>
      <c r="B465">
        <v>45.5</v>
      </c>
      <c r="C465" t="s">
        <v>1513</v>
      </c>
      <c r="D465" t="s">
        <v>1535</v>
      </c>
      <c r="E465" t="s">
        <v>1536</v>
      </c>
      <c r="F465">
        <v>93</v>
      </c>
      <c r="G465" t="s">
        <v>226</v>
      </c>
      <c r="I465">
        <v>40</v>
      </c>
      <c r="J465">
        <v>5.5</v>
      </c>
    </row>
    <row r="466" spans="1:12">
      <c r="A466" t="s">
        <v>66</v>
      </c>
      <c r="B466">
        <v>45.5</v>
      </c>
      <c r="C466" t="s">
        <v>1513</v>
      </c>
      <c r="D466" t="s">
        <v>1512</v>
      </c>
      <c r="E466" t="s">
        <v>88</v>
      </c>
      <c r="F466">
        <v>90</v>
      </c>
      <c r="G466" t="s">
        <v>83</v>
      </c>
      <c r="H466">
        <v>100</v>
      </c>
      <c r="I466">
        <v>40</v>
      </c>
      <c r="J466">
        <v>5.5</v>
      </c>
      <c r="K466">
        <v>100</v>
      </c>
      <c r="L466">
        <v>0</v>
      </c>
    </row>
    <row r="467" spans="1:12">
      <c r="A467" t="s">
        <v>66</v>
      </c>
      <c r="B467">
        <v>45.5</v>
      </c>
      <c r="C467" t="s">
        <v>1513</v>
      </c>
      <c r="D467" t="s">
        <v>1533</v>
      </c>
      <c r="E467" t="s">
        <v>307</v>
      </c>
      <c r="F467">
        <v>90</v>
      </c>
      <c r="G467" t="s">
        <v>1534</v>
      </c>
      <c r="H467">
        <v>45</v>
      </c>
      <c r="I467">
        <v>40</v>
      </c>
      <c r="J467">
        <v>5.5</v>
      </c>
      <c r="K467">
        <v>40</v>
      </c>
      <c r="L467">
        <v>5</v>
      </c>
    </row>
    <row r="468" spans="1:12">
      <c r="A468" t="s">
        <v>66</v>
      </c>
      <c r="B468">
        <v>45.5</v>
      </c>
      <c r="C468" t="s">
        <v>1513</v>
      </c>
      <c r="D468" t="s">
        <v>1530</v>
      </c>
      <c r="E468" t="s">
        <v>494</v>
      </c>
      <c r="F468">
        <v>87</v>
      </c>
      <c r="G468" t="s">
        <v>1529</v>
      </c>
      <c r="H468">
        <v>69</v>
      </c>
      <c r="I468">
        <v>40</v>
      </c>
      <c r="J468">
        <v>5.5</v>
      </c>
      <c r="K468">
        <v>60</v>
      </c>
      <c r="L468">
        <v>9</v>
      </c>
    </row>
    <row r="469" spans="1:12">
      <c r="A469" t="s">
        <v>66</v>
      </c>
      <c r="B469">
        <v>45.5</v>
      </c>
      <c r="C469" t="s">
        <v>1513</v>
      </c>
      <c r="D469" t="s">
        <v>1522</v>
      </c>
      <c r="E469" t="s">
        <v>1523</v>
      </c>
      <c r="F469">
        <v>80</v>
      </c>
      <c r="G469" t="s">
        <v>77</v>
      </c>
      <c r="I469">
        <v>40</v>
      </c>
      <c r="J469">
        <v>5.5</v>
      </c>
    </row>
    <row r="470" spans="1:12">
      <c r="A470" t="s">
        <v>66</v>
      </c>
      <c r="B470">
        <v>28</v>
      </c>
      <c r="C470" t="s">
        <v>1525</v>
      </c>
      <c r="D470" t="s">
        <v>1527</v>
      </c>
      <c r="E470" t="s">
        <v>186</v>
      </c>
      <c r="F470">
        <v>100</v>
      </c>
      <c r="G470" t="s">
        <v>69</v>
      </c>
      <c r="H470">
        <v>10</v>
      </c>
      <c r="I470">
        <v>20</v>
      </c>
      <c r="J470">
        <v>8</v>
      </c>
      <c r="K470">
        <v>10</v>
      </c>
      <c r="L470">
        <v>0</v>
      </c>
    </row>
    <row r="471" spans="1:12">
      <c r="A471" t="s">
        <v>66</v>
      </c>
      <c r="B471">
        <v>28</v>
      </c>
      <c r="C471" t="s">
        <v>1525</v>
      </c>
      <c r="D471" t="s">
        <v>1512</v>
      </c>
      <c r="E471" t="s">
        <v>88</v>
      </c>
      <c r="F471">
        <v>97</v>
      </c>
      <c r="G471" t="s">
        <v>73</v>
      </c>
      <c r="H471">
        <v>100</v>
      </c>
      <c r="I471">
        <v>20</v>
      </c>
      <c r="J471">
        <v>8</v>
      </c>
      <c r="K471">
        <v>100</v>
      </c>
      <c r="L471">
        <v>0</v>
      </c>
    </row>
    <row r="472" spans="1:12">
      <c r="A472" t="s">
        <v>66</v>
      </c>
      <c r="B472">
        <v>28</v>
      </c>
      <c r="C472" t="s">
        <v>1525</v>
      </c>
      <c r="D472" t="s">
        <v>1520</v>
      </c>
      <c r="E472" t="s">
        <v>1518</v>
      </c>
      <c r="F472">
        <v>94</v>
      </c>
      <c r="G472" t="s">
        <v>69</v>
      </c>
      <c r="I472">
        <v>20</v>
      </c>
      <c r="J472">
        <v>8</v>
      </c>
    </row>
    <row r="473" spans="1:12">
      <c r="A473" t="s">
        <v>66</v>
      </c>
      <c r="B473">
        <v>28</v>
      </c>
      <c r="C473" t="s">
        <v>1525</v>
      </c>
      <c r="D473" t="s">
        <v>1531</v>
      </c>
      <c r="E473" t="s">
        <v>494</v>
      </c>
      <c r="F473">
        <v>87</v>
      </c>
      <c r="G473" t="s">
        <v>1529</v>
      </c>
      <c r="H473">
        <v>69</v>
      </c>
      <c r="I473">
        <v>20</v>
      </c>
      <c r="J473">
        <v>8</v>
      </c>
      <c r="K473">
        <v>60</v>
      </c>
      <c r="L473">
        <v>9</v>
      </c>
    </row>
    <row r="474" spans="1:12">
      <c r="A474" t="s">
        <v>66</v>
      </c>
      <c r="B474">
        <v>28</v>
      </c>
      <c r="C474" t="s">
        <v>1525</v>
      </c>
      <c r="D474" t="s">
        <v>1532</v>
      </c>
      <c r="E474" t="s">
        <v>1528</v>
      </c>
      <c r="F474">
        <v>82</v>
      </c>
      <c r="G474" t="s">
        <v>1529</v>
      </c>
      <c r="I474">
        <v>20</v>
      </c>
      <c r="J474">
        <v>8</v>
      </c>
    </row>
    <row r="475" spans="1:12">
      <c r="A475" t="s">
        <v>66</v>
      </c>
      <c r="B475">
        <v>110</v>
      </c>
      <c r="C475" t="s">
        <v>446</v>
      </c>
      <c r="D475" t="s">
        <v>447</v>
      </c>
      <c r="E475" t="s">
        <v>130</v>
      </c>
      <c r="F475">
        <v>100</v>
      </c>
      <c r="G475" t="s">
        <v>77</v>
      </c>
      <c r="H475">
        <v>104</v>
      </c>
      <c r="I475">
        <v>110</v>
      </c>
      <c r="J475">
        <v>0</v>
      </c>
      <c r="K475">
        <v>100</v>
      </c>
      <c r="L475">
        <v>4</v>
      </c>
    </row>
    <row r="476" spans="1:12">
      <c r="A476" t="s">
        <v>66</v>
      </c>
      <c r="B476">
        <v>17</v>
      </c>
      <c r="C476" t="s">
        <v>779</v>
      </c>
      <c r="D476" t="s">
        <v>1323</v>
      </c>
      <c r="E476" t="s">
        <v>81</v>
      </c>
      <c r="F476">
        <v>100</v>
      </c>
      <c r="G476" t="s">
        <v>127</v>
      </c>
      <c r="H476">
        <v>15</v>
      </c>
      <c r="I476">
        <v>10</v>
      </c>
      <c r="J476">
        <v>7</v>
      </c>
      <c r="K476">
        <v>10</v>
      </c>
      <c r="L476">
        <v>5</v>
      </c>
    </row>
    <row r="477" spans="1:12">
      <c r="A477" t="s">
        <v>66</v>
      </c>
      <c r="B477">
        <v>17</v>
      </c>
      <c r="C477" t="s">
        <v>779</v>
      </c>
      <c r="D477" t="s">
        <v>1125</v>
      </c>
      <c r="E477" t="s">
        <v>360</v>
      </c>
      <c r="F477">
        <v>80</v>
      </c>
      <c r="G477" t="s">
        <v>127</v>
      </c>
      <c r="H477">
        <v>14</v>
      </c>
      <c r="I477">
        <v>10</v>
      </c>
      <c r="J477">
        <v>7</v>
      </c>
      <c r="K477">
        <v>10</v>
      </c>
      <c r="L477">
        <v>4</v>
      </c>
    </row>
    <row r="478" spans="1:12">
      <c r="A478" t="s">
        <v>144</v>
      </c>
      <c r="B478">
        <v>65</v>
      </c>
      <c r="C478" t="s">
        <v>448</v>
      </c>
      <c r="D478" t="s">
        <v>449</v>
      </c>
      <c r="F478">
        <v>70</v>
      </c>
      <c r="G478" t="s">
        <v>69</v>
      </c>
      <c r="I478">
        <v>60</v>
      </c>
      <c r="J478">
        <v>5</v>
      </c>
    </row>
    <row r="479" spans="1:12">
      <c r="A479" t="s">
        <v>66</v>
      </c>
      <c r="B479">
        <v>23</v>
      </c>
      <c r="C479" t="s">
        <v>1333</v>
      </c>
      <c r="D479" t="s">
        <v>1338</v>
      </c>
      <c r="E479" t="s">
        <v>102</v>
      </c>
      <c r="F479">
        <v>90</v>
      </c>
      <c r="G479" t="s">
        <v>69</v>
      </c>
      <c r="H479">
        <v>55</v>
      </c>
      <c r="I479">
        <v>20</v>
      </c>
      <c r="J479">
        <v>3</v>
      </c>
      <c r="K479">
        <v>50</v>
      </c>
      <c r="L479">
        <v>5</v>
      </c>
    </row>
    <row r="480" spans="1:12">
      <c r="A480" t="s">
        <v>66</v>
      </c>
      <c r="B480">
        <v>23</v>
      </c>
      <c r="C480" t="s">
        <v>1333</v>
      </c>
      <c r="D480" t="s">
        <v>1336</v>
      </c>
      <c r="E480" t="s">
        <v>1294</v>
      </c>
      <c r="F480">
        <v>90</v>
      </c>
      <c r="G480" t="s">
        <v>187</v>
      </c>
      <c r="H480">
        <v>24</v>
      </c>
      <c r="I480">
        <v>20</v>
      </c>
      <c r="J480">
        <v>3</v>
      </c>
      <c r="K480">
        <v>20</v>
      </c>
      <c r="L480">
        <v>4</v>
      </c>
    </row>
    <row r="481" spans="1:12">
      <c r="A481" t="s">
        <v>66</v>
      </c>
      <c r="B481">
        <v>23</v>
      </c>
      <c r="C481" t="s">
        <v>1333</v>
      </c>
      <c r="D481" t="s">
        <v>1337</v>
      </c>
      <c r="E481" t="s">
        <v>735</v>
      </c>
      <c r="F481">
        <v>86</v>
      </c>
      <c r="G481" t="s">
        <v>187</v>
      </c>
      <c r="H481">
        <v>20</v>
      </c>
      <c r="I481">
        <v>20</v>
      </c>
      <c r="J481">
        <v>3</v>
      </c>
      <c r="K481">
        <v>20</v>
      </c>
      <c r="L481">
        <v>0</v>
      </c>
    </row>
    <row r="482" spans="1:12">
      <c r="A482" t="s">
        <v>66</v>
      </c>
      <c r="B482">
        <v>23</v>
      </c>
      <c r="C482" t="s">
        <v>1333</v>
      </c>
      <c r="D482" t="s">
        <v>1358</v>
      </c>
      <c r="E482" t="s">
        <v>121</v>
      </c>
      <c r="F482">
        <v>79</v>
      </c>
      <c r="G482" t="s">
        <v>77</v>
      </c>
      <c r="H482">
        <v>46</v>
      </c>
      <c r="I482">
        <v>20</v>
      </c>
      <c r="J482">
        <v>3</v>
      </c>
      <c r="K482">
        <v>40</v>
      </c>
      <c r="L482">
        <v>6</v>
      </c>
    </row>
    <row r="483" spans="1:12">
      <c r="A483" t="s">
        <v>66</v>
      </c>
      <c r="B483">
        <v>8</v>
      </c>
      <c r="C483" t="s">
        <v>450</v>
      </c>
      <c r="D483" t="s">
        <v>451</v>
      </c>
      <c r="E483" t="s">
        <v>452</v>
      </c>
      <c r="F483">
        <v>108</v>
      </c>
      <c r="G483" t="s">
        <v>83</v>
      </c>
      <c r="I483">
        <v>0</v>
      </c>
      <c r="J483">
        <v>8</v>
      </c>
    </row>
    <row r="484" spans="1:12">
      <c r="A484" t="s">
        <v>66</v>
      </c>
      <c r="B484">
        <v>45</v>
      </c>
      <c r="C484" t="s">
        <v>307</v>
      </c>
      <c r="D484" t="s">
        <v>469</v>
      </c>
      <c r="E484" t="s">
        <v>181</v>
      </c>
      <c r="F484">
        <v>98</v>
      </c>
      <c r="G484" t="s">
        <v>470</v>
      </c>
      <c r="H484">
        <v>59</v>
      </c>
      <c r="I484">
        <v>40</v>
      </c>
      <c r="J484">
        <v>5</v>
      </c>
      <c r="K484">
        <v>50</v>
      </c>
      <c r="L484">
        <v>9</v>
      </c>
    </row>
    <row r="485" spans="1:12">
      <c r="A485" t="s">
        <v>144</v>
      </c>
      <c r="B485">
        <v>45</v>
      </c>
      <c r="C485" t="s">
        <v>307</v>
      </c>
      <c r="D485" t="s">
        <v>465</v>
      </c>
      <c r="E485" t="s">
        <v>155</v>
      </c>
      <c r="F485">
        <v>95</v>
      </c>
      <c r="G485" t="s">
        <v>77</v>
      </c>
      <c r="H485">
        <v>25</v>
      </c>
      <c r="I485">
        <v>40</v>
      </c>
      <c r="J485">
        <v>5</v>
      </c>
      <c r="K485">
        <v>20</v>
      </c>
      <c r="L485">
        <v>5</v>
      </c>
    </row>
    <row r="486" spans="1:12">
      <c r="A486" t="s">
        <v>66</v>
      </c>
      <c r="B486">
        <v>45</v>
      </c>
      <c r="C486" t="s">
        <v>307</v>
      </c>
      <c r="D486" t="s">
        <v>472</v>
      </c>
      <c r="E486" t="s">
        <v>155</v>
      </c>
      <c r="F486">
        <v>95</v>
      </c>
      <c r="G486" t="s">
        <v>77</v>
      </c>
      <c r="H486">
        <v>25</v>
      </c>
      <c r="I486">
        <v>40</v>
      </c>
      <c r="J486">
        <v>5</v>
      </c>
      <c r="K486">
        <v>20</v>
      </c>
      <c r="L486">
        <v>5</v>
      </c>
    </row>
    <row r="487" spans="1:12">
      <c r="A487" t="s">
        <v>66</v>
      </c>
      <c r="B487">
        <v>45</v>
      </c>
      <c r="C487" t="s">
        <v>307</v>
      </c>
      <c r="D487" t="s">
        <v>463</v>
      </c>
      <c r="E487" t="s">
        <v>464</v>
      </c>
      <c r="F487">
        <v>95</v>
      </c>
      <c r="G487" t="s">
        <v>169</v>
      </c>
      <c r="I487">
        <v>40</v>
      </c>
      <c r="J487">
        <v>5</v>
      </c>
    </row>
    <row r="488" spans="1:12">
      <c r="A488" t="s">
        <v>66</v>
      </c>
      <c r="B488">
        <v>45</v>
      </c>
      <c r="C488" t="s">
        <v>307</v>
      </c>
      <c r="D488" t="s">
        <v>457</v>
      </c>
      <c r="E488" t="s">
        <v>186</v>
      </c>
      <c r="F488">
        <v>94</v>
      </c>
      <c r="G488" t="s">
        <v>69</v>
      </c>
      <c r="H488">
        <v>10</v>
      </c>
      <c r="I488">
        <v>40</v>
      </c>
      <c r="J488">
        <v>5</v>
      </c>
      <c r="K488">
        <v>10</v>
      </c>
      <c r="L488">
        <v>0</v>
      </c>
    </row>
    <row r="489" spans="1:12">
      <c r="A489" t="s">
        <v>66</v>
      </c>
      <c r="B489">
        <v>45</v>
      </c>
      <c r="C489" t="s">
        <v>307</v>
      </c>
      <c r="D489" t="s">
        <v>468</v>
      </c>
      <c r="E489" t="s">
        <v>155</v>
      </c>
      <c r="F489">
        <v>92</v>
      </c>
      <c r="G489" t="s">
        <v>152</v>
      </c>
      <c r="H489">
        <v>25</v>
      </c>
      <c r="I489">
        <v>40</v>
      </c>
      <c r="J489">
        <v>5</v>
      </c>
      <c r="K489">
        <v>20</v>
      </c>
      <c r="L489">
        <v>5</v>
      </c>
    </row>
    <row r="490" spans="1:12">
      <c r="A490" t="s">
        <v>66</v>
      </c>
      <c r="B490">
        <v>45</v>
      </c>
      <c r="C490" t="s">
        <v>307</v>
      </c>
      <c r="D490" t="s">
        <v>458</v>
      </c>
      <c r="E490" t="s">
        <v>201</v>
      </c>
      <c r="F490">
        <v>90</v>
      </c>
      <c r="G490" t="s">
        <v>152</v>
      </c>
      <c r="H490">
        <v>31</v>
      </c>
      <c r="I490">
        <v>40</v>
      </c>
      <c r="J490">
        <v>5</v>
      </c>
      <c r="K490">
        <v>30</v>
      </c>
      <c r="L490">
        <v>1</v>
      </c>
    </row>
    <row r="491" spans="1:12">
      <c r="A491" t="s">
        <v>144</v>
      </c>
      <c r="B491">
        <v>45</v>
      </c>
      <c r="C491" t="s">
        <v>307</v>
      </c>
      <c r="D491" t="s">
        <v>473</v>
      </c>
      <c r="E491" t="s">
        <v>474</v>
      </c>
      <c r="F491">
        <v>90</v>
      </c>
      <c r="G491" t="s">
        <v>152</v>
      </c>
      <c r="I491">
        <v>40</v>
      </c>
      <c r="J491">
        <v>5</v>
      </c>
    </row>
    <row r="492" spans="1:12">
      <c r="A492" t="s">
        <v>66</v>
      </c>
      <c r="B492">
        <v>45</v>
      </c>
      <c r="C492" t="s">
        <v>307</v>
      </c>
      <c r="D492" t="s">
        <v>476</v>
      </c>
      <c r="E492" t="s">
        <v>123</v>
      </c>
      <c r="F492">
        <v>88</v>
      </c>
      <c r="G492" t="s">
        <v>77</v>
      </c>
      <c r="I492">
        <v>40</v>
      </c>
      <c r="J492">
        <v>5</v>
      </c>
    </row>
    <row r="493" spans="1:12">
      <c r="A493" t="s">
        <v>66</v>
      </c>
      <c r="B493">
        <v>45</v>
      </c>
      <c r="C493" t="s">
        <v>307</v>
      </c>
      <c r="D493" t="s">
        <v>1172</v>
      </c>
      <c r="E493" t="s">
        <v>425</v>
      </c>
      <c r="F493">
        <v>88</v>
      </c>
      <c r="G493" t="s">
        <v>1175</v>
      </c>
      <c r="H493">
        <v>45</v>
      </c>
      <c r="I493">
        <v>40</v>
      </c>
      <c r="J493">
        <v>5</v>
      </c>
      <c r="K493">
        <v>40</v>
      </c>
      <c r="L493">
        <v>5</v>
      </c>
    </row>
    <row r="494" spans="1:12">
      <c r="A494" t="s">
        <v>66</v>
      </c>
      <c r="B494">
        <v>45</v>
      </c>
      <c r="C494" t="s">
        <v>307</v>
      </c>
      <c r="D494" t="s">
        <v>466</v>
      </c>
      <c r="E494" t="s">
        <v>168</v>
      </c>
      <c r="F494">
        <v>87</v>
      </c>
      <c r="G494" t="s">
        <v>12</v>
      </c>
      <c r="H494">
        <v>53.1</v>
      </c>
      <c r="I494">
        <v>40</v>
      </c>
      <c r="J494">
        <v>5</v>
      </c>
      <c r="K494">
        <v>50</v>
      </c>
      <c r="L494">
        <v>3.1000000000000014</v>
      </c>
    </row>
    <row r="495" spans="1:12">
      <c r="A495" t="s">
        <v>66</v>
      </c>
      <c r="B495">
        <v>45</v>
      </c>
      <c r="C495" t="s">
        <v>307</v>
      </c>
      <c r="D495" t="s">
        <v>461</v>
      </c>
      <c r="E495" t="s">
        <v>462</v>
      </c>
      <c r="F495">
        <v>85</v>
      </c>
      <c r="G495" t="s">
        <v>152</v>
      </c>
      <c r="I495">
        <v>40</v>
      </c>
      <c r="J495">
        <v>5</v>
      </c>
    </row>
    <row r="496" spans="1:12">
      <c r="A496" t="s">
        <v>66</v>
      </c>
      <c r="B496">
        <v>45</v>
      </c>
      <c r="C496" t="s">
        <v>307</v>
      </c>
      <c r="D496" t="s">
        <v>459</v>
      </c>
      <c r="E496" t="s">
        <v>201</v>
      </c>
      <c r="F496">
        <v>85</v>
      </c>
      <c r="G496" t="s">
        <v>12</v>
      </c>
      <c r="H496">
        <v>31</v>
      </c>
      <c r="I496">
        <v>40</v>
      </c>
      <c r="J496">
        <v>5</v>
      </c>
      <c r="K496">
        <v>30</v>
      </c>
      <c r="L496">
        <v>1</v>
      </c>
    </row>
    <row r="497" spans="1:12">
      <c r="A497" t="s">
        <v>66</v>
      </c>
      <c r="B497">
        <v>45</v>
      </c>
      <c r="C497" t="s">
        <v>307</v>
      </c>
      <c r="D497" t="s">
        <v>1173</v>
      </c>
      <c r="E497" t="s">
        <v>1174</v>
      </c>
      <c r="F497">
        <v>84</v>
      </c>
      <c r="G497" t="s">
        <v>1175</v>
      </c>
      <c r="I497">
        <v>40</v>
      </c>
      <c r="J497">
        <v>5</v>
      </c>
    </row>
    <row r="498" spans="1:12">
      <c r="A498" t="s">
        <v>66</v>
      </c>
      <c r="B498">
        <v>45</v>
      </c>
      <c r="C498" t="s">
        <v>307</v>
      </c>
      <c r="D498" t="s">
        <v>467</v>
      </c>
      <c r="E498" t="s">
        <v>121</v>
      </c>
      <c r="F498">
        <v>84</v>
      </c>
      <c r="G498" t="s">
        <v>77</v>
      </c>
      <c r="H498">
        <v>46</v>
      </c>
      <c r="I498">
        <v>40</v>
      </c>
      <c r="J498">
        <v>5</v>
      </c>
      <c r="K498">
        <v>40</v>
      </c>
      <c r="L498">
        <v>6</v>
      </c>
    </row>
    <row r="499" spans="1:12">
      <c r="A499" t="s">
        <v>66</v>
      </c>
      <c r="B499">
        <v>45</v>
      </c>
      <c r="C499" t="s">
        <v>307</v>
      </c>
      <c r="D499" t="s">
        <v>475</v>
      </c>
      <c r="E499" t="s">
        <v>1505</v>
      </c>
      <c r="F499">
        <v>82</v>
      </c>
      <c r="G499" t="s">
        <v>77</v>
      </c>
      <c r="I499">
        <v>40</v>
      </c>
      <c r="J499">
        <v>5</v>
      </c>
    </row>
    <row r="500" spans="1:12">
      <c r="A500" t="s">
        <v>66</v>
      </c>
      <c r="B500">
        <v>45</v>
      </c>
      <c r="C500" t="s">
        <v>307</v>
      </c>
      <c r="D500" t="s">
        <v>1509</v>
      </c>
      <c r="E500" t="s">
        <v>640</v>
      </c>
      <c r="F500">
        <v>82</v>
      </c>
      <c r="G500" t="s">
        <v>928</v>
      </c>
      <c r="I500">
        <v>40</v>
      </c>
      <c r="J500">
        <v>5</v>
      </c>
    </row>
    <row r="501" spans="1:12">
      <c r="A501" t="s">
        <v>66</v>
      </c>
      <c r="B501">
        <v>45</v>
      </c>
      <c r="C501" t="s">
        <v>307</v>
      </c>
      <c r="D501" t="s">
        <v>1510</v>
      </c>
      <c r="E501" t="s">
        <v>1511</v>
      </c>
      <c r="F501">
        <v>82</v>
      </c>
      <c r="G501" t="s">
        <v>928</v>
      </c>
      <c r="H501">
        <v>45.5</v>
      </c>
      <c r="I501">
        <v>40</v>
      </c>
      <c r="J501">
        <v>5</v>
      </c>
      <c r="K501">
        <v>40</v>
      </c>
      <c r="L501">
        <v>5.5</v>
      </c>
    </row>
    <row r="502" spans="1:12">
      <c r="A502" t="s">
        <v>66</v>
      </c>
      <c r="B502">
        <v>45</v>
      </c>
      <c r="C502" t="s">
        <v>307</v>
      </c>
      <c r="D502" t="s">
        <v>455</v>
      </c>
      <c r="E502" t="s">
        <v>456</v>
      </c>
      <c r="F502">
        <v>78</v>
      </c>
      <c r="G502" t="s">
        <v>77</v>
      </c>
      <c r="I502">
        <v>40</v>
      </c>
      <c r="J502">
        <v>5</v>
      </c>
    </row>
    <row r="503" spans="1:12">
      <c r="A503" t="s">
        <v>66</v>
      </c>
      <c r="B503">
        <v>45</v>
      </c>
      <c r="C503" t="s">
        <v>307</v>
      </c>
      <c r="D503" t="s">
        <v>453</v>
      </c>
      <c r="E503" t="s">
        <v>454</v>
      </c>
      <c r="F503">
        <v>78</v>
      </c>
      <c r="G503" t="s">
        <v>77</v>
      </c>
      <c r="I503">
        <v>40</v>
      </c>
      <c r="J503">
        <v>5</v>
      </c>
    </row>
    <row r="504" spans="1:12">
      <c r="A504" t="s">
        <v>66</v>
      </c>
      <c r="B504">
        <v>45</v>
      </c>
      <c r="C504" t="s">
        <v>307</v>
      </c>
      <c r="D504" t="s">
        <v>1506</v>
      </c>
      <c r="E504" t="s">
        <v>802</v>
      </c>
      <c r="F504">
        <v>78</v>
      </c>
      <c r="G504" t="s">
        <v>928</v>
      </c>
      <c r="I504">
        <v>40</v>
      </c>
      <c r="J504">
        <v>5</v>
      </c>
    </row>
    <row r="505" spans="1:12">
      <c r="A505" t="s">
        <v>66</v>
      </c>
      <c r="B505">
        <v>45</v>
      </c>
      <c r="C505" t="s">
        <v>307</v>
      </c>
      <c r="D505" t="s">
        <v>1517</v>
      </c>
      <c r="E505" t="s">
        <v>351</v>
      </c>
      <c r="F505">
        <v>78</v>
      </c>
      <c r="G505" t="s">
        <v>928</v>
      </c>
      <c r="I505">
        <v>40</v>
      </c>
      <c r="J505">
        <v>5</v>
      </c>
    </row>
    <row r="506" spans="1:12">
      <c r="A506" t="s">
        <v>66</v>
      </c>
      <c r="B506">
        <v>45</v>
      </c>
      <c r="C506" t="s">
        <v>307</v>
      </c>
      <c r="D506" t="s">
        <v>477</v>
      </c>
      <c r="E506" t="s">
        <v>87</v>
      </c>
      <c r="F506">
        <v>77</v>
      </c>
      <c r="G506" t="s">
        <v>77</v>
      </c>
      <c r="H506">
        <v>38</v>
      </c>
      <c r="I506">
        <v>40</v>
      </c>
      <c r="J506">
        <v>5</v>
      </c>
      <c r="K506">
        <v>30</v>
      </c>
      <c r="L506">
        <v>8</v>
      </c>
    </row>
    <row r="507" spans="1:12">
      <c r="A507" t="s">
        <v>66</v>
      </c>
      <c r="B507">
        <v>45</v>
      </c>
      <c r="C507" t="s">
        <v>307</v>
      </c>
      <c r="D507" t="s">
        <v>1170</v>
      </c>
      <c r="E507" t="s">
        <v>425</v>
      </c>
      <c r="F507">
        <v>76</v>
      </c>
      <c r="G507" t="s">
        <v>77</v>
      </c>
      <c r="H507">
        <v>45</v>
      </c>
      <c r="I507">
        <v>40</v>
      </c>
      <c r="J507">
        <v>5</v>
      </c>
      <c r="K507">
        <v>40</v>
      </c>
      <c r="L507">
        <v>5</v>
      </c>
    </row>
    <row r="508" spans="1:12">
      <c r="A508" t="s">
        <v>66</v>
      </c>
      <c r="B508">
        <v>45</v>
      </c>
      <c r="C508" t="s">
        <v>307</v>
      </c>
      <c r="D508" t="s">
        <v>471</v>
      </c>
      <c r="E508" t="s">
        <v>141</v>
      </c>
      <c r="F508">
        <v>73</v>
      </c>
      <c r="G508" t="s">
        <v>357</v>
      </c>
      <c r="I508">
        <v>40</v>
      </c>
      <c r="J508">
        <v>5</v>
      </c>
    </row>
    <row r="509" spans="1:12">
      <c r="A509" t="s">
        <v>66</v>
      </c>
      <c r="B509">
        <v>45</v>
      </c>
      <c r="C509" t="s">
        <v>307</v>
      </c>
      <c r="D509" t="s">
        <v>1508</v>
      </c>
      <c r="E509" t="s">
        <v>1507</v>
      </c>
      <c r="F509">
        <v>71</v>
      </c>
      <c r="G509" t="s">
        <v>928</v>
      </c>
      <c r="I509">
        <v>40</v>
      </c>
      <c r="J509">
        <v>5</v>
      </c>
    </row>
    <row r="510" spans="1:12">
      <c r="A510" t="s">
        <v>66</v>
      </c>
      <c r="B510">
        <v>45</v>
      </c>
      <c r="C510" t="s">
        <v>307</v>
      </c>
      <c r="D510" t="s">
        <v>460</v>
      </c>
      <c r="E510" t="s">
        <v>60</v>
      </c>
      <c r="F510">
        <v>68</v>
      </c>
      <c r="G510" t="s">
        <v>77</v>
      </c>
      <c r="I510">
        <v>40</v>
      </c>
      <c r="J510">
        <v>5</v>
      </c>
    </row>
    <row r="511" spans="1:12">
      <c r="A511" t="s">
        <v>66</v>
      </c>
      <c r="B511">
        <v>52</v>
      </c>
      <c r="C511" t="s">
        <v>478</v>
      </c>
      <c r="D511" t="s">
        <v>1162</v>
      </c>
      <c r="E511" t="s">
        <v>102</v>
      </c>
      <c r="F511">
        <v>100</v>
      </c>
      <c r="G511" t="s">
        <v>69</v>
      </c>
      <c r="H511">
        <v>55</v>
      </c>
      <c r="I511">
        <v>50</v>
      </c>
      <c r="J511">
        <v>2</v>
      </c>
      <c r="K511">
        <v>50</v>
      </c>
      <c r="L511">
        <v>5</v>
      </c>
    </row>
    <row r="512" spans="1:12">
      <c r="A512" t="s">
        <v>66</v>
      </c>
      <c r="B512">
        <v>52</v>
      </c>
      <c r="C512" t="s">
        <v>478</v>
      </c>
      <c r="D512" t="s">
        <v>1029</v>
      </c>
      <c r="E512" t="s">
        <v>1030</v>
      </c>
      <c r="F512">
        <v>98</v>
      </c>
      <c r="G512" t="s">
        <v>69</v>
      </c>
      <c r="I512">
        <v>50</v>
      </c>
      <c r="J512">
        <v>2</v>
      </c>
    </row>
    <row r="513" spans="1:12">
      <c r="A513" t="s">
        <v>66</v>
      </c>
      <c r="B513">
        <v>52</v>
      </c>
      <c r="C513" t="s">
        <v>478</v>
      </c>
      <c r="D513" t="s">
        <v>1160</v>
      </c>
      <c r="E513" t="s">
        <v>1158</v>
      </c>
      <c r="F513">
        <v>95</v>
      </c>
      <c r="G513" t="s">
        <v>187</v>
      </c>
      <c r="I513">
        <v>50</v>
      </c>
      <c r="J513">
        <v>2</v>
      </c>
    </row>
    <row r="514" spans="1:12">
      <c r="A514" t="s">
        <v>66</v>
      </c>
      <c r="B514">
        <v>52</v>
      </c>
      <c r="C514" t="s">
        <v>478</v>
      </c>
      <c r="D514" t="s">
        <v>1024</v>
      </c>
      <c r="E514" t="s">
        <v>1025</v>
      </c>
      <c r="F514">
        <v>95</v>
      </c>
      <c r="G514" t="s">
        <v>226</v>
      </c>
      <c r="I514">
        <v>50</v>
      </c>
      <c r="J514">
        <v>2</v>
      </c>
    </row>
    <row r="515" spans="1:12">
      <c r="A515" t="s">
        <v>66</v>
      </c>
      <c r="B515">
        <v>52</v>
      </c>
      <c r="C515" t="s">
        <v>478</v>
      </c>
      <c r="D515" t="s">
        <v>1026</v>
      </c>
      <c r="E515" t="s">
        <v>154</v>
      </c>
      <c r="F515">
        <v>92</v>
      </c>
      <c r="G515" t="s">
        <v>77</v>
      </c>
      <c r="H515">
        <v>53</v>
      </c>
      <c r="I515">
        <v>50</v>
      </c>
      <c r="J515">
        <v>2</v>
      </c>
      <c r="K515">
        <v>50</v>
      </c>
      <c r="L515">
        <v>3</v>
      </c>
    </row>
    <row r="516" spans="1:12">
      <c r="A516" t="s">
        <v>66</v>
      </c>
      <c r="B516">
        <v>52</v>
      </c>
      <c r="C516" t="s">
        <v>478</v>
      </c>
      <c r="D516" t="s">
        <v>1157</v>
      </c>
      <c r="E516" t="s">
        <v>1031</v>
      </c>
      <c r="F516">
        <v>87</v>
      </c>
      <c r="G516" t="s">
        <v>77</v>
      </c>
      <c r="I516">
        <v>50</v>
      </c>
      <c r="J516">
        <v>2</v>
      </c>
    </row>
    <row r="517" spans="1:12">
      <c r="A517" t="s">
        <v>66</v>
      </c>
      <c r="B517">
        <v>52</v>
      </c>
      <c r="C517" t="s">
        <v>478</v>
      </c>
      <c r="D517" t="s">
        <v>1027</v>
      </c>
      <c r="E517" t="s">
        <v>74</v>
      </c>
      <c r="F517">
        <v>83</v>
      </c>
      <c r="G517" t="s">
        <v>77</v>
      </c>
      <c r="I517">
        <v>50</v>
      </c>
      <c r="J517">
        <v>2</v>
      </c>
    </row>
    <row r="518" spans="1:12">
      <c r="A518" t="s">
        <v>66</v>
      </c>
      <c r="B518">
        <v>52</v>
      </c>
      <c r="C518" t="s">
        <v>478</v>
      </c>
      <c r="D518" t="s">
        <v>1034</v>
      </c>
      <c r="E518" t="s">
        <v>1033</v>
      </c>
      <c r="F518">
        <v>81</v>
      </c>
      <c r="G518" t="s">
        <v>337</v>
      </c>
      <c r="I518">
        <v>50</v>
      </c>
      <c r="J518">
        <v>2</v>
      </c>
    </row>
    <row r="519" spans="1:12">
      <c r="A519" t="s">
        <v>66</v>
      </c>
      <c r="B519">
        <v>52</v>
      </c>
      <c r="C519" t="s">
        <v>478</v>
      </c>
      <c r="D519" t="s">
        <v>1159</v>
      </c>
      <c r="E519" t="s">
        <v>187</v>
      </c>
      <c r="F519">
        <v>80</v>
      </c>
      <c r="G519" t="s">
        <v>187</v>
      </c>
      <c r="I519">
        <v>50</v>
      </c>
      <c r="J519">
        <v>2</v>
      </c>
    </row>
    <row r="520" spans="1:12">
      <c r="A520" t="s">
        <v>66</v>
      </c>
      <c r="B520">
        <v>52</v>
      </c>
      <c r="C520" t="s">
        <v>478</v>
      </c>
      <c r="D520" t="s">
        <v>1161</v>
      </c>
      <c r="E520" t="s">
        <v>478</v>
      </c>
      <c r="F520">
        <v>80</v>
      </c>
      <c r="G520" t="s">
        <v>77</v>
      </c>
      <c r="H520">
        <v>52</v>
      </c>
      <c r="I520">
        <v>50</v>
      </c>
      <c r="J520">
        <v>2</v>
      </c>
      <c r="K520">
        <v>50</v>
      </c>
      <c r="L520">
        <v>2</v>
      </c>
    </row>
    <row r="521" spans="1:12">
      <c r="A521" t="s">
        <v>66</v>
      </c>
      <c r="B521">
        <v>52</v>
      </c>
      <c r="C521" t="s">
        <v>478</v>
      </c>
      <c r="D521" t="s">
        <v>479</v>
      </c>
      <c r="E521" t="s">
        <v>144</v>
      </c>
      <c r="F521">
        <v>80</v>
      </c>
      <c r="G521" t="s">
        <v>187</v>
      </c>
      <c r="H521">
        <v>53</v>
      </c>
      <c r="I521">
        <v>50</v>
      </c>
      <c r="J521">
        <v>2</v>
      </c>
      <c r="K521">
        <v>50</v>
      </c>
      <c r="L521">
        <v>3</v>
      </c>
    </row>
    <row r="522" spans="1:12">
      <c r="A522" t="s">
        <v>66</v>
      </c>
      <c r="B522">
        <v>52</v>
      </c>
      <c r="C522" t="s">
        <v>478</v>
      </c>
      <c r="D522" t="s">
        <v>1028</v>
      </c>
      <c r="E522" t="s">
        <v>1244</v>
      </c>
      <c r="F522">
        <v>80</v>
      </c>
      <c r="G522" t="s">
        <v>337</v>
      </c>
      <c r="I522">
        <v>50</v>
      </c>
      <c r="J522">
        <v>2</v>
      </c>
    </row>
    <row r="523" spans="1:12">
      <c r="A523" t="s">
        <v>66</v>
      </c>
      <c r="B523">
        <v>52</v>
      </c>
      <c r="C523" t="s">
        <v>478</v>
      </c>
      <c r="D523" t="s">
        <v>1035</v>
      </c>
      <c r="E523" t="s">
        <v>1036</v>
      </c>
      <c r="F523">
        <v>76</v>
      </c>
      <c r="G523" t="s">
        <v>187</v>
      </c>
      <c r="I523">
        <v>50</v>
      </c>
      <c r="J523">
        <v>2</v>
      </c>
    </row>
    <row r="524" spans="1:12">
      <c r="A524" t="s">
        <v>66</v>
      </c>
      <c r="B524">
        <v>52</v>
      </c>
      <c r="C524" t="s">
        <v>478</v>
      </c>
      <c r="D524" t="s">
        <v>1032</v>
      </c>
      <c r="E524" t="s">
        <v>1031</v>
      </c>
      <c r="F524">
        <v>75</v>
      </c>
      <c r="G524" t="s">
        <v>337</v>
      </c>
      <c r="I524">
        <v>50</v>
      </c>
      <c r="J524">
        <v>2</v>
      </c>
    </row>
    <row r="525" spans="1:12">
      <c r="A525" t="s">
        <v>66</v>
      </c>
      <c r="B525">
        <v>52</v>
      </c>
      <c r="C525" t="s">
        <v>478</v>
      </c>
      <c r="D525" t="s">
        <v>1155</v>
      </c>
      <c r="E525" t="s">
        <v>740</v>
      </c>
      <c r="F525">
        <v>75</v>
      </c>
      <c r="G525" t="s">
        <v>77</v>
      </c>
      <c r="H525">
        <v>42</v>
      </c>
      <c r="I525">
        <v>50</v>
      </c>
      <c r="J525">
        <v>2</v>
      </c>
      <c r="K525">
        <v>40</v>
      </c>
      <c r="L525">
        <v>2</v>
      </c>
    </row>
    <row r="526" spans="1:12">
      <c r="A526" t="s">
        <v>66</v>
      </c>
      <c r="B526">
        <v>52</v>
      </c>
      <c r="C526" t="s">
        <v>478</v>
      </c>
      <c r="D526" t="s">
        <v>1038</v>
      </c>
      <c r="E526" t="s">
        <v>1039</v>
      </c>
      <c r="F526">
        <v>75</v>
      </c>
      <c r="G526" t="s">
        <v>1037</v>
      </c>
      <c r="I526">
        <v>50</v>
      </c>
      <c r="J526">
        <v>2</v>
      </c>
    </row>
    <row r="527" spans="1:12">
      <c r="A527" t="s">
        <v>66</v>
      </c>
      <c r="B527">
        <v>52</v>
      </c>
      <c r="C527" t="s">
        <v>478</v>
      </c>
      <c r="D527" t="s">
        <v>1156</v>
      </c>
      <c r="E527" t="s">
        <v>320</v>
      </c>
      <c r="F527">
        <v>75</v>
      </c>
      <c r="G527" t="s">
        <v>77</v>
      </c>
      <c r="H527">
        <v>64</v>
      </c>
      <c r="I527">
        <v>50</v>
      </c>
      <c r="J527">
        <v>2</v>
      </c>
      <c r="K527">
        <v>60</v>
      </c>
      <c r="L527">
        <v>4</v>
      </c>
    </row>
    <row r="528" spans="1:12">
      <c r="A528" t="s">
        <v>144</v>
      </c>
      <c r="B528">
        <v>13</v>
      </c>
      <c r="C528" t="s">
        <v>1372</v>
      </c>
      <c r="D528" t="s">
        <v>1475</v>
      </c>
      <c r="E528" t="s">
        <v>155</v>
      </c>
      <c r="F528">
        <v>100</v>
      </c>
      <c r="G528" t="s">
        <v>69</v>
      </c>
      <c r="H528">
        <v>25</v>
      </c>
      <c r="I528">
        <v>10</v>
      </c>
      <c r="J528">
        <v>3</v>
      </c>
      <c r="K528">
        <v>20</v>
      </c>
      <c r="L528">
        <v>5</v>
      </c>
    </row>
    <row r="529" spans="1:12">
      <c r="A529" t="s">
        <v>144</v>
      </c>
      <c r="B529">
        <v>13</v>
      </c>
      <c r="C529" t="s">
        <v>1372</v>
      </c>
      <c r="D529" t="s">
        <v>1470</v>
      </c>
      <c r="E529" t="s">
        <v>652</v>
      </c>
      <c r="F529">
        <v>86</v>
      </c>
      <c r="G529" t="s">
        <v>73</v>
      </c>
      <c r="H529">
        <v>23</v>
      </c>
      <c r="I529">
        <v>10</v>
      </c>
      <c r="J529">
        <v>3</v>
      </c>
      <c r="K529">
        <v>20</v>
      </c>
      <c r="L529">
        <v>3</v>
      </c>
    </row>
    <row r="530" spans="1:12">
      <c r="A530" t="s">
        <v>144</v>
      </c>
      <c r="B530">
        <v>13</v>
      </c>
      <c r="C530" t="s">
        <v>1372</v>
      </c>
      <c r="D530" t="s">
        <v>1472</v>
      </c>
      <c r="E530" t="s">
        <v>155</v>
      </c>
      <c r="F530">
        <v>83</v>
      </c>
      <c r="G530" t="s">
        <v>152</v>
      </c>
      <c r="H530">
        <v>25</v>
      </c>
      <c r="I530">
        <v>10</v>
      </c>
      <c r="J530">
        <v>3</v>
      </c>
      <c r="K530">
        <v>20</v>
      </c>
      <c r="L530">
        <v>5</v>
      </c>
    </row>
    <row r="531" spans="1:12">
      <c r="A531" t="s">
        <v>144</v>
      </c>
      <c r="B531">
        <v>13</v>
      </c>
      <c r="C531" t="s">
        <v>1372</v>
      </c>
      <c r="D531" t="s">
        <v>1471</v>
      </c>
      <c r="E531" t="s">
        <v>189</v>
      </c>
      <c r="F531">
        <v>80</v>
      </c>
      <c r="G531" t="s">
        <v>169</v>
      </c>
      <c r="H531">
        <v>53</v>
      </c>
      <c r="I531">
        <v>10</v>
      </c>
      <c r="J531">
        <v>3</v>
      </c>
      <c r="K531">
        <v>50</v>
      </c>
      <c r="L531">
        <v>3</v>
      </c>
    </row>
    <row r="532" spans="1:12">
      <c r="A532" t="s">
        <v>144</v>
      </c>
      <c r="B532">
        <v>13</v>
      </c>
      <c r="C532" t="s">
        <v>1372</v>
      </c>
      <c r="D532" t="s">
        <v>1373</v>
      </c>
      <c r="I532">
        <v>10</v>
      </c>
      <c r="J532">
        <v>3</v>
      </c>
    </row>
    <row r="533" spans="1:12">
      <c r="A533" t="s">
        <v>66</v>
      </c>
      <c r="C533" t="s">
        <v>1361</v>
      </c>
      <c r="D533" t="s">
        <v>1362</v>
      </c>
      <c r="E533" t="s">
        <v>776</v>
      </c>
      <c r="F533">
        <v>70</v>
      </c>
      <c r="G533" t="s">
        <v>69</v>
      </c>
    </row>
    <row r="534" spans="1:12">
      <c r="A534" t="s">
        <v>144</v>
      </c>
      <c r="C534" t="s">
        <v>480</v>
      </c>
      <c r="D534" t="s">
        <v>481</v>
      </c>
      <c r="E534" t="s">
        <v>169</v>
      </c>
      <c r="F534">
        <v>95</v>
      </c>
      <c r="G534" t="s">
        <v>169</v>
      </c>
    </row>
    <row r="535" spans="1:12">
      <c r="A535" t="s">
        <v>144</v>
      </c>
      <c r="C535" t="s">
        <v>480</v>
      </c>
      <c r="D535" t="s">
        <v>482</v>
      </c>
      <c r="E535" t="s">
        <v>483</v>
      </c>
      <c r="F535">
        <v>91</v>
      </c>
      <c r="G535" t="s">
        <v>69</v>
      </c>
    </row>
    <row r="536" spans="1:12">
      <c r="A536" t="s">
        <v>171</v>
      </c>
      <c r="C536" t="s">
        <v>480</v>
      </c>
      <c r="D536" t="s">
        <v>482</v>
      </c>
      <c r="E536" t="s">
        <v>483</v>
      </c>
      <c r="F536">
        <v>91</v>
      </c>
      <c r="G536" t="s">
        <v>69</v>
      </c>
    </row>
    <row r="537" spans="1:12">
      <c r="A537" t="s">
        <v>66</v>
      </c>
      <c r="B537">
        <v>80</v>
      </c>
      <c r="C537" t="s">
        <v>118</v>
      </c>
      <c r="D537" t="s">
        <v>484</v>
      </c>
      <c r="E537" t="s">
        <v>126</v>
      </c>
      <c r="F537">
        <v>97.5</v>
      </c>
      <c r="G537" t="s">
        <v>12</v>
      </c>
      <c r="H537">
        <v>95</v>
      </c>
      <c r="I537">
        <v>80</v>
      </c>
      <c r="J537">
        <v>0</v>
      </c>
      <c r="K537">
        <v>90</v>
      </c>
      <c r="L537">
        <v>5</v>
      </c>
    </row>
    <row r="538" spans="1:12">
      <c r="A538" t="s">
        <v>66</v>
      </c>
      <c r="B538">
        <v>80</v>
      </c>
      <c r="C538" t="s">
        <v>118</v>
      </c>
      <c r="D538" t="s">
        <v>485</v>
      </c>
      <c r="E538" t="s">
        <v>124</v>
      </c>
      <c r="F538">
        <v>97</v>
      </c>
      <c r="G538" t="s">
        <v>12</v>
      </c>
      <c r="H538">
        <v>96</v>
      </c>
      <c r="I538">
        <v>80</v>
      </c>
      <c r="J538">
        <v>0</v>
      </c>
      <c r="K538">
        <v>90</v>
      </c>
      <c r="L538">
        <v>6</v>
      </c>
    </row>
    <row r="539" spans="1:12">
      <c r="A539" t="s">
        <v>144</v>
      </c>
      <c r="B539">
        <v>53</v>
      </c>
      <c r="C539" t="s">
        <v>1326</v>
      </c>
      <c r="D539" t="s">
        <v>1353</v>
      </c>
      <c r="E539" t="s">
        <v>110</v>
      </c>
      <c r="F539">
        <v>101</v>
      </c>
      <c r="G539" t="s">
        <v>160</v>
      </c>
      <c r="I539">
        <v>50</v>
      </c>
      <c r="J539">
        <v>3</v>
      </c>
    </row>
    <row r="540" spans="1:12">
      <c r="A540" t="s">
        <v>144</v>
      </c>
      <c r="B540">
        <v>13</v>
      </c>
      <c r="C540" t="s">
        <v>1370</v>
      </c>
      <c r="D540" t="s">
        <v>1466</v>
      </c>
      <c r="E540" t="s">
        <v>1465</v>
      </c>
      <c r="F540">
        <v>90</v>
      </c>
      <c r="G540" t="s">
        <v>187</v>
      </c>
      <c r="I540">
        <v>10</v>
      </c>
      <c r="J540">
        <v>3</v>
      </c>
    </row>
    <row r="541" spans="1:12">
      <c r="A541" t="s">
        <v>144</v>
      </c>
      <c r="B541">
        <v>13</v>
      </c>
      <c r="C541" t="s">
        <v>1370</v>
      </c>
      <c r="D541" t="s">
        <v>1371</v>
      </c>
      <c r="E541" t="s">
        <v>157</v>
      </c>
      <c r="F541">
        <v>70</v>
      </c>
      <c r="G541" t="s">
        <v>77</v>
      </c>
      <c r="H541">
        <v>53.35</v>
      </c>
      <c r="I541">
        <v>10</v>
      </c>
      <c r="J541">
        <v>3</v>
      </c>
      <c r="K541">
        <v>50</v>
      </c>
      <c r="L541">
        <v>3.3500000000000014</v>
      </c>
    </row>
    <row r="542" spans="1:12">
      <c r="A542" t="s">
        <v>66</v>
      </c>
      <c r="B542">
        <v>25</v>
      </c>
      <c r="C542" t="s">
        <v>915</v>
      </c>
      <c r="D542" t="s">
        <v>1477</v>
      </c>
      <c r="E542" t="s">
        <v>155</v>
      </c>
      <c r="F542">
        <v>100</v>
      </c>
      <c r="G542" t="s">
        <v>69</v>
      </c>
      <c r="H542">
        <v>25</v>
      </c>
      <c r="I542">
        <v>20</v>
      </c>
      <c r="J542">
        <v>5</v>
      </c>
      <c r="K542">
        <v>20</v>
      </c>
      <c r="L542">
        <v>5</v>
      </c>
    </row>
    <row r="543" spans="1:12">
      <c r="A543" t="s">
        <v>144</v>
      </c>
      <c r="B543">
        <v>25</v>
      </c>
      <c r="C543" t="s">
        <v>915</v>
      </c>
      <c r="D543" t="s">
        <v>1487</v>
      </c>
      <c r="E543" t="s">
        <v>1488</v>
      </c>
      <c r="F543">
        <v>98</v>
      </c>
      <c r="G543" t="s">
        <v>1476</v>
      </c>
      <c r="I543">
        <v>20</v>
      </c>
      <c r="J543">
        <v>5</v>
      </c>
    </row>
    <row r="544" spans="1:12">
      <c r="A544" t="s">
        <v>144</v>
      </c>
      <c r="B544">
        <v>25</v>
      </c>
      <c r="C544" t="s">
        <v>915</v>
      </c>
      <c r="D544" t="s">
        <v>1504</v>
      </c>
      <c r="E544" t="s">
        <v>1503</v>
      </c>
      <c r="F544">
        <v>91</v>
      </c>
      <c r="G544" t="s">
        <v>1476</v>
      </c>
      <c r="I544">
        <v>20</v>
      </c>
      <c r="J544">
        <v>5</v>
      </c>
    </row>
    <row r="545" spans="1:12">
      <c r="A545" t="s">
        <v>144</v>
      </c>
      <c r="B545">
        <v>25</v>
      </c>
      <c r="C545" t="s">
        <v>915</v>
      </c>
      <c r="D545" t="s">
        <v>1478</v>
      </c>
      <c r="E545" t="s">
        <v>351</v>
      </c>
      <c r="F545">
        <v>90</v>
      </c>
      <c r="G545" t="s">
        <v>1476</v>
      </c>
      <c r="I545">
        <v>20</v>
      </c>
      <c r="J545">
        <v>5</v>
      </c>
    </row>
    <row r="546" spans="1:12">
      <c r="A546" t="s">
        <v>144</v>
      </c>
      <c r="B546">
        <v>25</v>
      </c>
      <c r="C546" t="s">
        <v>915</v>
      </c>
      <c r="D546" t="s">
        <v>1493</v>
      </c>
      <c r="E546" t="s">
        <v>1490</v>
      </c>
      <c r="F546">
        <v>89.9</v>
      </c>
      <c r="G546" t="s">
        <v>1476</v>
      </c>
      <c r="I546">
        <v>20</v>
      </c>
      <c r="J546">
        <v>5</v>
      </c>
    </row>
    <row r="547" spans="1:12">
      <c r="A547" t="s">
        <v>144</v>
      </c>
      <c r="B547">
        <v>25</v>
      </c>
      <c r="C547" t="s">
        <v>915</v>
      </c>
      <c r="D547" t="s">
        <v>1486</v>
      </c>
      <c r="E547" t="s">
        <v>1485</v>
      </c>
      <c r="F547">
        <v>88</v>
      </c>
      <c r="G547" t="s">
        <v>1476</v>
      </c>
      <c r="I547">
        <v>20</v>
      </c>
      <c r="J547">
        <v>5</v>
      </c>
    </row>
    <row r="548" spans="1:12">
      <c r="A548" t="s">
        <v>144</v>
      </c>
      <c r="B548">
        <v>25</v>
      </c>
      <c r="C548" t="s">
        <v>915</v>
      </c>
      <c r="D548" t="s">
        <v>1492</v>
      </c>
      <c r="E548" t="s">
        <v>1491</v>
      </c>
      <c r="F548">
        <v>82</v>
      </c>
      <c r="G548" t="s">
        <v>1476</v>
      </c>
      <c r="I548">
        <v>20</v>
      </c>
      <c r="J548">
        <v>5</v>
      </c>
    </row>
    <row r="549" spans="1:12">
      <c r="A549" t="s">
        <v>144</v>
      </c>
      <c r="B549">
        <v>25</v>
      </c>
      <c r="C549" t="s">
        <v>915</v>
      </c>
      <c r="D549" t="s">
        <v>1481</v>
      </c>
      <c r="E549" t="s">
        <v>1461</v>
      </c>
      <c r="F549">
        <v>80</v>
      </c>
      <c r="G549" t="s">
        <v>1476</v>
      </c>
      <c r="I549">
        <v>20</v>
      </c>
      <c r="J549">
        <v>5</v>
      </c>
    </row>
    <row r="550" spans="1:12">
      <c r="A550" t="s">
        <v>144</v>
      </c>
      <c r="B550">
        <v>25</v>
      </c>
      <c r="C550" t="s">
        <v>915</v>
      </c>
      <c r="D550" t="s">
        <v>1482</v>
      </c>
      <c r="E550" t="s">
        <v>1483</v>
      </c>
      <c r="F550">
        <v>75</v>
      </c>
      <c r="G550" t="s">
        <v>1476</v>
      </c>
      <c r="I550">
        <v>20</v>
      </c>
      <c r="J550">
        <v>5</v>
      </c>
    </row>
    <row r="551" spans="1:12">
      <c r="A551" t="s">
        <v>144</v>
      </c>
      <c r="B551">
        <v>25</v>
      </c>
      <c r="C551" t="s">
        <v>915</v>
      </c>
      <c r="D551" t="s">
        <v>1494</v>
      </c>
      <c r="E551" t="s">
        <v>1495</v>
      </c>
      <c r="F551">
        <v>72</v>
      </c>
      <c r="G551" t="s">
        <v>1476</v>
      </c>
      <c r="I551">
        <v>20</v>
      </c>
      <c r="J551">
        <v>5</v>
      </c>
    </row>
    <row r="552" spans="1:12">
      <c r="A552" t="s">
        <v>144</v>
      </c>
      <c r="B552">
        <v>25</v>
      </c>
      <c r="C552" t="s">
        <v>915</v>
      </c>
      <c r="D552" t="s">
        <v>1480</v>
      </c>
      <c r="E552" t="s">
        <v>1479</v>
      </c>
      <c r="F552">
        <v>70</v>
      </c>
      <c r="G552" t="s">
        <v>1476</v>
      </c>
      <c r="I552">
        <v>20</v>
      </c>
      <c r="J552">
        <v>5</v>
      </c>
    </row>
    <row r="553" spans="1:12">
      <c r="A553" t="s">
        <v>144</v>
      </c>
      <c r="B553">
        <v>25</v>
      </c>
      <c r="C553" t="s">
        <v>915</v>
      </c>
      <c r="D553" t="s">
        <v>1489</v>
      </c>
      <c r="E553" t="s">
        <v>1484</v>
      </c>
      <c r="F553">
        <v>67</v>
      </c>
      <c r="G553" t="s">
        <v>1476</v>
      </c>
      <c r="I553">
        <v>20</v>
      </c>
      <c r="J553">
        <v>5</v>
      </c>
    </row>
    <row r="554" spans="1:12">
      <c r="A554" t="s">
        <v>66</v>
      </c>
      <c r="B554">
        <v>45</v>
      </c>
      <c r="C554" t="s">
        <v>425</v>
      </c>
      <c r="D554" t="s">
        <v>1171</v>
      </c>
      <c r="E554" t="s">
        <v>227</v>
      </c>
      <c r="F554">
        <v>97</v>
      </c>
      <c r="G554" t="s">
        <v>918</v>
      </c>
      <c r="H554">
        <v>78.8</v>
      </c>
      <c r="I554">
        <v>40</v>
      </c>
      <c r="J554">
        <v>5</v>
      </c>
      <c r="K554">
        <v>70</v>
      </c>
      <c r="L554">
        <v>8.7999999999999972</v>
      </c>
    </row>
    <row r="555" spans="1:12">
      <c r="A555" t="s">
        <v>66</v>
      </c>
      <c r="B555">
        <v>45</v>
      </c>
      <c r="C555" t="s">
        <v>425</v>
      </c>
      <c r="D555" t="s">
        <v>993</v>
      </c>
      <c r="E555" t="s">
        <v>994</v>
      </c>
      <c r="F555">
        <v>80</v>
      </c>
      <c r="G555" t="s">
        <v>187</v>
      </c>
      <c r="I555">
        <v>40</v>
      </c>
      <c r="J555">
        <v>5</v>
      </c>
    </row>
    <row r="556" spans="1:12">
      <c r="A556" t="s">
        <v>66</v>
      </c>
      <c r="C556" t="s">
        <v>240</v>
      </c>
      <c r="D556" t="s">
        <v>493</v>
      </c>
      <c r="F556">
        <v>85</v>
      </c>
      <c r="G556" t="s">
        <v>69</v>
      </c>
    </row>
    <row r="557" spans="1:12">
      <c r="A557" t="s">
        <v>66</v>
      </c>
      <c r="C557" t="s">
        <v>240</v>
      </c>
      <c r="D557" t="s">
        <v>488</v>
      </c>
      <c r="E557" t="s">
        <v>489</v>
      </c>
      <c r="F557">
        <v>80</v>
      </c>
      <c r="G557" t="s">
        <v>169</v>
      </c>
    </row>
    <row r="558" spans="1:12">
      <c r="A558" t="s">
        <v>66</v>
      </c>
      <c r="C558" t="s">
        <v>240</v>
      </c>
      <c r="D558" t="s">
        <v>486</v>
      </c>
      <c r="E558" t="s">
        <v>204</v>
      </c>
      <c r="F558">
        <v>80</v>
      </c>
      <c r="G558" t="s">
        <v>169</v>
      </c>
      <c r="H558">
        <v>75</v>
      </c>
      <c r="K558">
        <v>70</v>
      </c>
      <c r="L558">
        <v>5</v>
      </c>
    </row>
    <row r="559" spans="1:12">
      <c r="A559" t="s">
        <v>66</v>
      </c>
      <c r="C559" t="s">
        <v>240</v>
      </c>
      <c r="D559" t="s">
        <v>490</v>
      </c>
      <c r="E559" t="s">
        <v>307</v>
      </c>
      <c r="F559">
        <v>80</v>
      </c>
      <c r="G559" t="s">
        <v>169</v>
      </c>
      <c r="H559">
        <v>45</v>
      </c>
      <c r="K559">
        <v>40</v>
      </c>
      <c r="L559">
        <v>5</v>
      </c>
    </row>
    <row r="560" spans="1:12">
      <c r="A560" t="s">
        <v>66</v>
      </c>
      <c r="C560" t="s">
        <v>240</v>
      </c>
      <c r="D560" t="s">
        <v>492</v>
      </c>
      <c r="E560" t="s">
        <v>97</v>
      </c>
      <c r="F560">
        <v>80</v>
      </c>
      <c r="G560" t="s">
        <v>169</v>
      </c>
      <c r="H560">
        <v>85</v>
      </c>
      <c r="K560">
        <v>80</v>
      </c>
      <c r="L560">
        <v>5</v>
      </c>
    </row>
    <row r="561" spans="1:12">
      <c r="A561" t="s">
        <v>66</v>
      </c>
      <c r="C561" t="s">
        <v>240</v>
      </c>
      <c r="D561" t="s">
        <v>487</v>
      </c>
      <c r="E561" t="s">
        <v>202</v>
      </c>
      <c r="F561">
        <v>80</v>
      </c>
      <c r="G561" t="s">
        <v>169</v>
      </c>
      <c r="H561">
        <v>77</v>
      </c>
      <c r="K561">
        <v>70</v>
      </c>
      <c r="L561">
        <v>7</v>
      </c>
    </row>
    <row r="562" spans="1:12">
      <c r="A562" t="s">
        <v>66</v>
      </c>
      <c r="C562" t="s">
        <v>240</v>
      </c>
      <c r="D562" t="s">
        <v>491</v>
      </c>
      <c r="E562" t="s">
        <v>100</v>
      </c>
      <c r="F562">
        <v>80</v>
      </c>
      <c r="G562" t="s">
        <v>169</v>
      </c>
      <c r="H562">
        <v>67</v>
      </c>
      <c r="K562">
        <v>60</v>
      </c>
      <c r="L562">
        <v>7</v>
      </c>
    </row>
    <row r="563" spans="1:12">
      <c r="A563" t="s">
        <v>144</v>
      </c>
      <c r="B563">
        <v>69</v>
      </c>
      <c r="C563" t="s">
        <v>494</v>
      </c>
      <c r="D563" t="s">
        <v>495</v>
      </c>
      <c r="E563" t="s">
        <v>186</v>
      </c>
      <c r="F563">
        <v>84</v>
      </c>
      <c r="G563" t="s">
        <v>69</v>
      </c>
      <c r="H563">
        <v>10</v>
      </c>
      <c r="I563">
        <v>60</v>
      </c>
      <c r="J563">
        <v>9</v>
      </c>
      <c r="K563">
        <v>10</v>
      </c>
      <c r="L563">
        <v>0</v>
      </c>
    </row>
    <row r="564" spans="1:12">
      <c r="A564" t="s">
        <v>144</v>
      </c>
      <c r="B564">
        <v>69</v>
      </c>
      <c r="C564" t="s">
        <v>494</v>
      </c>
      <c r="D564" t="s">
        <v>496</v>
      </c>
      <c r="E564" t="s">
        <v>90</v>
      </c>
      <c r="F564">
        <v>75</v>
      </c>
      <c r="G564" t="s">
        <v>77</v>
      </c>
      <c r="H564">
        <v>85</v>
      </c>
      <c r="I564">
        <v>60</v>
      </c>
      <c r="J564">
        <v>9</v>
      </c>
      <c r="K564">
        <v>80</v>
      </c>
      <c r="L564">
        <v>5</v>
      </c>
    </row>
    <row r="565" spans="1:12">
      <c r="A565" t="s">
        <v>144</v>
      </c>
      <c r="B565">
        <v>69</v>
      </c>
      <c r="C565" t="s">
        <v>494</v>
      </c>
      <c r="D565" t="s">
        <v>497</v>
      </c>
      <c r="E565" t="s">
        <v>137</v>
      </c>
      <c r="F565">
        <v>65</v>
      </c>
      <c r="G565" t="s">
        <v>77</v>
      </c>
      <c r="I565">
        <v>60</v>
      </c>
      <c r="J565">
        <v>9</v>
      </c>
    </row>
    <row r="566" spans="1:12">
      <c r="A566" t="s">
        <v>144</v>
      </c>
      <c r="C566" t="s">
        <v>498</v>
      </c>
      <c r="D566" t="s">
        <v>844</v>
      </c>
      <c r="E566" t="s">
        <v>145</v>
      </c>
      <c r="F566">
        <v>109</v>
      </c>
      <c r="G566" t="s">
        <v>69</v>
      </c>
      <c r="H566">
        <v>53.35</v>
      </c>
      <c r="K566">
        <v>50</v>
      </c>
      <c r="L566">
        <v>3.3500000000000014</v>
      </c>
    </row>
    <row r="567" spans="1:12">
      <c r="A567" t="s">
        <v>66</v>
      </c>
      <c r="B567">
        <v>77</v>
      </c>
      <c r="C567" t="s">
        <v>214</v>
      </c>
      <c r="D567" t="s">
        <v>500</v>
      </c>
      <c r="E567" t="s">
        <v>445</v>
      </c>
      <c r="F567">
        <v>92</v>
      </c>
      <c r="G567" t="s">
        <v>12</v>
      </c>
      <c r="H567">
        <v>53</v>
      </c>
      <c r="I567">
        <v>70</v>
      </c>
      <c r="J567">
        <v>7</v>
      </c>
      <c r="K567">
        <v>50</v>
      </c>
      <c r="L567">
        <v>3</v>
      </c>
    </row>
    <row r="568" spans="1:12">
      <c r="A568" t="s">
        <v>66</v>
      </c>
      <c r="B568">
        <v>77</v>
      </c>
      <c r="C568" t="s">
        <v>214</v>
      </c>
      <c r="D568" t="s">
        <v>1265</v>
      </c>
      <c r="E568" t="s">
        <v>525</v>
      </c>
      <c r="F568">
        <v>90</v>
      </c>
      <c r="G568" t="s">
        <v>12</v>
      </c>
      <c r="H568">
        <v>75.5</v>
      </c>
      <c r="I568">
        <v>70</v>
      </c>
      <c r="J568">
        <v>7</v>
      </c>
      <c r="K568">
        <v>70</v>
      </c>
      <c r="L568">
        <v>5.5</v>
      </c>
    </row>
    <row r="569" spans="1:12">
      <c r="A569" t="s">
        <v>66</v>
      </c>
      <c r="B569">
        <v>77</v>
      </c>
      <c r="C569" t="s">
        <v>214</v>
      </c>
      <c r="D569" t="s">
        <v>1547</v>
      </c>
      <c r="E569" t="s">
        <v>102</v>
      </c>
      <c r="F569">
        <v>90</v>
      </c>
      <c r="G569" t="s">
        <v>1548</v>
      </c>
      <c r="H569">
        <v>55</v>
      </c>
      <c r="I569">
        <v>70</v>
      </c>
      <c r="J569">
        <v>7</v>
      </c>
      <c r="K569">
        <v>50</v>
      </c>
      <c r="L569">
        <v>5</v>
      </c>
    </row>
    <row r="570" spans="1:12">
      <c r="A570" t="s">
        <v>66</v>
      </c>
      <c r="B570">
        <v>77</v>
      </c>
      <c r="C570" t="s">
        <v>214</v>
      </c>
      <c r="D570" t="s">
        <v>1620</v>
      </c>
      <c r="E570" t="s">
        <v>102</v>
      </c>
      <c r="F570">
        <v>90</v>
      </c>
      <c r="G570" t="s">
        <v>765</v>
      </c>
      <c r="H570">
        <v>55</v>
      </c>
      <c r="I570">
        <v>70</v>
      </c>
      <c r="J570">
        <v>7</v>
      </c>
      <c r="K570">
        <v>50</v>
      </c>
      <c r="L570">
        <v>5</v>
      </c>
    </row>
    <row r="571" spans="1:12">
      <c r="A571" t="s">
        <v>66</v>
      </c>
      <c r="B571">
        <v>77</v>
      </c>
      <c r="C571" t="s">
        <v>214</v>
      </c>
      <c r="D571" t="s">
        <v>1264</v>
      </c>
      <c r="E571" t="s">
        <v>204</v>
      </c>
      <c r="F571">
        <v>83</v>
      </c>
      <c r="G571" t="s">
        <v>1534</v>
      </c>
      <c r="H571">
        <v>75</v>
      </c>
      <c r="I571">
        <v>70</v>
      </c>
      <c r="J571">
        <v>7</v>
      </c>
      <c r="K571">
        <v>70</v>
      </c>
      <c r="L571">
        <v>5</v>
      </c>
    </row>
    <row r="572" spans="1:12">
      <c r="A572" t="s">
        <v>66</v>
      </c>
      <c r="C572" t="s">
        <v>206</v>
      </c>
      <c r="D572" t="s">
        <v>1611</v>
      </c>
      <c r="E572" t="s">
        <v>1139</v>
      </c>
      <c r="F572">
        <v>95</v>
      </c>
      <c r="G572" t="s">
        <v>1610</v>
      </c>
    </row>
    <row r="573" spans="1:12">
      <c r="A573" t="s">
        <v>66</v>
      </c>
      <c r="C573" t="s">
        <v>206</v>
      </c>
      <c r="D573" t="s">
        <v>1613</v>
      </c>
      <c r="E573" t="s">
        <v>105</v>
      </c>
      <c r="F573">
        <v>94</v>
      </c>
      <c r="G573" t="s">
        <v>1610</v>
      </c>
      <c r="H573">
        <v>56</v>
      </c>
      <c r="K573">
        <v>50</v>
      </c>
      <c r="L573">
        <v>6</v>
      </c>
    </row>
    <row r="574" spans="1:12">
      <c r="A574" t="s">
        <v>66</v>
      </c>
      <c r="C574" t="s">
        <v>206</v>
      </c>
      <c r="D574" t="s">
        <v>1609</v>
      </c>
      <c r="E574" t="s">
        <v>232</v>
      </c>
      <c r="F574">
        <v>90</v>
      </c>
      <c r="G574" t="s">
        <v>1610</v>
      </c>
      <c r="H574">
        <v>56</v>
      </c>
      <c r="K574">
        <v>50</v>
      </c>
      <c r="L574">
        <v>6</v>
      </c>
    </row>
    <row r="575" spans="1:12">
      <c r="A575" t="s">
        <v>66</v>
      </c>
      <c r="C575" t="s">
        <v>206</v>
      </c>
      <c r="D575" t="s">
        <v>1612</v>
      </c>
      <c r="E575" t="s">
        <v>70</v>
      </c>
      <c r="F575">
        <v>87</v>
      </c>
      <c r="G575" t="s">
        <v>1610</v>
      </c>
      <c r="H575">
        <v>77</v>
      </c>
      <c r="K575">
        <v>70</v>
      </c>
      <c r="L575">
        <v>7</v>
      </c>
    </row>
    <row r="576" spans="1:12">
      <c r="A576" t="s">
        <v>66</v>
      </c>
      <c r="C576" t="s">
        <v>206</v>
      </c>
      <c r="D576" t="s">
        <v>1608</v>
      </c>
      <c r="E576" t="s">
        <v>1351</v>
      </c>
      <c r="F576">
        <v>82</v>
      </c>
      <c r="G576" t="s">
        <v>1610</v>
      </c>
    </row>
    <row r="577" spans="1:12">
      <c r="A577" t="s">
        <v>66</v>
      </c>
      <c r="B577">
        <v>96</v>
      </c>
      <c r="C577" t="s">
        <v>79</v>
      </c>
      <c r="D577" t="s">
        <v>508</v>
      </c>
      <c r="E577" t="s">
        <v>249</v>
      </c>
      <c r="F577">
        <v>99</v>
      </c>
      <c r="G577" t="s">
        <v>249</v>
      </c>
      <c r="H577">
        <v>83</v>
      </c>
      <c r="I577">
        <v>90</v>
      </c>
      <c r="J577">
        <v>6</v>
      </c>
      <c r="K577">
        <v>80</v>
      </c>
      <c r="L577">
        <v>3</v>
      </c>
    </row>
    <row r="578" spans="1:12">
      <c r="A578" t="s">
        <v>66</v>
      </c>
      <c r="B578">
        <v>96</v>
      </c>
      <c r="C578" t="s">
        <v>79</v>
      </c>
      <c r="D578" t="s">
        <v>509</v>
      </c>
      <c r="E578" t="s">
        <v>186</v>
      </c>
      <c r="F578">
        <v>97</v>
      </c>
      <c r="G578" t="s">
        <v>83</v>
      </c>
      <c r="H578">
        <v>10</v>
      </c>
      <c r="I578">
        <v>90</v>
      </c>
      <c r="J578">
        <v>6</v>
      </c>
      <c r="K578">
        <v>10</v>
      </c>
      <c r="L578">
        <v>0</v>
      </c>
    </row>
    <row r="579" spans="1:12">
      <c r="A579" t="s">
        <v>66</v>
      </c>
      <c r="B579">
        <v>96</v>
      </c>
      <c r="C579" t="s">
        <v>79</v>
      </c>
      <c r="D579" t="s">
        <v>505</v>
      </c>
      <c r="E579" t="s">
        <v>506</v>
      </c>
      <c r="F579">
        <v>96</v>
      </c>
      <c r="G579" t="s">
        <v>83</v>
      </c>
      <c r="I579">
        <v>90</v>
      </c>
      <c r="J579">
        <v>6</v>
      </c>
    </row>
    <row r="580" spans="1:12">
      <c r="A580" t="s">
        <v>66</v>
      </c>
      <c r="B580">
        <v>96</v>
      </c>
      <c r="C580" t="s">
        <v>79</v>
      </c>
      <c r="D580" t="s">
        <v>507</v>
      </c>
      <c r="E580" t="s">
        <v>97</v>
      </c>
      <c r="F580">
        <v>96</v>
      </c>
      <c r="G580" t="s">
        <v>83</v>
      </c>
      <c r="H580">
        <v>85</v>
      </c>
      <c r="I580">
        <v>90</v>
      </c>
      <c r="J580">
        <v>6</v>
      </c>
      <c r="K580">
        <v>80</v>
      </c>
      <c r="L580">
        <v>5</v>
      </c>
    </row>
    <row r="581" spans="1:12">
      <c r="A581" t="s">
        <v>66</v>
      </c>
      <c r="B581">
        <v>96</v>
      </c>
      <c r="C581" t="s">
        <v>79</v>
      </c>
      <c r="D581" t="s">
        <v>503</v>
      </c>
      <c r="E581" t="s">
        <v>441</v>
      </c>
      <c r="F581">
        <v>95</v>
      </c>
      <c r="G581" t="s">
        <v>83</v>
      </c>
      <c r="I581">
        <v>90</v>
      </c>
      <c r="J581">
        <v>6</v>
      </c>
    </row>
    <row r="582" spans="1:12">
      <c r="A582" t="s">
        <v>66</v>
      </c>
      <c r="B582">
        <v>96</v>
      </c>
      <c r="C582" t="s">
        <v>79</v>
      </c>
      <c r="D582" t="s">
        <v>502</v>
      </c>
      <c r="E582" t="s">
        <v>93</v>
      </c>
      <c r="F582">
        <v>95</v>
      </c>
      <c r="G582" t="s">
        <v>249</v>
      </c>
      <c r="I582">
        <v>90</v>
      </c>
      <c r="J582">
        <v>6</v>
      </c>
    </row>
    <row r="583" spans="1:12">
      <c r="A583" t="s">
        <v>66</v>
      </c>
      <c r="B583">
        <v>96</v>
      </c>
      <c r="C583" t="s">
        <v>79</v>
      </c>
      <c r="D583" t="s">
        <v>501</v>
      </c>
      <c r="F583">
        <v>95</v>
      </c>
      <c r="G583" t="s">
        <v>69</v>
      </c>
      <c r="I583">
        <v>90</v>
      </c>
      <c r="J583">
        <v>6</v>
      </c>
    </row>
    <row r="584" spans="1:12">
      <c r="A584" t="s">
        <v>66</v>
      </c>
      <c r="B584">
        <v>96</v>
      </c>
      <c r="C584" t="s">
        <v>79</v>
      </c>
      <c r="D584" t="s">
        <v>504</v>
      </c>
      <c r="E584" t="s">
        <v>90</v>
      </c>
      <c r="F584">
        <v>88</v>
      </c>
      <c r="G584" t="s">
        <v>83</v>
      </c>
      <c r="H584">
        <v>85</v>
      </c>
      <c r="I584">
        <v>90</v>
      </c>
      <c r="J584">
        <v>6</v>
      </c>
      <c r="K584">
        <v>80</v>
      </c>
      <c r="L584">
        <v>5</v>
      </c>
    </row>
    <row r="585" spans="1:12">
      <c r="A585" t="s">
        <v>66</v>
      </c>
      <c r="B585">
        <v>79</v>
      </c>
      <c r="C585" t="s">
        <v>510</v>
      </c>
      <c r="D585" t="s">
        <v>511</v>
      </c>
      <c r="E585" t="s">
        <v>227</v>
      </c>
      <c r="F585">
        <v>90</v>
      </c>
      <c r="G585" t="s">
        <v>77</v>
      </c>
      <c r="H585">
        <v>78.8</v>
      </c>
      <c r="I585">
        <v>70</v>
      </c>
      <c r="J585">
        <v>9</v>
      </c>
      <c r="K585">
        <v>70</v>
      </c>
      <c r="L585">
        <v>8.7999999999999972</v>
      </c>
    </row>
    <row r="586" spans="1:12">
      <c r="A586" t="s">
        <v>66</v>
      </c>
      <c r="B586">
        <v>79</v>
      </c>
      <c r="C586" t="s">
        <v>510</v>
      </c>
      <c r="D586" t="s">
        <v>1235</v>
      </c>
      <c r="E586" t="s">
        <v>780</v>
      </c>
      <c r="F586">
        <v>85</v>
      </c>
      <c r="G586" t="s">
        <v>12</v>
      </c>
      <c r="H586">
        <v>53.9</v>
      </c>
      <c r="I586">
        <v>70</v>
      </c>
      <c r="J586">
        <v>9</v>
      </c>
      <c r="K586">
        <v>50</v>
      </c>
      <c r="L586">
        <v>3.8999999999999986</v>
      </c>
    </row>
    <row r="587" spans="1:12">
      <c r="A587" t="s">
        <v>66</v>
      </c>
      <c r="B587">
        <v>79</v>
      </c>
      <c r="C587" t="s">
        <v>510</v>
      </c>
      <c r="D587" t="s">
        <v>512</v>
      </c>
      <c r="E587" t="s">
        <v>144</v>
      </c>
      <c r="F587">
        <v>76</v>
      </c>
      <c r="G587" t="s">
        <v>69</v>
      </c>
      <c r="H587">
        <v>53</v>
      </c>
      <c r="I587">
        <v>70</v>
      </c>
      <c r="J587">
        <v>9</v>
      </c>
      <c r="K587">
        <v>50</v>
      </c>
      <c r="L587">
        <v>3</v>
      </c>
    </row>
    <row r="588" spans="1:12">
      <c r="A588" t="s">
        <v>66</v>
      </c>
      <c r="B588">
        <v>104</v>
      </c>
      <c r="C588" t="s">
        <v>130</v>
      </c>
      <c r="D588" t="s">
        <v>513</v>
      </c>
      <c r="E588" t="s">
        <v>126</v>
      </c>
      <c r="F588">
        <v>101</v>
      </c>
      <c r="G588" t="s">
        <v>115</v>
      </c>
      <c r="H588">
        <v>95</v>
      </c>
      <c r="I588">
        <v>100</v>
      </c>
      <c r="J588">
        <v>4</v>
      </c>
      <c r="K588">
        <v>90</v>
      </c>
      <c r="L588">
        <v>5</v>
      </c>
    </row>
    <row r="589" spans="1:12">
      <c r="A589" t="s">
        <v>66</v>
      </c>
      <c r="B589">
        <v>100</v>
      </c>
      <c r="C589" t="s">
        <v>514</v>
      </c>
      <c r="D589" t="s">
        <v>519</v>
      </c>
      <c r="E589" t="s">
        <v>506</v>
      </c>
      <c r="F589">
        <v>85</v>
      </c>
      <c r="G589" t="s">
        <v>77</v>
      </c>
      <c r="I589">
        <v>100</v>
      </c>
      <c r="J589">
        <v>0</v>
      </c>
    </row>
    <row r="590" spans="1:12">
      <c r="A590" t="s">
        <v>66</v>
      </c>
      <c r="B590">
        <v>100</v>
      </c>
      <c r="C590" t="s">
        <v>514</v>
      </c>
      <c r="D590" t="s">
        <v>516</v>
      </c>
      <c r="E590" t="s">
        <v>59</v>
      </c>
      <c r="F590">
        <v>77</v>
      </c>
      <c r="G590" t="s">
        <v>77</v>
      </c>
      <c r="H590">
        <v>100</v>
      </c>
      <c r="I590">
        <v>100</v>
      </c>
      <c r="J590">
        <v>0</v>
      </c>
      <c r="K590">
        <v>100</v>
      </c>
      <c r="L590">
        <v>0</v>
      </c>
    </row>
    <row r="591" spans="1:12">
      <c r="A591" t="s">
        <v>66</v>
      </c>
      <c r="B591">
        <v>100</v>
      </c>
      <c r="C591" t="s">
        <v>514</v>
      </c>
      <c r="D591" t="s">
        <v>517</v>
      </c>
      <c r="E591" t="s">
        <v>518</v>
      </c>
      <c r="F591">
        <v>77</v>
      </c>
      <c r="G591" t="s">
        <v>77</v>
      </c>
      <c r="H591">
        <v>97</v>
      </c>
      <c r="I591">
        <v>100</v>
      </c>
      <c r="J591">
        <v>0</v>
      </c>
      <c r="K591">
        <v>90</v>
      </c>
      <c r="L591">
        <v>7</v>
      </c>
    </row>
    <row r="592" spans="1:12">
      <c r="A592" t="s">
        <v>66</v>
      </c>
      <c r="B592">
        <v>100</v>
      </c>
      <c r="C592" t="s">
        <v>514</v>
      </c>
      <c r="D592" t="s">
        <v>515</v>
      </c>
      <c r="E592" t="s">
        <v>90</v>
      </c>
      <c r="F592">
        <v>77</v>
      </c>
      <c r="G592" t="s">
        <v>77</v>
      </c>
      <c r="H592">
        <v>85</v>
      </c>
      <c r="I592">
        <v>100</v>
      </c>
      <c r="J592">
        <v>0</v>
      </c>
      <c r="K592">
        <v>80</v>
      </c>
      <c r="L592">
        <v>5</v>
      </c>
    </row>
    <row r="593" spans="1:12">
      <c r="A593" t="s">
        <v>66</v>
      </c>
      <c r="B593">
        <v>30</v>
      </c>
      <c r="C593" t="s">
        <v>520</v>
      </c>
      <c r="D593" t="s">
        <v>521</v>
      </c>
      <c r="E593" t="s">
        <v>87</v>
      </c>
      <c r="F593">
        <v>95</v>
      </c>
      <c r="G593" t="s">
        <v>69</v>
      </c>
      <c r="H593">
        <v>38</v>
      </c>
      <c r="I593">
        <v>30</v>
      </c>
      <c r="J593">
        <v>0</v>
      </c>
      <c r="K593">
        <v>30</v>
      </c>
      <c r="L593">
        <v>8</v>
      </c>
    </row>
    <row r="594" spans="1:12">
      <c r="A594" t="s">
        <v>330</v>
      </c>
      <c r="C594" t="s">
        <v>838</v>
      </c>
      <c r="D594" t="s">
        <v>839</v>
      </c>
      <c r="E594" t="s">
        <v>840</v>
      </c>
      <c r="F594">
        <v>97</v>
      </c>
      <c r="G594" t="s">
        <v>69</v>
      </c>
    </row>
    <row r="595" spans="1:12">
      <c r="A595" t="s">
        <v>66</v>
      </c>
      <c r="B595">
        <v>23</v>
      </c>
      <c r="C595" t="s">
        <v>652</v>
      </c>
      <c r="D595" t="s">
        <v>1077</v>
      </c>
      <c r="E595" t="s">
        <v>1076</v>
      </c>
      <c r="F595">
        <v>105</v>
      </c>
      <c r="G595" t="s">
        <v>357</v>
      </c>
      <c r="I595">
        <v>20</v>
      </c>
      <c r="J595">
        <v>3</v>
      </c>
    </row>
    <row r="596" spans="1:12">
      <c r="A596" t="s">
        <v>66</v>
      </c>
      <c r="B596">
        <v>23</v>
      </c>
      <c r="C596" t="s">
        <v>652</v>
      </c>
      <c r="D596" t="s">
        <v>1083</v>
      </c>
      <c r="E596" t="s">
        <v>1082</v>
      </c>
      <c r="F596">
        <v>98</v>
      </c>
      <c r="G596" t="s">
        <v>1084</v>
      </c>
      <c r="I596">
        <v>20</v>
      </c>
      <c r="J596">
        <v>3</v>
      </c>
    </row>
    <row r="597" spans="1:12">
      <c r="A597" t="s">
        <v>66</v>
      </c>
      <c r="B597">
        <v>23</v>
      </c>
      <c r="C597" t="s">
        <v>652</v>
      </c>
      <c r="D597" t="s">
        <v>1081</v>
      </c>
      <c r="E597" t="s">
        <v>1080</v>
      </c>
      <c r="F597">
        <v>98</v>
      </c>
      <c r="G597" t="s">
        <v>523</v>
      </c>
      <c r="I597">
        <v>20</v>
      </c>
      <c r="J597">
        <v>3</v>
      </c>
    </row>
    <row r="598" spans="1:12">
      <c r="A598" t="s">
        <v>66</v>
      </c>
      <c r="B598">
        <v>23</v>
      </c>
      <c r="C598" t="s">
        <v>652</v>
      </c>
      <c r="D598" t="s">
        <v>1079</v>
      </c>
      <c r="E598" t="s">
        <v>1078</v>
      </c>
      <c r="F598">
        <v>94</v>
      </c>
      <c r="G598" t="s">
        <v>523</v>
      </c>
      <c r="I598">
        <v>20</v>
      </c>
      <c r="J598">
        <v>3</v>
      </c>
    </row>
    <row r="599" spans="1:12">
      <c r="A599" t="s">
        <v>66</v>
      </c>
      <c r="B599">
        <v>75</v>
      </c>
      <c r="C599" t="s">
        <v>204</v>
      </c>
      <c r="D599" t="s">
        <v>833</v>
      </c>
      <c r="E599" t="s">
        <v>102</v>
      </c>
      <c r="F599">
        <v>106</v>
      </c>
      <c r="G599" t="s">
        <v>69</v>
      </c>
      <c r="H599">
        <v>55</v>
      </c>
      <c r="I599">
        <v>70</v>
      </c>
      <c r="J599">
        <v>5</v>
      </c>
      <c r="K599">
        <v>50</v>
      </c>
      <c r="L599">
        <v>5</v>
      </c>
    </row>
    <row r="600" spans="1:12">
      <c r="A600" t="s">
        <v>66</v>
      </c>
      <c r="B600">
        <v>75</v>
      </c>
      <c r="C600" t="s">
        <v>204</v>
      </c>
      <c r="D600" t="s">
        <v>834</v>
      </c>
      <c r="E600" t="s">
        <v>525</v>
      </c>
      <c r="F600">
        <v>98</v>
      </c>
      <c r="G600" t="s">
        <v>169</v>
      </c>
      <c r="H600">
        <v>75.5</v>
      </c>
      <c r="I600">
        <v>70</v>
      </c>
      <c r="J600">
        <v>5</v>
      </c>
      <c r="K600">
        <v>70</v>
      </c>
      <c r="L600">
        <v>5.5</v>
      </c>
    </row>
    <row r="601" spans="1:12">
      <c r="A601" t="s">
        <v>66</v>
      </c>
      <c r="B601">
        <v>75</v>
      </c>
      <c r="C601" t="s">
        <v>204</v>
      </c>
      <c r="D601" t="s">
        <v>529</v>
      </c>
      <c r="E601" t="s">
        <v>79</v>
      </c>
      <c r="F601">
        <v>94</v>
      </c>
      <c r="G601" t="s">
        <v>83</v>
      </c>
      <c r="H601">
        <v>96</v>
      </c>
      <c r="I601">
        <v>70</v>
      </c>
      <c r="J601">
        <v>5</v>
      </c>
      <c r="K601">
        <v>90</v>
      </c>
      <c r="L601">
        <v>6</v>
      </c>
    </row>
    <row r="602" spans="1:12">
      <c r="A602" t="s">
        <v>66</v>
      </c>
      <c r="B602">
        <v>75</v>
      </c>
      <c r="C602" t="s">
        <v>204</v>
      </c>
      <c r="D602" t="s">
        <v>528</v>
      </c>
      <c r="E602" t="s">
        <v>445</v>
      </c>
      <c r="F602">
        <v>93</v>
      </c>
      <c r="G602" t="s">
        <v>12</v>
      </c>
      <c r="H602">
        <v>53</v>
      </c>
      <c r="I602">
        <v>70</v>
      </c>
      <c r="J602">
        <v>5</v>
      </c>
      <c r="K602">
        <v>50</v>
      </c>
      <c r="L602">
        <v>3</v>
      </c>
    </row>
    <row r="603" spans="1:12">
      <c r="A603" t="s">
        <v>66</v>
      </c>
      <c r="B603">
        <v>75</v>
      </c>
      <c r="C603" t="s">
        <v>204</v>
      </c>
      <c r="D603" t="s">
        <v>1385</v>
      </c>
      <c r="E603" t="s">
        <v>536</v>
      </c>
      <c r="F603">
        <v>93</v>
      </c>
      <c r="G603" t="s">
        <v>169</v>
      </c>
      <c r="H603">
        <v>75.5</v>
      </c>
      <c r="I603">
        <v>70</v>
      </c>
      <c r="J603">
        <v>5</v>
      </c>
      <c r="K603">
        <v>70</v>
      </c>
      <c r="L603">
        <v>5.5</v>
      </c>
    </row>
    <row r="604" spans="1:12">
      <c r="A604" t="s">
        <v>66</v>
      </c>
      <c r="B604">
        <v>75</v>
      </c>
      <c r="C604" t="s">
        <v>204</v>
      </c>
      <c r="D604" t="s">
        <v>522</v>
      </c>
      <c r="E604" t="s">
        <v>434</v>
      </c>
      <c r="F604">
        <v>90</v>
      </c>
      <c r="G604" t="s">
        <v>523</v>
      </c>
      <c r="H604">
        <v>105</v>
      </c>
      <c r="I604">
        <v>70</v>
      </c>
      <c r="J604">
        <v>5</v>
      </c>
      <c r="K604">
        <v>100</v>
      </c>
      <c r="L604">
        <v>5</v>
      </c>
    </row>
    <row r="605" spans="1:12">
      <c r="A605" t="s">
        <v>66</v>
      </c>
      <c r="B605">
        <v>75</v>
      </c>
      <c r="C605" t="s">
        <v>204</v>
      </c>
      <c r="D605" t="s">
        <v>524</v>
      </c>
      <c r="E605" t="s">
        <v>206</v>
      </c>
      <c r="F605">
        <v>84</v>
      </c>
      <c r="G605" t="s">
        <v>160</v>
      </c>
      <c r="I605">
        <v>70</v>
      </c>
      <c r="J605">
        <v>5</v>
      </c>
    </row>
    <row r="606" spans="1:12">
      <c r="A606" t="s">
        <v>66</v>
      </c>
      <c r="B606">
        <v>75</v>
      </c>
      <c r="C606" t="s">
        <v>204</v>
      </c>
      <c r="D606" t="s">
        <v>533</v>
      </c>
      <c r="E606" t="s">
        <v>299</v>
      </c>
      <c r="F606">
        <v>82</v>
      </c>
      <c r="G606" t="s">
        <v>169</v>
      </c>
      <c r="H606">
        <v>75.5</v>
      </c>
      <c r="I606">
        <v>70</v>
      </c>
      <c r="J606">
        <v>5</v>
      </c>
      <c r="K606">
        <v>70</v>
      </c>
      <c r="L606">
        <v>5.5</v>
      </c>
    </row>
    <row r="607" spans="1:12">
      <c r="A607" t="s">
        <v>66</v>
      </c>
      <c r="B607">
        <v>75</v>
      </c>
      <c r="C607" t="s">
        <v>204</v>
      </c>
      <c r="D607" t="s">
        <v>535</v>
      </c>
      <c r="E607" t="s">
        <v>70</v>
      </c>
      <c r="F607">
        <v>80</v>
      </c>
      <c r="G607" t="s">
        <v>77</v>
      </c>
      <c r="H607">
        <v>77</v>
      </c>
      <c r="I607">
        <v>70</v>
      </c>
      <c r="J607">
        <v>5</v>
      </c>
      <c r="K607">
        <v>70</v>
      </c>
      <c r="L607">
        <v>7</v>
      </c>
    </row>
    <row r="608" spans="1:12">
      <c r="A608" t="s">
        <v>66</v>
      </c>
      <c r="B608">
        <v>75</v>
      </c>
      <c r="C608" t="s">
        <v>204</v>
      </c>
      <c r="D608" t="s">
        <v>534</v>
      </c>
      <c r="E608" t="s">
        <v>79</v>
      </c>
      <c r="F608">
        <v>70</v>
      </c>
      <c r="G608" t="s">
        <v>83</v>
      </c>
      <c r="H608">
        <v>96</v>
      </c>
      <c r="I608">
        <v>70</v>
      </c>
      <c r="J608">
        <v>5</v>
      </c>
      <c r="K608">
        <v>90</v>
      </c>
      <c r="L608">
        <v>6</v>
      </c>
    </row>
    <row r="609" spans="1:12">
      <c r="A609" t="s">
        <v>171</v>
      </c>
      <c r="C609" t="s">
        <v>859</v>
      </c>
      <c r="D609" t="s">
        <v>894</v>
      </c>
      <c r="E609" t="s">
        <v>883</v>
      </c>
      <c r="F609">
        <v>88</v>
      </c>
      <c r="G609" t="s">
        <v>187</v>
      </c>
      <c r="H609">
        <v>64</v>
      </c>
      <c r="K609">
        <v>60</v>
      </c>
      <c r="L609">
        <v>4</v>
      </c>
    </row>
    <row r="610" spans="1:12">
      <c r="A610" t="s">
        <v>171</v>
      </c>
      <c r="C610" t="s">
        <v>859</v>
      </c>
      <c r="D610" t="s">
        <v>879</v>
      </c>
      <c r="E610" t="s">
        <v>846</v>
      </c>
      <c r="F610">
        <v>84</v>
      </c>
      <c r="G610" t="s">
        <v>187</v>
      </c>
      <c r="H610">
        <v>56</v>
      </c>
      <c r="K610">
        <v>50</v>
      </c>
      <c r="L610">
        <v>6</v>
      </c>
    </row>
    <row r="611" spans="1:12">
      <c r="A611" t="s">
        <v>171</v>
      </c>
      <c r="C611" t="s">
        <v>859</v>
      </c>
      <c r="D611" t="s">
        <v>878</v>
      </c>
      <c r="E611" t="s">
        <v>855</v>
      </c>
      <c r="F611">
        <v>83</v>
      </c>
      <c r="G611" t="s">
        <v>187</v>
      </c>
      <c r="H611">
        <v>56</v>
      </c>
      <c r="K611">
        <v>50</v>
      </c>
      <c r="L611">
        <v>6</v>
      </c>
    </row>
    <row r="612" spans="1:12">
      <c r="A612" t="s">
        <v>171</v>
      </c>
      <c r="C612" t="s">
        <v>859</v>
      </c>
      <c r="D612" t="s">
        <v>877</v>
      </c>
      <c r="E612" t="s">
        <v>865</v>
      </c>
      <c r="F612">
        <v>70</v>
      </c>
      <c r="G612" t="s">
        <v>187</v>
      </c>
      <c r="H612">
        <v>56</v>
      </c>
      <c r="K612">
        <v>50</v>
      </c>
      <c r="L612">
        <v>6</v>
      </c>
    </row>
    <row r="613" spans="1:12">
      <c r="A613" t="s">
        <v>144</v>
      </c>
      <c r="B613">
        <v>52</v>
      </c>
      <c r="C613" t="s">
        <v>538</v>
      </c>
      <c r="D613" t="s">
        <v>539</v>
      </c>
      <c r="E613" t="s">
        <v>186</v>
      </c>
      <c r="F613">
        <v>76</v>
      </c>
      <c r="G613" t="s">
        <v>69</v>
      </c>
      <c r="H613">
        <v>10</v>
      </c>
      <c r="I613">
        <v>50</v>
      </c>
      <c r="J613">
        <v>2</v>
      </c>
      <c r="K613">
        <v>10</v>
      </c>
      <c r="L613">
        <v>0</v>
      </c>
    </row>
    <row r="614" spans="1:12">
      <c r="A614" t="s">
        <v>144</v>
      </c>
      <c r="B614">
        <v>63.9</v>
      </c>
      <c r="C614" t="s">
        <v>313</v>
      </c>
      <c r="D614" t="s">
        <v>540</v>
      </c>
      <c r="F614">
        <v>70</v>
      </c>
      <c r="G614" t="s">
        <v>69</v>
      </c>
      <c r="I614">
        <v>60</v>
      </c>
      <c r="J614">
        <v>3.8999999999999986</v>
      </c>
    </row>
    <row r="615" spans="1:12">
      <c r="A615" t="s">
        <v>66</v>
      </c>
      <c r="B615">
        <v>97</v>
      </c>
      <c r="C615" t="s">
        <v>518</v>
      </c>
      <c r="D615" t="s">
        <v>541</v>
      </c>
      <c r="E615" t="s">
        <v>79</v>
      </c>
      <c r="F615">
        <v>95</v>
      </c>
      <c r="G615" t="s">
        <v>69</v>
      </c>
      <c r="H615">
        <v>96</v>
      </c>
      <c r="I615">
        <v>90</v>
      </c>
      <c r="J615">
        <v>7</v>
      </c>
      <c r="K615">
        <v>90</v>
      </c>
      <c r="L615">
        <v>6</v>
      </c>
    </row>
    <row r="616" spans="1:12">
      <c r="A616" t="s">
        <v>66</v>
      </c>
      <c r="B616">
        <v>74.5</v>
      </c>
      <c r="C616" t="s">
        <v>274</v>
      </c>
      <c r="D616" t="s">
        <v>1101</v>
      </c>
      <c r="E616" t="s">
        <v>1105</v>
      </c>
      <c r="F616">
        <v>95</v>
      </c>
      <c r="G616" t="s">
        <v>1088</v>
      </c>
      <c r="I616">
        <v>70</v>
      </c>
      <c r="J616">
        <v>4.5</v>
      </c>
    </row>
    <row r="617" spans="1:12">
      <c r="A617" t="s">
        <v>66</v>
      </c>
      <c r="B617">
        <v>74.5</v>
      </c>
      <c r="C617" t="s">
        <v>274</v>
      </c>
      <c r="D617" t="s">
        <v>1113</v>
      </c>
      <c r="E617" t="s">
        <v>335</v>
      </c>
      <c r="F617">
        <v>80</v>
      </c>
      <c r="G617" t="s">
        <v>115</v>
      </c>
      <c r="H617">
        <v>25</v>
      </c>
      <c r="I617">
        <v>70</v>
      </c>
      <c r="J617">
        <v>4.5</v>
      </c>
      <c r="K617">
        <v>20</v>
      </c>
      <c r="L617">
        <v>5</v>
      </c>
    </row>
    <row r="618" spans="1:12">
      <c r="A618" t="s">
        <v>66</v>
      </c>
      <c r="C618" t="s">
        <v>489</v>
      </c>
      <c r="D618" t="s">
        <v>1587</v>
      </c>
      <c r="E618" t="s">
        <v>97</v>
      </c>
      <c r="F618">
        <v>90</v>
      </c>
      <c r="G618" t="s">
        <v>156</v>
      </c>
      <c r="H618">
        <v>85</v>
      </c>
      <c r="K618">
        <v>80</v>
      </c>
      <c r="L618">
        <v>5</v>
      </c>
    </row>
    <row r="619" spans="1:12">
      <c r="A619" t="s">
        <v>66</v>
      </c>
      <c r="B619">
        <v>56</v>
      </c>
      <c r="C619" t="s">
        <v>105</v>
      </c>
      <c r="D619" t="s">
        <v>542</v>
      </c>
      <c r="E619" t="s">
        <v>445</v>
      </c>
      <c r="F619">
        <v>98</v>
      </c>
      <c r="G619" t="s">
        <v>69</v>
      </c>
      <c r="H619">
        <v>53</v>
      </c>
      <c r="I619">
        <v>50</v>
      </c>
      <c r="J619">
        <v>6</v>
      </c>
      <c r="K619">
        <v>50</v>
      </c>
      <c r="L619">
        <v>3</v>
      </c>
    </row>
    <row r="620" spans="1:12">
      <c r="A620" t="s">
        <v>66</v>
      </c>
      <c r="B620">
        <v>56</v>
      </c>
      <c r="C620" t="s">
        <v>105</v>
      </c>
      <c r="D620" t="s">
        <v>1283</v>
      </c>
      <c r="E620" t="s">
        <v>159</v>
      </c>
      <c r="F620">
        <v>90</v>
      </c>
      <c r="G620" t="s">
        <v>523</v>
      </c>
      <c r="I620">
        <v>50</v>
      </c>
      <c r="J620">
        <v>6</v>
      </c>
    </row>
    <row r="621" spans="1:12">
      <c r="A621" t="s">
        <v>66</v>
      </c>
      <c r="B621">
        <v>56</v>
      </c>
      <c r="C621" t="s">
        <v>105</v>
      </c>
      <c r="D621" t="s">
        <v>543</v>
      </c>
      <c r="E621" t="s">
        <v>74</v>
      </c>
      <c r="F621">
        <v>72</v>
      </c>
      <c r="G621" t="s">
        <v>12</v>
      </c>
      <c r="I621">
        <v>50</v>
      </c>
      <c r="J621">
        <v>6</v>
      </c>
    </row>
    <row r="622" spans="1:12">
      <c r="A622" t="s">
        <v>66</v>
      </c>
      <c r="B622">
        <v>75.5</v>
      </c>
      <c r="C622" t="s">
        <v>525</v>
      </c>
      <c r="D622" t="s">
        <v>526</v>
      </c>
      <c r="E622" t="s">
        <v>16</v>
      </c>
      <c r="F622">
        <v>90</v>
      </c>
      <c r="G622" t="s">
        <v>160</v>
      </c>
      <c r="H622">
        <v>82</v>
      </c>
      <c r="I622">
        <v>70</v>
      </c>
      <c r="J622">
        <v>5.5</v>
      </c>
      <c r="K622">
        <v>80</v>
      </c>
      <c r="L622">
        <v>2</v>
      </c>
    </row>
    <row r="623" spans="1:12">
      <c r="A623" t="s">
        <v>66</v>
      </c>
      <c r="B623">
        <v>75.5</v>
      </c>
      <c r="C623" t="s">
        <v>525</v>
      </c>
      <c r="D623" t="s">
        <v>837</v>
      </c>
      <c r="E623" t="s">
        <v>206</v>
      </c>
      <c r="F623">
        <v>86</v>
      </c>
      <c r="G623" t="s">
        <v>357</v>
      </c>
      <c r="I623">
        <v>70</v>
      </c>
      <c r="J623">
        <v>5.5</v>
      </c>
    </row>
    <row r="624" spans="1:12">
      <c r="A624" t="s">
        <v>66</v>
      </c>
      <c r="B624">
        <v>75.5</v>
      </c>
      <c r="C624" t="s">
        <v>525</v>
      </c>
      <c r="D624" t="s">
        <v>1225</v>
      </c>
      <c r="E624" t="s">
        <v>1226</v>
      </c>
      <c r="F624">
        <v>83</v>
      </c>
      <c r="G624" t="s">
        <v>1227</v>
      </c>
      <c r="I624">
        <v>70</v>
      </c>
      <c r="J624">
        <v>5.5</v>
      </c>
    </row>
    <row r="625" spans="1:12">
      <c r="A625" t="s">
        <v>66</v>
      </c>
      <c r="B625">
        <v>75.5</v>
      </c>
      <c r="C625" t="s">
        <v>525</v>
      </c>
      <c r="D625" t="s">
        <v>530</v>
      </c>
      <c r="E625" t="s">
        <v>531</v>
      </c>
      <c r="F625">
        <v>81</v>
      </c>
      <c r="G625" t="s">
        <v>77</v>
      </c>
      <c r="I625">
        <v>70</v>
      </c>
      <c r="J625">
        <v>5.5</v>
      </c>
    </row>
    <row r="626" spans="1:12">
      <c r="A626" t="s">
        <v>66</v>
      </c>
      <c r="B626">
        <v>75.5</v>
      </c>
      <c r="C626" t="s">
        <v>525</v>
      </c>
      <c r="D626" t="s">
        <v>527</v>
      </c>
      <c r="E626" t="s">
        <v>16</v>
      </c>
      <c r="F626">
        <v>80</v>
      </c>
      <c r="G626" t="s">
        <v>83</v>
      </c>
      <c r="H626">
        <v>82</v>
      </c>
      <c r="I626">
        <v>70</v>
      </c>
      <c r="J626">
        <v>5.5</v>
      </c>
      <c r="K626">
        <v>80</v>
      </c>
      <c r="L626">
        <v>2</v>
      </c>
    </row>
    <row r="627" spans="1:12">
      <c r="A627" t="s">
        <v>66</v>
      </c>
      <c r="B627">
        <v>75.5</v>
      </c>
      <c r="C627" t="s">
        <v>525</v>
      </c>
      <c r="D627" t="s">
        <v>532</v>
      </c>
      <c r="E627" t="s">
        <v>531</v>
      </c>
      <c r="F627">
        <v>71</v>
      </c>
      <c r="G627" t="s">
        <v>77</v>
      </c>
      <c r="I627">
        <v>70</v>
      </c>
      <c r="J627">
        <v>5.5</v>
      </c>
    </row>
    <row r="628" spans="1:12">
      <c r="A628" t="s">
        <v>330</v>
      </c>
      <c r="C628" t="s">
        <v>1269</v>
      </c>
      <c r="D628" t="s">
        <v>1268</v>
      </c>
      <c r="E628" t="s">
        <v>1270</v>
      </c>
      <c r="F628">
        <v>84</v>
      </c>
      <c r="G628" t="s">
        <v>77</v>
      </c>
    </row>
    <row r="629" spans="1:12">
      <c r="A629" t="s">
        <v>66</v>
      </c>
      <c r="B629">
        <v>55</v>
      </c>
      <c r="C629" t="s">
        <v>102</v>
      </c>
      <c r="D629" t="s">
        <v>556</v>
      </c>
      <c r="E629" t="s">
        <v>557</v>
      </c>
      <c r="F629">
        <v>111</v>
      </c>
      <c r="G629" t="s">
        <v>152</v>
      </c>
      <c r="I629">
        <v>50</v>
      </c>
      <c r="J629">
        <v>5</v>
      </c>
    </row>
    <row r="630" spans="1:12">
      <c r="A630" t="s">
        <v>66</v>
      </c>
      <c r="B630">
        <v>55</v>
      </c>
      <c r="C630" t="s">
        <v>102</v>
      </c>
      <c r="D630" t="s">
        <v>551</v>
      </c>
      <c r="E630" t="s">
        <v>201</v>
      </c>
      <c r="F630">
        <v>111</v>
      </c>
      <c r="G630" t="s">
        <v>69</v>
      </c>
      <c r="H630">
        <v>31</v>
      </c>
      <c r="I630">
        <v>50</v>
      </c>
      <c r="J630">
        <v>5</v>
      </c>
      <c r="K630">
        <v>30</v>
      </c>
      <c r="L630">
        <v>1</v>
      </c>
    </row>
    <row r="631" spans="1:12">
      <c r="A631" t="s">
        <v>171</v>
      </c>
      <c r="B631">
        <v>55</v>
      </c>
      <c r="C631" t="s">
        <v>102</v>
      </c>
      <c r="D631" t="s">
        <v>573</v>
      </c>
      <c r="E631" t="s">
        <v>574</v>
      </c>
      <c r="F631">
        <v>111</v>
      </c>
      <c r="G631" t="s">
        <v>174</v>
      </c>
      <c r="I631">
        <v>50</v>
      </c>
      <c r="J631">
        <v>5</v>
      </c>
    </row>
    <row r="632" spans="1:12">
      <c r="A632" t="s">
        <v>66</v>
      </c>
      <c r="B632">
        <v>55</v>
      </c>
      <c r="C632" t="s">
        <v>102</v>
      </c>
      <c r="D632" t="s">
        <v>575</v>
      </c>
      <c r="E632" t="s">
        <v>576</v>
      </c>
      <c r="F632">
        <v>109</v>
      </c>
      <c r="G632" t="s">
        <v>160</v>
      </c>
      <c r="I632">
        <v>50</v>
      </c>
      <c r="J632">
        <v>5</v>
      </c>
    </row>
    <row r="633" spans="1:12">
      <c r="A633" t="s">
        <v>66</v>
      </c>
      <c r="B633">
        <v>55</v>
      </c>
      <c r="C633" t="s">
        <v>102</v>
      </c>
      <c r="D633" t="s">
        <v>555</v>
      </c>
      <c r="E633" t="s">
        <v>351</v>
      </c>
      <c r="F633">
        <v>102</v>
      </c>
      <c r="G633" t="s">
        <v>523</v>
      </c>
      <c r="I633">
        <v>50</v>
      </c>
      <c r="J633">
        <v>5</v>
      </c>
    </row>
    <row r="634" spans="1:12">
      <c r="A634" t="s">
        <v>171</v>
      </c>
      <c r="B634">
        <v>55</v>
      </c>
      <c r="C634" t="s">
        <v>102</v>
      </c>
      <c r="D634" t="s">
        <v>863</v>
      </c>
      <c r="E634" t="s">
        <v>862</v>
      </c>
      <c r="F634">
        <v>98</v>
      </c>
      <c r="G634" t="s">
        <v>174</v>
      </c>
      <c r="I634">
        <v>50</v>
      </c>
      <c r="J634">
        <v>5</v>
      </c>
    </row>
    <row r="635" spans="1:12">
      <c r="A635" t="s">
        <v>171</v>
      </c>
      <c r="B635">
        <v>55</v>
      </c>
      <c r="C635" t="s">
        <v>102</v>
      </c>
      <c r="D635" t="s">
        <v>571</v>
      </c>
      <c r="E635" t="s">
        <v>572</v>
      </c>
      <c r="F635">
        <v>98</v>
      </c>
      <c r="G635" t="s">
        <v>174</v>
      </c>
      <c r="I635">
        <v>50</v>
      </c>
      <c r="J635">
        <v>5</v>
      </c>
    </row>
    <row r="636" spans="1:12">
      <c r="A636" t="s">
        <v>171</v>
      </c>
      <c r="B636">
        <v>55</v>
      </c>
      <c r="C636" t="s">
        <v>102</v>
      </c>
      <c r="D636" t="s">
        <v>1023</v>
      </c>
      <c r="E636" t="s">
        <v>1009</v>
      </c>
      <c r="F636">
        <v>98</v>
      </c>
      <c r="G636" t="s">
        <v>174</v>
      </c>
      <c r="I636">
        <v>50</v>
      </c>
      <c r="J636">
        <v>5</v>
      </c>
    </row>
    <row r="637" spans="1:12">
      <c r="A637" t="s">
        <v>66</v>
      </c>
      <c r="B637">
        <v>55</v>
      </c>
      <c r="C637" t="s">
        <v>102</v>
      </c>
      <c r="D637" t="s">
        <v>552</v>
      </c>
      <c r="E637" t="s">
        <v>97</v>
      </c>
      <c r="F637">
        <v>98</v>
      </c>
      <c r="G637" t="s">
        <v>187</v>
      </c>
      <c r="H637">
        <v>85</v>
      </c>
      <c r="I637">
        <v>50</v>
      </c>
      <c r="J637">
        <v>5</v>
      </c>
      <c r="K637">
        <v>80</v>
      </c>
      <c r="L637">
        <v>5</v>
      </c>
    </row>
    <row r="638" spans="1:12">
      <c r="A638" t="s">
        <v>171</v>
      </c>
      <c r="B638">
        <v>55</v>
      </c>
      <c r="C638" t="s">
        <v>102</v>
      </c>
      <c r="D638" t="s">
        <v>562</v>
      </c>
      <c r="E638" t="s">
        <v>563</v>
      </c>
      <c r="F638">
        <v>97</v>
      </c>
      <c r="G638" t="s">
        <v>174</v>
      </c>
      <c r="I638">
        <v>50</v>
      </c>
      <c r="J638">
        <v>5</v>
      </c>
    </row>
    <row r="639" spans="1:12">
      <c r="A639" t="s">
        <v>66</v>
      </c>
      <c r="B639">
        <v>55</v>
      </c>
      <c r="C639" t="s">
        <v>102</v>
      </c>
      <c r="D639" t="s">
        <v>544</v>
      </c>
      <c r="E639" t="s">
        <v>201</v>
      </c>
      <c r="F639">
        <v>97</v>
      </c>
      <c r="G639" t="s">
        <v>12</v>
      </c>
      <c r="H639">
        <v>31</v>
      </c>
      <c r="I639">
        <v>50</v>
      </c>
      <c r="J639">
        <v>5</v>
      </c>
      <c r="K639">
        <v>30</v>
      </c>
      <c r="L639">
        <v>1</v>
      </c>
    </row>
    <row r="640" spans="1:12">
      <c r="A640" t="s">
        <v>66</v>
      </c>
      <c r="B640">
        <v>55</v>
      </c>
      <c r="C640" t="s">
        <v>102</v>
      </c>
      <c r="D640" t="s">
        <v>547</v>
      </c>
      <c r="E640" t="s">
        <v>154</v>
      </c>
      <c r="F640">
        <v>96</v>
      </c>
      <c r="G640" t="s">
        <v>77</v>
      </c>
      <c r="H640">
        <v>53</v>
      </c>
      <c r="I640">
        <v>50</v>
      </c>
      <c r="J640">
        <v>5</v>
      </c>
      <c r="K640">
        <v>50</v>
      </c>
      <c r="L640">
        <v>3</v>
      </c>
    </row>
    <row r="641" spans="1:12">
      <c r="A641" t="s">
        <v>66</v>
      </c>
      <c r="B641">
        <v>55</v>
      </c>
      <c r="C641" t="s">
        <v>102</v>
      </c>
      <c r="D641" t="s">
        <v>568</v>
      </c>
      <c r="E641" t="s">
        <v>194</v>
      </c>
      <c r="F641">
        <v>95</v>
      </c>
      <c r="G641" t="s">
        <v>12</v>
      </c>
      <c r="H641">
        <v>50</v>
      </c>
      <c r="I641">
        <v>50</v>
      </c>
      <c r="J641">
        <v>5</v>
      </c>
      <c r="K641">
        <v>50</v>
      </c>
      <c r="L641">
        <v>0</v>
      </c>
    </row>
    <row r="642" spans="1:12">
      <c r="A642" t="s">
        <v>171</v>
      </c>
      <c r="B642">
        <v>55</v>
      </c>
      <c r="C642" t="s">
        <v>102</v>
      </c>
      <c r="D642" t="s">
        <v>578</v>
      </c>
      <c r="E642" t="s">
        <v>579</v>
      </c>
      <c r="F642">
        <v>93</v>
      </c>
      <c r="G642" t="s">
        <v>174</v>
      </c>
      <c r="H642">
        <v>54</v>
      </c>
      <c r="I642">
        <v>50</v>
      </c>
      <c r="J642">
        <v>5</v>
      </c>
      <c r="K642">
        <v>50</v>
      </c>
      <c r="L642">
        <v>4</v>
      </c>
    </row>
    <row r="643" spans="1:12">
      <c r="A643" t="s">
        <v>66</v>
      </c>
      <c r="B643">
        <v>55</v>
      </c>
      <c r="C643" t="s">
        <v>102</v>
      </c>
      <c r="D643" t="s">
        <v>550</v>
      </c>
      <c r="E643" t="s">
        <v>208</v>
      </c>
      <c r="F643">
        <v>92</v>
      </c>
      <c r="G643" t="s">
        <v>169</v>
      </c>
      <c r="I643">
        <v>50</v>
      </c>
      <c r="J643">
        <v>5</v>
      </c>
    </row>
    <row r="644" spans="1:12">
      <c r="A644" t="s">
        <v>66</v>
      </c>
      <c r="B644">
        <v>55</v>
      </c>
      <c r="C644" t="s">
        <v>102</v>
      </c>
      <c r="D644" t="s">
        <v>545</v>
      </c>
      <c r="E644" t="s">
        <v>445</v>
      </c>
      <c r="F644">
        <v>91</v>
      </c>
      <c r="G644" t="s">
        <v>12</v>
      </c>
      <c r="H644">
        <v>53</v>
      </c>
      <c r="I644">
        <v>50</v>
      </c>
      <c r="J644">
        <v>5</v>
      </c>
      <c r="K644">
        <v>50</v>
      </c>
      <c r="L644">
        <v>3</v>
      </c>
    </row>
    <row r="645" spans="1:12">
      <c r="A645" t="s">
        <v>171</v>
      </c>
      <c r="B645">
        <v>55</v>
      </c>
      <c r="C645" t="s">
        <v>102</v>
      </c>
      <c r="D645" t="s">
        <v>860</v>
      </c>
      <c r="E645" t="s">
        <v>859</v>
      </c>
      <c r="F645">
        <v>90</v>
      </c>
      <c r="G645" t="s">
        <v>861</v>
      </c>
      <c r="I645">
        <v>50</v>
      </c>
      <c r="J645">
        <v>5</v>
      </c>
    </row>
    <row r="646" spans="1:12">
      <c r="A646" t="s">
        <v>66</v>
      </c>
      <c r="B646">
        <v>55</v>
      </c>
      <c r="C646" t="s">
        <v>102</v>
      </c>
      <c r="D646" t="s">
        <v>549</v>
      </c>
      <c r="E646" t="s">
        <v>155</v>
      </c>
      <c r="F646">
        <v>90</v>
      </c>
      <c r="G646" t="s">
        <v>1560</v>
      </c>
      <c r="H646">
        <v>25</v>
      </c>
      <c r="I646">
        <v>50</v>
      </c>
      <c r="J646">
        <v>5</v>
      </c>
      <c r="K646">
        <v>20</v>
      </c>
      <c r="L646">
        <v>5</v>
      </c>
    </row>
    <row r="647" spans="1:12">
      <c r="A647" t="s">
        <v>66</v>
      </c>
      <c r="B647">
        <v>55</v>
      </c>
      <c r="C647" t="s">
        <v>102</v>
      </c>
      <c r="D647" t="s">
        <v>583</v>
      </c>
      <c r="E647" t="s">
        <v>584</v>
      </c>
      <c r="F647">
        <v>90</v>
      </c>
      <c r="G647" t="s">
        <v>12</v>
      </c>
      <c r="I647">
        <v>50</v>
      </c>
      <c r="J647">
        <v>5</v>
      </c>
    </row>
    <row r="648" spans="1:12">
      <c r="A648" t="s">
        <v>66</v>
      </c>
      <c r="B648">
        <v>55</v>
      </c>
      <c r="C648" t="s">
        <v>102</v>
      </c>
      <c r="D648" t="s">
        <v>554</v>
      </c>
      <c r="E648" t="s">
        <v>155</v>
      </c>
      <c r="F648">
        <v>88</v>
      </c>
      <c r="G648" t="s">
        <v>337</v>
      </c>
      <c r="H648">
        <v>25</v>
      </c>
      <c r="I648">
        <v>50</v>
      </c>
      <c r="J648">
        <v>5</v>
      </c>
      <c r="K648">
        <v>20</v>
      </c>
      <c r="L648">
        <v>5</v>
      </c>
    </row>
    <row r="649" spans="1:12">
      <c r="A649" t="s">
        <v>66</v>
      </c>
      <c r="B649">
        <v>55</v>
      </c>
      <c r="C649" t="s">
        <v>102</v>
      </c>
      <c r="D649" t="s">
        <v>1342</v>
      </c>
      <c r="E649" t="s">
        <v>1324</v>
      </c>
      <c r="F649">
        <v>88</v>
      </c>
      <c r="G649" t="s">
        <v>206</v>
      </c>
      <c r="H649">
        <v>24</v>
      </c>
      <c r="I649">
        <v>50</v>
      </c>
      <c r="J649">
        <v>5</v>
      </c>
      <c r="K649">
        <v>20</v>
      </c>
      <c r="L649">
        <v>4</v>
      </c>
    </row>
    <row r="650" spans="1:12">
      <c r="A650" t="s">
        <v>171</v>
      </c>
      <c r="B650">
        <v>55</v>
      </c>
      <c r="C650" t="s">
        <v>102</v>
      </c>
      <c r="D650" t="s">
        <v>564</v>
      </c>
      <c r="E650" t="s">
        <v>565</v>
      </c>
      <c r="F650">
        <v>87</v>
      </c>
      <c r="G650" t="s">
        <v>174</v>
      </c>
      <c r="I650">
        <v>50</v>
      </c>
      <c r="J650">
        <v>5</v>
      </c>
    </row>
    <row r="651" spans="1:12">
      <c r="A651" t="s">
        <v>66</v>
      </c>
      <c r="B651">
        <v>55</v>
      </c>
      <c r="C651" t="s">
        <v>102</v>
      </c>
      <c r="D651" t="s">
        <v>548</v>
      </c>
      <c r="E651" t="s">
        <v>204</v>
      </c>
      <c r="F651">
        <v>86</v>
      </c>
      <c r="G651" t="s">
        <v>984</v>
      </c>
      <c r="H651">
        <v>75</v>
      </c>
      <c r="I651">
        <v>50</v>
      </c>
      <c r="J651">
        <v>5</v>
      </c>
      <c r="K651">
        <v>70</v>
      </c>
      <c r="L651">
        <v>5</v>
      </c>
    </row>
    <row r="652" spans="1:12">
      <c r="A652" t="s">
        <v>66</v>
      </c>
      <c r="B652">
        <v>55</v>
      </c>
      <c r="C652" t="s">
        <v>102</v>
      </c>
      <c r="D652" t="s">
        <v>561</v>
      </c>
      <c r="E652" t="s">
        <v>1221</v>
      </c>
      <c r="F652">
        <v>86</v>
      </c>
      <c r="G652" t="s">
        <v>77</v>
      </c>
      <c r="I652">
        <v>50</v>
      </c>
      <c r="J652">
        <v>5</v>
      </c>
    </row>
    <row r="653" spans="1:12">
      <c r="A653" t="s">
        <v>171</v>
      </c>
      <c r="B653">
        <v>55</v>
      </c>
      <c r="C653" t="s">
        <v>102</v>
      </c>
      <c r="D653" t="s">
        <v>902</v>
      </c>
      <c r="E653" t="s">
        <v>862</v>
      </c>
      <c r="F653">
        <v>84</v>
      </c>
      <c r="G653" t="s">
        <v>139</v>
      </c>
      <c r="I653">
        <v>50</v>
      </c>
      <c r="J653">
        <v>5</v>
      </c>
    </row>
    <row r="654" spans="1:12">
      <c r="A654" t="s">
        <v>66</v>
      </c>
      <c r="B654">
        <v>55</v>
      </c>
      <c r="C654" t="s">
        <v>102</v>
      </c>
      <c r="D654" t="s">
        <v>546</v>
      </c>
      <c r="E654" t="s">
        <v>144</v>
      </c>
      <c r="F654">
        <v>84</v>
      </c>
      <c r="G654" t="s">
        <v>12</v>
      </c>
      <c r="H654">
        <v>53</v>
      </c>
      <c r="I654">
        <v>50</v>
      </c>
      <c r="J654">
        <v>5</v>
      </c>
      <c r="K654">
        <v>50</v>
      </c>
      <c r="L654">
        <v>3</v>
      </c>
    </row>
    <row r="655" spans="1:12">
      <c r="A655" t="s">
        <v>66</v>
      </c>
      <c r="B655">
        <v>55</v>
      </c>
      <c r="C655" t="s">
        <v>102</v>
      </c>
      <c r="D655" t="s">
        <v>580</v>
      </c>
      <c r="E655" t="s">
        <v>445</v>
      </c>
      <c r="F655">
        <v>83</v>
      </c>
      <c r="G655" t="s">
        <v>226</v>
      </c>
      <c r="H655">
        <v>53</v>
      </c>
      <c r="I655">
        <v>50</v>
      </c>
      <c r="J655">
        <v>5</v>
      </c>
      <c r="K655">
        <v>50</v>
      </c>
      <c r="L655">
        <v>3</v>
      </c>
    </row>
    <row r="656" spans="1:12">
      <c r="A656" t="s">
        <v>66</v>
      </c>
      <c r="B656">
        <v>55</v>
      </c>
      <c r="C656" t="s">
        <v>102</v>
      </c>
      <c r="D656" t="s">
        <v>559</v>
      </c>
      <c r="E656" t="s">
        <v>1341</v>
      </c>
      <c r="F656">
        <v>83</v>
      </c>
      <c r="G656" t="s">
        <v>77</v>
      </c>
      <c r="I656">
        <v>50</v>
      </c>
      <c r="J656">
        <v>5</v>
      </c>
    </row>
    <row r="657" spans="1:12">
      <c r="A657" t="s">
        <v>66</v>
      </c>
      <c r="B657">
        <v>55</v>
      </c>
      <c r="C657" t="s">
        <v>102</v>
      </c>
      <c r="D657" t="s">
        <v>553</v>
      </c>
      <c r="E657" t="s">
        <v>478</v>
      </c>
      <c r="F657">
        <v>83</v>
      </c>
      <c r="G657" t="s">
        <v>77</v>
      </c>
      <c r="H657">
        <v>52</v>
      </c>
      <c r="I657">
        <v>50</v>
      </c>
      <c r="J657">
        <v>5</v>
      </c>
      <c r="K657">
        <v>50</v>
      </c>
      <c r="L657">
        <v>2</v>
      </c>
    </row>
    <row r="658" spans="1:12">
      <c r="A658" t="s">
        <v>66</v>
      </c>
      <c r="B658">
        <v>55</v>
      </c>
      <c r="C658" t="s">
        <v>102</v>
      </c>
      <c r="D658" t="s">
        <v>577</v>
      </c>
      <c r="E658" t="s">
        <v>307</v>
      </c>
      <c r="F658">
        <v>82</v>
      </c>
      <c r="G658" t="s">
        <v>77</v>
      </c>
      <c r="H658">
        <v>45</v>
      </c>
      <c r="I658">
        <v>50</v>
      </c>
      <c r="J658">
        <v>5</v>
      </c>
      <c r="K658">
        <v>40</v>
      </c>
      <c r="L658">
        <v>5</v>
      </c>
    </row>
    <row r="659" spans="1:12">
      <c r="A659" t="s">
        <v>171</v>
      </c>
      <c r="B659">
        <v>55</v>
      </c>
      <c r="C659" t="s">
        <v>102</v>
      </c>
      <c r="D659" t="s">
        <v>566</v>
      </c>
      <c r="E659" t="s">
        <v>567</v>
      </c>
      <c r="F659">
        <v>81</v>
      </c>
      <c r="G659" t="s">
        <v>174</v>
      </c>
      <c r="I659">
        <v>50</v>
      </c>
      <c r="J659">
        <v>5</v>
      </c>
    </row>
    <row r="660" spans="1:12">
      <c r="A660" t="s">
        <v>66</v>
      </c>
      <c r="B660">
        <v>55</v>
      </c>
      <c r="C660" t="s">
        <v>102</v>
      </c>
      <c r="D660" t="s">
        <v>587</v>
      </c>
      <c r="E660" t="s">
        <v>588</v>
      </c>
      <c r="F660">
        <v>81</v>
      </c>
      <c r="G660" t="s">
        <v>1560</v>
      </c>
      <c r="I660">
        <v>50</v>
      </c>
      <c r="J660">
        <v>5</v>
      </c>
    </row>
    <row r="661" spans="1:12">
      <c r="A661" t="s">
        <v>171</v>
      </c>
      <c r="B661">
        <v>55</v>
      </c>
      <c r="C661" t="s">
        <v>102</v>
      </c>
      <c r="D661" t="s">
        <v>569</v>
      </c>
      <c r="E661" t="s">
        <v>570</v>
      </c>
      <c r="F661">
        <v>80</v>
      </c>
      <c r="G661" t="s">
        <v>174</v>
      </c>
      <c r="I661">
        <v>50</v>
      </c>
      <c r="J661">
        <v>5</v>
      </c>
    </row>
    <row r="662" spans="1:12">
      <c r="A662" t="s">
        <v>66</v>
      </c>
      <c r="B662">
        <v>55</v>
      </c>
      <c r="C662" t="s">
        <v>102</v>
      </c>
      <c r="D662" t="s">
        <v>1343</v>
      </c>
      <c r="E662" t="s">
        <v>1359</v>
      </c>
      <c r="F662">
        <v>80</v>
      </c>
      <c r="G662" t="s">
        <v>1560</v>
      </c>
      <c r="I662">
        <v>50</v>
      </c>
      <c r="J662">
        <v>5</v>
      </c>
    </row>
    <row r="663" spans="1:12">
      <c r="A663" t="s">
        <v>66</v>
      </c>
      <c r="B663">
        <v>55</v>
      </c>
      <c r="C663" t="s">
        <v>102</v>
      </c>
      <c r="D663" t="s">
        <v>1138</v>
      </c>
      <c r="E663" t="s">
        <v>72</v>
      </c>
      <c r="F663">
        <v>78</v>
      </c>
      <c r="G663" t="s">
        <v>77</v>
      </c>
      <c r="H663">
        <v>33</v>
      </c>
      <c r="I663">
        <v>50</v>
      </c>
      <c r="J663">
        <v>5</v>
      </c>
      <c r="K663">
        <v>30</v>
      </c>
      <c r="L663">
        <v>3</v>
      </c>
    </row>
    <row r="664" spans="1:12">
      <c r="A664" t="s">
        <v>66</v>
      </c>
      <c r="B664">
        <v>55</v>
      </c>
      <c r="C664" t="s">
        <v>102</v>
      </c>
      <c r="D664" t="s">
        <v>1381</v>
      </c>
      <c r="E664" t="s">
        <v>72</v>
      </c>
      <c r="F664">
        <v>78</v>
      </c>
      <c r="G664" t="s">
        <v>77</v>
      </c>
      <c r="H664">
        <v>33</v>
      </c>
      <c r="I664">
        <v>50</v>
      </c>
      <c r="J664">
        <v>5</v>
      </c>
      <c r="K664">
        <v>30</v>
      </c>
      <c r="L664">
        <v>3</v>
      </c>
    </row>
    <row r="665" spans="1:12">
      <c r="A665" t="s">
        <v>171</v>
      </c>
      <c r="B665">
        <v>55</v>
      </c>
      <c r="C665" t="s">
        <v>102</v>
      </c>
      <c r="D665" t="s">
        <v>903</v>
      </c>
      <c r="E665" t="s">
        <v>904</v>
      </c>
      <c r="F665">
        <v>76</v>
      </c>
      <c r="G665" t="s">
        <v>139</v>
      </c>
      <c r="I665">
        <v>50</v>
      </c>
      <c r="J665">
        <v>5</v>
      </c>
    </row>
    <row r="666" spans="1:12">
      <c r="A666" t="s">
        <v>66</v>
      </c>
      <c r="B666">
        <v>55</v>
      </c>
      <c r="C666" t="s">
        <v>102</v>
      </c>
      <c r="D666" t="s">
        <v>1058</v>
      </c>
      <c r="E666" t="s">
        <v>206</v>
      </c>
      <c r="F666">
        <v>76</v>
      </c>
      <c r="G666" t="s">
        <v>357</v>
      </c>
      <c r="I666">
        <v>50</v>
      </c>
      <c r="J666">
        <v>5</v>
      </c>
    </row>
    <row r="667" spans="1:12">
      <c r="A667" t="s">
        <v>171</v>
      </c>
      <c r="B667">
        <v>55</v>
      </c>
      <c r="C667" t="s">
        <v>102</v>
      </c>
      <c r="D667" t="s">
        <v>581</v>
      </c>
      <c r="E667" t="s">
        <v>582</v>
      </c>
      <c r="F667">
        <v>75</v>
      </c>
      <c r="G667" t="s">
        <v>523</v>
      </c>
      <c r="I667">
        <v>50</v>
      </c>
      <c r="J667">
        <v>5</v>
      </c>
    </row>
    <row r="668" spans="1:12">
      <c r="A668" t="s">
        <v>66</v>
      </c>
      <c r="B668">
        <v>55</v>
      </c>
      <c r="C668" t="s">
        <v>102</v>
      </c>
      <c r="D668" t="s">
        <v>558</v>
      </c>
      <c r="E668" t="s">
        <v>100</v>
      </c>
      <c r="F668">
        <v>73</v>
      </c>
      <c r="G668" t="s">
        <v>77</v>
      </c>
      <c r="H668">
        <v>67</v>
      </c>
      <c r="I668">
        <v>50</v>
      </c>
      <c r="J668">
        <v>5</v>
      </c>
      <c r="K668">
        <v>60</v>
      </c>
      <c r="L668">
        <v>7</v>
      </c>
    </row>
    <row r="669" spans="1:12">
      <c r="A669" t="s">
        <v>66</v>
      </c>
      <c r="B669">
        <v>55</v>
      </c>
      <c r="C669" t="s">
        <v>102</v>
      </c>
      <c r="D669" t="s">
        <v>585</v>
      </c>
      <c r="E669" t="s">
        <v>70</v>
      </c>
      <c r="F669">
        <v>67</v>
      </c>
      <c r="G669" t="s">
        <v>77</v>
      </c>
      <c r="H669">
        <v>77</v>
      </c>
      <c r="I669">
        <v>50</v>
      </c>
      <c r="J669">
        <v>5</v>
      </c>
      <c r="K669">
        <v>70</v>
      </c>
      <c r="L669">
        <v>7</v>
      </c>
    </row>
    <row r="670" spans="1:12">
      <c r="A670" t="s">
        <v>66</v>
      </c>
      <c r="B670">
        <v>55</v>
      </c>
      <c r="C670" t="s">
        <v>102</v>
      </c>
      <c r="D670" t="s">
        <v>1140</v>
      </c>
      <c r="E670" t="s">
        <v>1139</v>
      </c>
      <c r="F670">
        <v>60</v>
      </c>
      <c r="G670" t="s">
        <v>156</v>
      </c>
      <c r="I670">
        <v>50</v>
      </c>
      <c r="J670">
        <v>5</v>
      </c>
    </row>
    <row r="671" spans="1:12">
      <c r="A671" t="s">
        <v>66</v>
      </c>
      <c r="B671">
        <v>55</v>
      </c>
      <c r="C671" t="s">
        <v>102</v>
      </c>
      <c r="D671" t="s">
        <v>1187</v>
      </c>
      <c r="E671" t="s">
        <v>1139</v>
      </c>
      <c r="F671">
        <v>50</v>
      </c>
      <c r="G671" t="s">
        <v>1189</v>
      </c>
      <c r="I671">
        <v>50</v>
      </c>
      <c r="J671">
        <v>5</v>
      </c>
    </row>
    <row r="672" spans="1:12">
      <c r="A672" t="s">
        <v>66</v>
      </c>
      <c r="B672">
        <v>55</v>
      </c>
      <c r="C672" t="s">
        <v>102</v>
      </c>
      <c r="D672" t="s">
        <v>1191</v>
      </c>
      <c r="E672" t="s">
        <v>1190</v>
      </c>
      <c r="F672">
        <v>50</v>
      </c>
      <c r="G672" t="s">
        <v>1189</v>
      </c>
      <c r="I672">
        <v>50</v>
      </c>
      <c r="J672">
        <v>5</v>
      </c>
    </row>
    <row r="673" spans="1:12">
      <c r="A673" t="s">
        <v>66</v>
      </c>
      <c r="B673">
        <v>55</v>
      </c>
      <c r="C673" t="s">
        <v>102</v>
      </c>
      <c r="D673" t="s">
        <v>1188</v>
      </c>
      <c r="F673">
        <v>50</v>
      </c>
      <c r="G673" t="s">
        <v>1189</v>
      </c>
      <c r="I673">
        <v>50</v>
      </c>
      <c r="J673">
        <v>5</v>
      </c>
    </row>
    <row r="674" spans="1:12">
      <c r="A674" t="s">
        <v>66</v>
      </c>
      <c r="B674">
        <v>59</v>
      </c>
      <c r="C674" t="s">
        <v>589</v>
      </c>
      <c r="D674" t="s">
        <v>590</v>
      </c>
      <c r="E674" t="s">
        <v>181</v>
      </c>
      <c r="F674">
        <v>101</v>
      </c>
      <c r="G674" t="s">
        <v>69</v>
      </c>
      <c r="H674">
        <v>59</v>
      </c>
      <c r="I674">
        <v>50</v>
      </c>
      <c r="J674">
        <v>9</v>
      </c>
      <c r="K674">
        <v>50</v>
      </c>
      <c r="L674">
        <v>9</v>
      </c>
    </row>
    <row r="675" spans="1:12">
      <c r="A675" t="s">
        <v>66</v>
      </c>
      <c r="B675">
        <v>59</v>
      </c>
      <c r="C675" t="s">
        <v>589</v>
      </c>
      <c r="D675" t="s">
        <v>591</v>
      </c>
      <c r="E675" t="s">
        <v>154</v>
      </c>
      <c r="F675">
        <v>95</v>
      </c>
      <c r="G675" t="s">
        <v>383</v>
      </c>
      <c r="H675">
        <v>53</v>
      </c>
      <c r="I675">
        <v>50</v>
      </c>
      <c r="J675">
        <v>9</v>
      </c>
      <c r="K675">
        <v>50</v>
      </c>
      <c r="L675">
        <v>3</v>
      </c>
    </row>
    <row r="676" spans="1:12">
      <c r="A676" t="s">
        <v>66</v>
      </c>
      <c r="B676">
        <v>59</v>
      </c>
      <c r="C676" t="s">
        <v>589</v>
      </c>
      <c r="D676" t="s">
        <v>593</v>
      </c>
      <c r="E676" t="s">
        <v>87</v>
      </c>
      <c r="F676">
        <v>90</v>
      </c>
      <c r="G676" t="s">
        <v>383</v>
      </c>
      <c r="H676">
        <v>38</v>
      </c>
      <c r="I676">
        <v>50</v>
      </c>
      <c r="J676">
        <v>9</v>
      </c>
      <c r="K676">
        <v>30</v>
      </c>
      <c r="L676">
        <v>8</v>
      </c>
    </row>
    <row r="677" spans="1:12">
      <c r="A677" t="s">
        <v>66</v>
      </c>
      <c r="B677">
        <v>59</v>
      </c>
      <c r="C677" t="s">
        <v>589</v>
      </c>
      <c r="D677" t="s">
        <v>594</v>
      </c>
      <c r="E677" t="s">
        <v>181</v>
      </c>
      <c r="F677">
        <v>84</v>
      </c>
      <c r="G677" t="s">
        <v>383</v>
      </c>
      <c r="H677">
        <v>59</v>
      </c>
      <c r="I677">
        <v>50</v>
      </c>
      <c r="J677">
        <v>9</v>
      </c>
      <c r="K677">
        <v>50</v>
      </c>
      <c r="L677">
        <v>9</v>
      </c>
    </row>
    <row r="678" spans="1:12">
      <c r="A678" t="s">
        <v>66</v>
      </c>
      <c r="B678">
        <v>59</v>
      </c>
      <c r="C678" t="s">
        <v>589</v>
      </c>
      <c r="D678" t="s">
        <v>592</v>
      </c>
      <c r="F678">
        <v>75</v>
      </c>
      <c r="G678" t="s">
        <v>139</v>
      </c>
      <c r="I678">
        <v>50</v>
      </c>
      <c r="J678">
        <v>9</v>
      </c>
    </row>
    <row r="679" spans="1:12">
      <c r="A679" t="s">
        <v>66</v>
      </c>
      <c r="B679">
        <v>59</v>
      </c>
      <c r="C679" t="s">
        <v>181</v>
      </c>
      <c r="D679" t="s">
        <v>609</v>
      </c>
      <c r="E679" t="s">
        <v>589</v>
      </c>
      <c r="F679">
        <v>110</v>
      </c>
      <c r="G679" t="s">
        <v>383</v>
      </c>
      <c r="H679">
        <v>59</v>
      </c>
      <c r="I679">
        <v>50</v>
      </c>
      <c r="J679">
        <v>9</v>
      </c>
      <c r="K679">
        <v>50</v>
      </c>
      <c r="L679">
        <v>9</v>
      </c>
    </row>
    <row r="680" spans="1:12">
      <c r="A680" t="s">
        <v>66</v>
      </c>
      <c r="B680">
        <v>59</v>
      </c>
      <c r="C680" t="s">
        <v>181</v>
      </c>
      <c r="D680" t="s">
        <v>1284</v>
      </c>
      <c r="E680" t="s">
        <v>87</v>
      </c>
      <c r="F680">
        <v>106</v>
      </c>
      <c r="G680" t="s">
        <v>1560</v>
      </c>
      <c r="H680">
        <v>38</v>
      </c>
      <c r="I680">
        <v>50</v>
      </c>
      <c r="J680">
        <v>9</v>
      </c>
      <c r="K680">
        <v>30</v>
      </c>
      <c r="L680">
        <v>8</v>
      </c>
    </row>
    <row r="681" spans="1:12">
      <c r="A681" t="s">
        <v>66</v>
      </c>
      <c r="B681">
        <v>59</v>
      </c>
      <c r="C681" t="s">
        <v>181</v>
      </c>
      <c r="D681" t="s">
        <v>1285</v>
      </c>
      <c r="E681" t="s">
        <v>102</v>
      </c>
      <c r="F681">
        <v>103</v>
      </c>
      <c r="G681" t="s">
        <v>69</v>
      </c>
      <c r="H681">
        <v>55</v>
      </c>
      <c r="I681">
        <v>50</v>
      </c>
      <c r="J681">
        <v>9</v>
      </c>
      <c r="K681">
        <v>50</v>
      </c>
      <c r="L681">
        <v>5</v>
      </c>
    </row>
    <row r="682" spans="1:12">
      <c r="A682" t="s">
        <v>66</v>
      </c>
      <c r="B682">
        <v>59</v>
      </c>
      <c r="C682" t="s">
        <v>181</v>
      </c>
      <c r="D682" t="s">
        <v>601</v>
      </c>
      <c r="E682" t="s">
        <v>602</v>
      </c>
      <c r="F682">
        <v>101</v>
      </c>
      <c r="G682" t="s">
        <v>603</v>
      </c>
      <c r="I682">
        <v>50</v>
      </c>
      <c r="J682">
        <v>9</v>
      </c>
    </row>
    <row r="683" spans="1:12">
      <c r="A683" t="s">
        <v>66</v>
      </c>
      <c r="B683">
        <v>59</v>
      </c>
      <c r="C683" t="s">
        <v>181</v>
      </c>
      <c r="D683" t="s">
        <v>1154</v>
      </c>
      <c r="E683" t="s">
        <v>557</v>
      </c>
      <c r="F683">
        <v>100</v>
      </c>
      <c r="G683" t="s">
        <v>152</v>
      </c>
      <c r="I683">
        <v>50</v>
      </c>
      <c r="J683">
        <v>9</v>
      </c>
    </row>
    <row r="684" spans="1:12">
      <c r="A684" t="s">
        <v>66</v>
      </c>
      <c r="B684">
        <v>59</v>
      </c>
      <c r="C684" t="s">
        <v>181</v>
      </c>
      <c r="D684" t="s">
        <v>596</v>
      </c>
      <c r="E684" t="s">
        <v>87</v>
      </c>
      <c r="F684">
        <v>97</v>
      </c>
      <c r="G684" t="s">
        <v>383</v>
      </c>
      <c r="H684">
        <v>38</v>
      </c>
      <c r="I684">
        <v>50</v>
      </c>
      <c r="J684">
        <v>9</v>
      </c>
      <c r="K684">
        <v>30</v>
      </c>
      <c r="L684">
        <v>8</v>
      </c>
    </row>
    <row r="685" spans="1:12">
      <c r="A685" t="s">
        <v>66</v>
      </c>
      <c r="B685">
        <v>59</v>
      </c>
      <c r="C685" t="s">
        <v>181</v>
      </c>
      <c r="D685" t="s">
        <v>604</v>
      </c>
      <c r="E685" t="s">
        <v>605</v>
      </c>
      <c r="F685">
        <v>95</v>
      </c>
      <c r="G685" t="s">
        <v>16</v>
      </c>
      <c r="I685">
        <v>50</v>
      </c>
      <c r="J685">
        <v>9</v>
      </c>
    </row>
    <row r="686" spans="1:12">
      <c r="A686" t="s">
        <v>66</v>
      </c>
      <c r="B686">
        <v>59</v>
      </c>
      <c r="C686" t="s">
        <v>181</v>
      </c>
      <c r="D686" t="s">
        <v>606</v>
      </c>
      <c r="E686" t="s">
        <v>154</v>
      </c>
      <c r="F686">
        <v>91</v>
      </c>
      <c r="G686" t="s">
        <v>383</v>
      </c>
      <c r="H686">
        <v>53</v>
      </c>
      <c r="I686">
        <v>50</v>
      </c>
      <c r="J686">
        <v>9</v>
      </c>
      <c r="K686">
        <v>50</v>
      </c>
      <c r="L686">
        <v>3</v>
      </c>
    </row>
    <row r="687" spans="1:12">
      <c r="A687" t="s">
        <v>66</v>
      </c>
      <c r="B687">
        <v>59</v>
      </c>
      <c r="C687" t="s">
        <v>181</v>
      </c>
      <c r="D687" t="s">
        <v>595</v>
      </c>
      <c r="E687" t="s">
        <v>201</v>
      </c>
      <c r="F687">
        <v>88</v>
      </c>
      <c r="G687" t="s">
        <v>383</v>
      </c>
      <c r="H687">
        <v>31</v>
      </c>
      <c r="I687">
        <v>50</v>
      </c>
      <c r="J687">
        <v>9</v>
      </c>
      <c r="K687">
        <v>30</v>
      </c>
      <c r="L687">
        <v>1</v>
      </c>
    </row>
    <row r="688" spans="1:12">
      <c r="A688" t="s">
        <v>66</v>
      </c>
      <c r="B688">
        <v>59</v>
      </c>
      <c r="C688" t="s">
        <v>181</v>
      </c>
      <c r="D688" t="s">
        <v>608</v>
      </c>
      <c r="E688" t="s">
        <v>72</v>
      </c>
      <c r="F688">
        <v>87</v>
      </c>
      <c r="G688" t="s">
        <v>77</v>
      </c>
      <c r="H688">
        <v>33</v>
      </c>
      <c r="I688">
        <v>50</v>
      </c>
      <c r="J688">
        <v>9</v>
      </c>
      <c r="K688">
        <v>30</v>
      </c>
      <c r="L688">
        <v>3</v>
      </c>
    </row>
    <row r="689" spans="1:12">
      <c r="A689" t="s">
        <v>66</v>
      </c>
      <c r="B689">
        <v>59</v>
      </c>
      <c r="C689" t="s">
        <v>181</v>
      </c>
      <c r="D689" t="s">
        <v>597</v>
      </c>
      <c r="E689" t="s">
        <v>598</v>
      </c>
      <c r="F689">
        <v>81</v>
      </c>
      <c r="G689" t="s">
        <v>77</v>
      </c>
      <c r="I689">
        <v>50</v>
      </c>
      <c r="J689">
        <v>9</v>
      </c>
    </row>
    <row r="690" spans="1:12">
      <c r="A690" t="s">
        <v>66</v>
      </c>
      <c r="B690">
        <v>59</v>
      </c>
      <c r="C690" t="s">
        <v>181</v>
      </c>
      <c r="D690" t="s">
        <v>599</v>
      </c>
      <c r="F690">
        <v>80</v>
      </c>
      <c r="G690" t="s">
        <v>383</v>
      </c>
      <c r="I690">
        <v>50</v>
      </c>
      <c r="J690">
        <v>9</v>
      </c>
    </row>
    <row r="691" spans="1:12">
      <c r="A691" t="s">
        <v>66</v>
      </c>
      <c r="B691">
        <v>59</v>
      </c>
      <c r="C691" t="s">
        <v>181</v>
      </c>
      <c r="D691" t="s">
        <v>607</v>
      </c>
      <c r="E691" t="s">
        <v>141</v>
      </c>
      <c r="F691">
        <v>78</v>
      </c>
      <c r="G691" t="s">
        <v>357</v>
      </c>
      <c r="I691">
        <v>50</v>
      </c>
      <c r="J691">
        <v>9</v>
      </c>
    </row>
    <row r="692" spans="1:12">
      <c r="A692" t="s">
        <v>66</v>
      </c>
      <c r="B692">
        <v>59</v>
      </c>
      <c r="C692" t="s">
        <v>181</v>
      </c>
      <c r="D692" t="s">
        <v>600</v>
      </c>
      <c r="E692" t="s">
        <v>186</v>
      </c>
      <c r="F692">
        <v>77</v>
      </c>
      <c r="G692" t="s">
        <v>383</v>
      </c>
      <c r="H692">
        <v>10</v>
      </c>
      <c r="I692">
        <v>50</v>
      </c>
      <c r="J692">
        <v>9</v>
      </c>
      <c r="K692">
        <v>10</v>
      </c>
      <c r="L692">
        <v>0</v>
      </c>
    </row>
    <row r="693" spans="1:12">
      <c r="A693" t="s">
        <v>66</v>
      </c>
      <c r="B693">
        <v>53</v>
      </c>
      <c r="C693" t="s">
        <v>445</v>
      </c>
      <c r="D693" t="s">
        <v>1273</v>
      </c>
      <c r="E693" t="s">
        <v>97</v>
      </c>
      <c r="F693">
        <v>103</v>
      </c>
      <c r="G693" t="s">
        <v>1560</v>
      </c>
      <c r="H693">
        <v>85</v>
      </c>
      <c r="I693">
        <v>50</v>
      </c>
      <c r="J693">
        <v>3</v>
      </c>
      <c r="K693">
        <v>80</v>
      </c>
      <c r="L693">
        <v>5</v>
      </c>
    </row>
    <row r="694" spans="1:12">
      <c r="A694" t="s">
        <v>66</v>
      </c>
      <c r="B694">
        <v>53</v>
      </c>
      <c r="C694" t="s">
        <v>445</v>
      </c>
      <c r="D694" t="s">
        <v>612</v>
      </c>
      <c r="E694" t="s">
        <v>79</v>
      </c>
      <c r="F694">
        <v>101</v>
      </c>
      <c r="G694" t="s">
        <v>83</v>
      </c>
      <c r="H694">
        <v>96</v>
      </c>
      <c r="I694">
        <v>50</v>
      </c>
      <c r="J694">
        <v>3</v>
      </c>
      <c r="K694">
        <v>90</v>
      </c>
      <c r="L694">
        <v>6</v>
      </c>
    </row>
    <row r="695" spans="1:12">
      <c r="A695" t="s">
        <v>66</v>
      </c>
      <c r="B695">
        <v>53</v>
      </c>
      <c r="C695" t="s">
        <v>445</v>
      </c>
      <c r="D695" t="s">
        <v>610</v>
      </c>
      <c r="E695" t="s">
        <v>181</v>
      </c>
      <c r="F695">
        <v>98</v>
      </c>
      <c r="G695" t="s">
        <v>12</v>
      </c>
      <c r="H695">
        <v>59</v>
      </c>
      <c r="I695">
        <v>50</v>
      </c>
      <c r="J695">
        <v>3</v>
      </c>
      <c r="K695">
        <v>50</v>
      </c>
      <c r="L695">
        <v>9</v>
      </c>
    </row>
    <row r="696" spans="1:12">
      <c r="A696" t="s">
        <v>66</v>
      </c>
      <c r="B696">
        <v>53</v>
      </c>
      <c r="C696" t="s">
        <v>445</v>
      </c>
      <c r="D696" t="s">
        <v>1545</v>
      </c>
      <c r="E696" t="s">
        <v>214</v>
      </c>
      <c r="F696">
        <v>95</v>
      </c>
      <c r="G696" t="s">
        <v>616</v>
      </c>
      <c r="H696">
        <v>77</v>
      </c>
      <c r="I696">
        <v>50</v>
      </c>
      <c r="J696">
        <v>3</v>
      </c>
      <c r="K696">
        <v>70</v>
      </c>
      <c r="L696">
        <v>7</v>
      </c>
    </row>
    <row r="697" spans="1:12">
      <c r="A697" t="s">
        <v>66</v>
      </c>
      <c r="B697">
        <v>53</v>
      </c>
      <c r="C697" t="s">
        <v>445</v>
      </c>
      <c r="D697" t="s">
        <v>614</v>
      </c>
      <c r="F697">
        <v>95</v>
      </c>
      <c r="G697" t="s">
        <v>16</v>
      </c>
      <c r="I697">
        <v>50</v>
      </c>
      <c r="J697">
        <v>3</v>
      </c>
    </row>
    <row r="698" spans="1:12">
      <c r="A698" t="s">
        <v>66</v>
      </c>
      <c r="B698">
        <v>53</v>
      </c>
      <c r="C698" t="s">
        <v>445</v>
      </c>
      <c r="D698" t="s">
        <v>617</v>
      </c>
      <c r="E698" t="s">
        <v>105</v>
      </c>
      <c r="F698">
        <v>94</v>
      </c>
      <c r="G698" t="s">
        <v>616</v>
      </c>
      <c r="H698">
        <v>56</v>
      </c>
      <c r="I698">
        <v>50</v>
      </c>
      <c r="J698">
        <v>3</v>
      </c>
      <c r="K698">
        <v>50</v>
      </c>
      <c r="L698">
        <v>6</v>
      </c>
    </row>
    <row r="699" spans="1:12">
      <c r="A699" t="s">
        <v>66</v>
      </c>
      <c r="B699">
        <v>53</v>
      </c>
      <c r="C699" t="s">
        <v>445</v>
      </c>
      <c r="D699" t="s">
        <v>613</v>
      </c>
      <c r="E699" t="s">
        <v>186</v>
      </c>
      <c r="F699">
        <v>94</v>
      </c>
      <c r="G699" t="s">
        <v>69</v>
      </c>
      <c r="H699">
        <v>10</v>
      </c>
      <c r="I699">
        <v>50</v>
      </c>
      <c r="J699">
        <v>3</v>
      </c>
      <c r="K699">
        <v>10</v>
      </c>
      <c r="L699">
        <v>0</v>
      </c>
    </row>
    <row r="700" spans="1:12">
      <c r="A700" t="s">
        <v>66</v>
      </c>
      <c r="B700">
        <v>53</v>
      </c>
      <c r="C700" t="s">
        <v>445</v>
      </c>
      <c r="D700" t="s">
        <v>611</v>
      </c>
      <c r="E700" t="s">
        <v>97</v>
      </c>
      <c r="F700">
        <v>93</v>
      </c>
      <c r="G700" t="s">
        <v>77</v>
      </c>
      <c r="H700">
        <v>85</v>
      </c>
      <c r="I700">
        <v>50</v>
      </c>
      <c r="J700">
        <v>3</v>
      </c>
      <c r="K700">
        <v>80</v>
      </c>
      <c r="L700">
        <v>5</v>
      </c>
    </row>
    <row r="701" spans="1:12">
      <c r="A701" t="s">
        <v>66</v>
      </c>
      <c r="B701">
        <v>53</v>
      </c>
      <c r="C701" t="s">
        <v>445</v>
      </c>
      <c r="D701" t="s">
        <v>1546</v>
      </c>
      <c r="E701" t="s">
        <v>202</v>
      </c>
      <c r="F701">
        <v>90</v>
      </c>
      <c r="G701" t="s">
        <v>616</v>
      </c>
      <c r="H701">
        <v>77</v>
      </c>
      <c r="I701">
        <v>50</v>
      </c>
      <c r="J701">
        <v>3</v>
      </c>
      <c r="K701">
        <v>70</v>
      </c>
      <c r="L701">
        <v>7</v>
      </c>
    </row>
    <row r="702" spans="1:12">
      <c r="A702" t="s">
        <v>66</v>
      </c>
      <c r="B702">
        <v>53</v>
      </c>
      <c r="C702" t="s">
        <v>445</v>
      </c>
      <c r="D702" t="s">
        <v>615</v>
      </c>
      <c r="E702" t="s">
        <v>102</v>
      </c>
      <c r="F702">
        <v>87</v>
      </c>
      <c r="G702" t="s">
        <v>616</v>
      </c>
      <c r="H702">
        <v>55</v>
      </c>
      <c r="I702">
        <v>50</v>
      </c>
      <c r="J702">
        <v>3</v>
      </c>
      <c r="K702">
        <v>50</v>
      </c>
      <c r="L702">
        <v>5</v>
      </c>
    </row>
    <row r="703" spans="1:12">
      <c r="A703" t="s">
        <v>66</v>
      </c>
      <c r="B703">
        <v>53</v>
      </c>
      <c r="C703" t="s">
        <v>445</v>
      </c>
      <c r="D703" t="s">
        <v>1276</v>
      </c>
      <c r="E703" t="s">
        <v>1275</v>
      </c>
      <c r="F703">
        <v>85</v>
      </c>
      <c r="G703" t="s">
        <v>73</v>
      </c>
      <c r="I703">
        <v>50</v>
      </c>
      <c r="J703">
        <v>3</v>
      </c>
    </row>
    <row r="704" spans="1:12">
      <c r="A704" t="s">
        <v>66</v>
      </c>
      <c r="B704">
        <v>53</v>
      </c>
      <c r="C704" t="s">
        <v>445</v>
      </c>
      <c r="D704" t="s">
        <v>619</v>
      </c>
      <c r="E704" t="s">
        <v>144</v>
      </c>
      <c r="F704">
        <v>80</v>
      </c>
      <c r="G704" t="s">
        <v>12</v>
      </c>
      <c r="H704">
        <v>53</v>
      </c>
      <c r="I704">
        <v>50</v>
      </c>
      <c r="J704">
        <v>3</v>
      </c>
      <c r="K704">
        <v>50</v>
      </c>
      <c r="L704">
        <v>3</v>
      </c>
    </row>
    <row r="705" spans="1:12">
      <c r="A705" t="s">
        <v>66</v>
      </c>
      <c r="B705">
        <v>53</v>
      </c>
      <c r="C705" t="s">
        <v>445</v>
      </c>
      <c r="D705" t="s">
        <v>620</v>
      </c>
      <c r="E705" t="s">
        <v>204</v>
      </c>
      <c r="F705">
        <v>80</v>
      </c>
      <c r="G705" t="s">
        <v>616</v>
      </c>
      <c r="H705">
        <v>75</v>
      </c>
      <c r="I705">
        <v>50</v>
      </c>
      <c r="J705">
        <v>3</v>
      </c>
      <c r="K705">
        <v>70</v>
      </c>
      <c r="L705">
        <v>5</v>
      </c>
    </row>
    <row r="706" spans="1:12">
      <c r="A706" t="s">
        <v>66</v>
      </c>
      <c r="B706">
        <v>53</v>
      </c>
      <c r="C706" t="s">
        <v>445</v>
      </c>
      <c r="D706" t="s">
        <v>1582</v>
      </c>
      <c r="E706" t="s">
        <v>79</v>
      </c>
      <c r="F706">
        <v>80</v>
      </c>
      <c r="G706" t="s">
        <v>83</v>
      </c>
      <c r="H706">
        <v>96</v>
      </c>
      <c r="I706">
        <v>50</v>
      </c>
      <c r="J706">
        <v>3</v>
      </c>
      <c r="K706">
        <v>90</v>
      </c>
      <c r="L706">
        <v>6</v>
      </c>
    </row>
    <row r="707" spans="1:12">
      <c r="A707" t="s">
        <v>66</v>
      </c>
      <c r="B707">
        <v>53</v>
      </c>
      <c r="C707" t="s">
        <v>445</v>
      </c>
      <c r="D707" t="s">
        <v>618</v>
      </c>
      <c r="E707" t="s">
        <v>100</v>
      </c>
      <c r="F707">
        <v>78</v>
      </c>
      <c r="G707" t="s">
        <v>616</v>
      </c>
      <c r="H707">
        <v>67</v>
      </c>
      <c r="I707">
        <v>50</v>
      </c>
      <c r="J707">
        <v>3</v>
      </c>
      <c r="K707">
        <v>60</v>
      </c>
      <c r="L707">
        <v>7</v>
      </c>
    </row>
    <row r="708" spans="1:12">
      <c r="A708" t="s">
        <v>66</v>
      </c>
      <c r="B708">
        <v>53</v>
      </c>
      <c r="C708" t="s">
        <v>445</v>
      </c>
      <c r="D708" t="s">
        <v>1585</v>
      </c>
      <c r="E708" t="s">
        <v>1584</v>
      </c>
      <c r="F708">
        <v>76</v>
      </c>
      <c r="G708" t="s">
        <v>1583</v>
      </c>
      <c r="I708">
        <v>50</v>
      </c>
      <c r="J708">
        <v>3</v>
      </c>
    </row>
    <row r="709" spans="1:12">
      <c r="A709" t="s">
        <v>66</v>
      </c>
      <c r="B709">
        <v>53</v>
      </c>
      <c r="C709" t="s">
        <v>445</v>
      </c>
      <c r="D709" t="s">
        <v>621</v>
      </c>
      <c r="E709" t="s">
        <v>252</v>
      </c>
      <c r="F709">
        <v>75</v>
      </c>
      <c r="G709" t="s">
        <v>12</v>
      </c>
      <c r="I709">
        <v>50</v>
      </c>
      <c r="J709">
        <v>3</v>
      </c>
    </row>
    <row r="710" spans="1:12">
      <c r="A710" t="s">
        <v>66</v>
      </c>
      <c r="B710">
        <v>59</v>
      </c>
      <c r="C710" t="s">
        <v>1272</v>
      </c>
      <c r="D710" t="s">
        <v>1278</v>
      </c>
      <c r="E710" t="s">
        <v>1277</v>
      </c>
      <c r="F710">
        <v>98</v>
      </c>
      <c r="G710" t="s">
        <v>77</v>
      </c>
      <c r="I710">
        <v>50</v>
      </c>
      <c r="J710">
        <v>9</v>
      </c>
    </row>
    <row r="711" spans="1:12">
      <c r="A711" t="s">
        <v>66</v>
      </c>
      <c r="B711">
        <v>59</v>
      </c>
      <c r="C711" t="s">
        <v>1272</v>
      </c>
      <c r="D711" t="s">
        <v>1274</v>
      </c>
      <c r="E711" t="s">
        <v>102</v>
      </c>
      <c r="F711">
        <v>90</v>
      </c>
      <c r="G711" t="s">
        <v>69</v>
      </c>
      <c r="H711">
        <v>55</v>
      </c>
      <c r="I711">
        <v>50</v>
      </c>
      <c r="J711">
        <v>9</v>
      </c>
      <c r="K711">
        <v>50</v>
      </c>
      <c r="L711">
        <v>5</v>
      </c>
    </row>
    <row r="712" spans="1:12">
      <c r="A712" t="s">
        <v>66</v>
      </c>
      <c r="B712">
        <v>59</v>
      </c>
      <c r="C712" t="s">
        <v>1272</v>
      </c>
      <c r="D712" t="s">
        <v>1282</v>
      </c>
      <c r="E712" t="s">
        <v>1281</v>
      </c>
      <c r="F712">
        <v>85</v>
      </c>
      <c r="G712" t="s">
        <v>1277</v>
      </c>
      <c r="I712">
        <v>50</v>
      </c>
      <c r="J712">
        <v>9</v>
      </c>
    </row>
    <row r="713" spans="1:12">
      <c r="A713" t="s">
        <v>66</v>
      </c>
      <c r="B713">
        <v>59</v>
      </c>
      <c r="C713" t="s">
        <v>1272</v>
      </c>
      <c r="D713" t="s">
        <v>1382</v>
      </c>
      <c r="E713" t="s">
        <v>72</v>
      </c>
      <c r="F713">
        <v>80</v>
      </c>
      <c r="G713" t="s">
        <v>77</v>
      </c>
      <c r="H713">
        <v>33</v>
      </c>
      <c r="I713">
        <v>50</v>
      </c>
      <c r="J713">
        <v>9</v>
      </c>
      <c r="K713">
        <v>30</v>
      </c>
      <c r="L713">
        <v>3</v>
      </c>
    </row>
    <row r="714" spans="1:12">
      <c r="A714" t="s">
        <v>66</v>
      </c>
      <c r="B714">
        <v>59</v>
      </c>
      <c r="C714" t="s">
        <v>1272</v>
      </c>
      <c r="D714" t="s">
        <v>1581</v>
      </c>
      <c r="E714" t="s">
        <v>79</v>
      </c>
      <c r="F714">
        <v>80</v>
      </c>
      <c r="G714" t="s">
        <v>83</v>
      </c>
      <c r="H714">
        <v>96</v>
      </c>
      <c r="I714">
        <v>50</v>
      </c>
      <c r="J714">
        <v>9</v>
      </c>
      <c r="K714">
        <v>90</v>
      </c>
      <c r="L714">
        <v>6</v>
      </c>
    </row>
    <row r="715" spans="1:12">
      <c r="A715" t="s">
        <v>66</v>
      </c>
      <c r="B715">
        <v>59</v>
      </c>
      <c r="C715" t="s">
        <v>1272</v>
      </c>
      <c r="D715" t="s">
        <v>1280</v>
      </c>
      <c r="E715" t="s">
        <v>1279</v>
      </c>
      <c r="F715">
        <v>78</v>
      </c>
      <c r="G715" t="s">
        <v>1277</v>
      </c>
      <c r="I715">
        <v>50</v>
      </c>
      <c r="J715">
        <v>9</v>
      </c>
    </row>
    <row r="716" spans="1:12">
      <c r="A716" t="s">
        <v>66</v>
      </c>
      <c r="B716">
        <v>59</v>
      </c>
      <c r="C716" t="s">
        <v>1272</v>
      </c>
      <c r="D716" t="s">
        <v>1586</v>
      </c>
      <c r="E716" t="s">
        <v>406</v>
      </c>
      <c r="F716">
        <v>77</v>
      </c>
      <c r="G716" t="s">
        <v>1277</v>
      </c>
      <c r="I716">
        <v>50</v>
      </c>
      <c r="J716">
        <v>9</v>
      </c>
    </row>
    <row r="717" spans="1:12">
      <c r="A717" t="s">
        <v>66</v>
      </c>
      <c r="B717">
        <v>51</v>
      </c>
      <c r="C717" t="s">
        <v>255</v>
      </c>
      <c r="D717" t="s">
        <v>624</v>
      </c>
      <c r="F717">
        <v>100</v>
      </c>
      <c r="G717" t="s">
        <v>325</v>
      </c>
      <c r="I717">
        <v>50</v>
      </c>
      <c r="J717">
        <v>1</v>
      </c>
    </row>
    <row r="718" spans="1:12">
      <c r="A718" t="s">
        <v>66</v>
      </c>
      <c r="B718">
        <v>51</v>
      </c>
      <c r="C718" t="s">
        <v>255</v>
      </c>
      <c r="D718" t="s">
        <v>627</v>
      </c>
      <c r="E718" t="s">
        <v>257</v>
      </c>
      <c r="F718">
        <v>90</v>
      </c>
      <c r="G718" t="s">
        <v>127</v>
      </c>
      <c r="H718">
        <v>50</v>
      </c>
      <c r="I718">
        <v>50</v>
      </c>
      <c r="J718">
        <v>1</v>
      </c>
      <c r="K718">
        <v>50</v>
      </c>
      <c r="L718">
        <v>0</v>
      </c>
    </row>
    <row r="719" spans="1:12">
      <c r="A719" t="s">
        <v>66</v>
      </c>
      <c r="B719">
        <v>51</v>
      </c>
      <c r="C719" t="s">
        <v>255</v>
      </c>
      <c r="D719" t="s">
        <v>626</v>
      </c>
      <c r="E719" t="s">
        <v>197</v>
      </c>
      <c r="F719">
        <v>90</v>
      </c>
      <c r="G719" t="s">
        <v>127</v>
      </c>
      <c r="H719">
        <v>50</v>
      </c>
      <c r="I719">
        <v>50</v>
      </c>
      <c r="J719">
        <v>1</v>
      </c>
      <c r="K719">
        <v>50</v>
      </c>
      <c r="L719">
        <v>0</v>
      </c>
    </row>
    <row r="720" spans="1:12">
      <c r="A720" t="s">
        <v>66</v>
      </c>
      <c r="B720">
        <v>51</v>
      </c>
      <c r="C720" t="s">
        <v>255</v>
      </c>
      <c r="D720" t="s">
        <v>622</v>
      </c>
      <c r="E720" t="s">
        <v>204</v>
      </c>
      <c r="F720">
        <v>90</v>
      </c>
      <c r="G720" t="s">
        <v>77</v>
      </c>
      <c r="H720">
        <v>75</v>
      </c>
      <c r="I720">
        <v>50</v>
      </c>
      <c r="J720">
        <v>1</v>
      </c>
      <c r="K720">
        <v>70</v>
      </c>
      <c r="L720">
        <v>5</v>
      </c>
    </row>
    <row r="721" spans="1:12">
      <c r="A721" t="s">
        <v>66</v>
      </c>
      <c r="B721">
        <v>51</v>
      </c>
      <c r="C721" t="s">
        <v>255</v>
      </c>
      <c r="D721" t="s">
        <v>625</v>
      </c>
      <c r="E721" t="s">
        <v>194</v>
      </c>
      <c r="F721">
        <v>90</v>
      </c>
      <c r="G721" t="s">
        <v>127</v>
      </c>
      <c r="H721">
        <v>50</v>
      </c>
      <c r="I721">
        <v>50</v>
      </c>
      <c r="J721">
        <v>1</v>
      </c>
      <c r="K721">
        <v>50</v>
      </c>
      <c r="L721">
        <v>0</v>
      </c>
    </row>
    <row r="722" spans="1:12">
      <c r="A722" t="s">
        <v>66</v>
      </c>
      <c r="B722">
        <v>51</v>
      </c>
      <c r="C722" t="s">
        <v>255</v>
      </c>
      <c r="D722" t="s">
        <v>623</v>
      </c>
      <c r="E722" t="s">
        <v>202</v>
      </c>
      <c r="F722">
        <v>82</v>
      </c>
      <c r="G722" t="s">
        <v>77</v>
      </c>
      <c r="H722">
        <v>77</v>
      </c>
      <c r="I722">
        <v>50</v>
      </c>
      <c r="J722">
        <v>1</v>
      </c>
      <c r="K722">
        <v>70</v>
      </c>
      <c r="L722">
        <v>7</v>
      </c>
    </row>
    <row r="723" spans="1:12">
      <c r="A723" t="s">
        <v>66</v>
      </c>
      <c r="C723" t="s">
        <v>1139</v>
      </c>
      <c r="D723" t="s">
        <v>1187</v>
      </c>
      <c r="E723" t="s">
        <v>102</v>
      </c>
      <c r="F723">
        <v>80</v>
      </c>
      <c r="G723" t="s">
        <v>69</v>
      </c>
      <c r="H723">
        <v>55</v>
      </c>
      <c r="K723">
        <v>50</v>
      </c>
      <c r="L723">
        <v>5</v>
      </c>
    </row>
    <row r="724" spans="1:12">
      <c r="A724" t="s">
        <v>66</v>
      </c>
      <c r="B724">
        <v>24</v>
      </c>
      <c r="C724" t="s">
        <v>1324</v>
      </c>
      <c r="D724" t="s">
        <v>1329</v>
      </c>
      <c r="E724" t="s">
        <v>81</v>
      </c>
      <c r="F724">
        <v>100</v>
      </c>
      <c r="G724" t="s">
        <v>69</v>
      </c>
      <c r="H724">
        <v>15</v>
      </c>
      <c r="I724">
        <v>20</v>
      </c>
      <c r="J724">
        <v>4</v>
      </c>
      <c r="K724">
        <v>10</v>
      </c>
      <c r="L724">
        <v>5</v>
      </c>
    </row>
    <row r="725" spans="1:12">
      <c r="A725" t="s">
        <v>66</v>
      </c>
      <c r="B725">
        <v>24</v>
      </c>
      <c r="C725" t="s">
        <v>1324</v>
      </c>
      <c r="D725" t="s">
        <v>1327</v>
      </c>
      <c r="E725" t="s">
        <v>1325</v>
      </c>
      <c r="F725">
        <v>98</v>
      </c>
      <c r="G725" t="s">
        <v>383</v>
      </c>
      <c r="I725">
        <v>20</v>
      </c>
      <c r="J725">
        <v>4</v>
      </c>
    </row>
    <row r="726" spans="1:12">
      <c r="A726" t="s">
        <v>66</v>
      </c>
      <c r="B726">
        <v>24</v>
      </c>
      <c r="C726" t="s">
        <v>1324</v>
      </c>
      <c r="D726" t="s">
        <v>1328</v>
      </c>
      <c r="E726" t="s">
        <v>1326</v>
      </c>
      <c r="F726">
        <v>95</v>
      </c>
      <c r="G726" t="s">
        <v>383</v>
      </c>
      <c r="H726">
        <v>53</v>
      </c>
      <c r="I726">
        <v>20</v>
      </c>
      <c r="J726">
        <v>4</v>
      </c>
      <c r="K726">
        <v>50</v>
      </c>
      <c r="L726">
        <v>3</v>
      </c>
    </row>
    <row r="727" spans="1:12">
      <c r="A727" t="s">
        <v>66</v>
      </c>
      <c r="B727">
        <v>24</v>
      </c>
      <c r="C727" t="s">
        <v>1324</v>
      </c>
      <c r="D727" t="s">
        <v>1334</v>
      </c>
      <c r="E727" t="s">
        <v>1333</v>
      </c>
      <c r="F727">
        <v>90</v>
      </c>
      <c r="G727" t="s">
        <v>1137</v>
      </c>
      <c r="H727">
        <v>23</v>
      </c>
      <c r="I727">
        <v>20</v>
      </c>
      <c r="J727">
        <v>4</v>
      </c>
      <c r="K727">
        <v>20</v>
      </c>
      <c r="L727">
        <v>3</v>
      </c>
    </row>
    <row r="728" spans="1:12">
      <c r="A728" t="s">
        <v>66</v>
      </c>
      <c r="B728">
        <v>24</v>
      </c>
      <c r="C728" t="s">
        <v>1324</v>
      </c>
      <c r="D728" t="s">
        <v>1332</v>
      </c>
      <c r="E728" t="s">
        <v>102</v>
      </c>
      <c r="F728">
        <v>85</v>
      </c>
      <c r="G728" t="s">
        <v>1560</v>
      </c>
      <c r="H728">
        <v>55</v>
      </c>
      <c r="I728">
        <v>20</v>
      </c>
      <c r="J728">
        <v>4</v>
      </c>
      <c r="K728">
        <v>50</v>
      </c>
      <c r="L728">
        <v>5</v>
      </c>
    </row>
    <row r="729" spans="1:12">
      <c r="A729" t="s">
        <v>66</v>
      </c>
      <c r="B729">
        <v>19</v>
      </c>
      <c r="C729" t="s">
        <v>1451</v>
      </c>
      <c r="D729" t="s">
        <v>1459</v>
      </c>
      <c r="E729" t="s">
        <v>201</v>
      </c>
      <c r="F729">
        <v>106</v>
      </c>
      <c r="G729" t="s">
        <v>69</v>
      </c>
      <c r="H729">
        <v>31</v>
      </c>
      <c r="I729">
        <v>10</v>
      </c>
      <c r="J729">
        <v>9</v>
      </c>
      <c r="K729">
        <v>30</v>
      </c>
      <c r="L729">
        <v>1</v>
      </c>
    </row>
    <row r="730" spans="1:12">
      <c r="A730" t="s">
        <v>66</v>
      </c>
      <c r="B730">
        <v>19</v>
      </c>
      <c r="C730" t="s">
        <v>1451</v>
      </c>
      <c r="D730" t="s">
        <v>1456</v>
      </c>
      <c r="E730" t="s">
        <v>186</v>
      </c>
      <c r="F730">
        <v>100</v>
      </c>
      <c r="G730" t="s">
        <v>69</v>
      </c>
      <c r="H730">
        <v>10</v>
      </c>
      <c r="I730">
        <v>10</v>
      </c>
      <c r="J730">
        <v>9</v>
      </c>
      <c r="K730">
        <v>10</v>
      </c>
      <c r="L730">
        <v>0</v>
      </c>
    </row>
    <row r="731" spans="1:12">
      <c r="A731" t="s">
        <v>66</v>
      </c>
      <c r="B731">
        <v>19</v>
      </c>
      <c r="C731" t="s">
        <v>1451</v>
      </c>
      <c r="D731" t="s">
        <v>1496</v>
      </c>
      <c r="E731" t="s">
        <v>1372</v>
      </c>
      <c r="F731">
        <v>98</v>
      </c>
      <c r="G731" t="s">
        <v>829</v>
      </c>
      <c r="H731">
        <v>13</v>
      </c>
      <c r="I731">
        <v>10</v>
      </c>
      <c r="J731">
        <v>9</v>
      </c>
      <c r="K731">
        <v>10</v>
      </c>
      <c r="L731">
        <v>3</v>
      </c>
    </row>
    <row r="732" spans="1:12">
      <c r="A732" t="s">
        <v>66</v>
      </c>
      <c r="B732">
        <v>19</v>
      </c>
      <c r="C732" t="s">
        <v>1451</v>
      </c>
      <c r="D732" t="s">
        <v>1464</v>
      </c>
      <c r="E732" t="s">
        <v>1370</v>
      </c>
      <c r="F732">
        <v>91</v>
      </c>
      <c r="G732" t="s">
        <v>829</v>
      </c>
      <c r="H732">
        <v>13</v>
      </c>
      <c r="I732">
        <v>10</v>
      </c>
      <c r="J732">
        <v>9</v>
      </c>
      <c r="K732">
        <v>10</v>
      </c>
      <c r="L732">
        <v>3</v>
      </c>
    </row>
    <row r="733" spans="1:12">
      <c r="A733" t="s">
        <v>66</v>
      </c>
      <c r="B733">
        <v>19</v>
      </c>
      <c r="C733" t="s">
        <v>1451</v>
      </c>
      <c r="D733" t="s">
        <v>1463</v>
      </c>
      <c r="E733" t="s">
        <v>1368</v>
      </c>
      <c r="F733">
        <v>87</v>
      </c>
      <c r="G733" t="s">
        <v>829</v>
      </c>
      <c r="H733">
        <v>13</v>
      </c>
      <c r="I733">
        <v>10</v>
      </c>
      <c r="J733">
        <v>9</v>
      </c>
      <c r="K733">
        <v>10</v>
      </c>
      <c r="L733">
        <v>3</v>
      </c>
    </row>
    <row r="734" spans="1:12">
      <c r="A734" t="s">
        <v>66</v>
      </c>
      <c r="B734">
        <v>19</v>
      </c>
      <c r="C734" t="s">
        <v>1451</v>
      </c>
      <c r="D734" t="s">
        <v>1458</v>
      </c>
      <c r="E734" t="s">
        <v>1457</v>
      </c>
      <c r="F734">
        <v>83</v>
      </c>
      <c r="G734" t="s">
        <v>1452</v>
      </c>
      <c r="I734">
        <v>10</v>
      </c>
      <c r="J734">
        <v>9</v>
      </c>
    </row>
    <row r="735" spans="1:12">
      <c r="A735" t="s">
        <v>66</v>
      </c>
      <c r="B735">
        <v>83</v>
      </c>
      <c r="C735" t="s">
        <v>249</v>
      </c>
      <c r="D735" t="s">
        <v>628</v>
      </c>
      <c r="E735" t="s">
        <v>97</v>
      </c>
      <c r="F735">
        <v>107</v>
      </c>
      <c r="G735" t="s">
        <v>160</v>
      </c>
      <c r="H735">
        <v>85</v>
      </c>
      <c r="I735">
        <v>80</v>
      </c>
      <c r="J735">
        <v>3</v>
      </c>
      <c r="K735">
        <v>80</v>
      </c>
      <c r="L735">
        <v>5</v>
      </c>
    </row>
    <row r="736" spans="1:12">
      <c r="A736" t="s">
        <v>66</v>
      </c>
      <c r="B736">
        <v>83</v>
      </c>
      <c r="C736" t="s">
        <v>249</v>
      </c>
      <c r="D736" t="s">
        <v>631</v>
      </c>
      <c r="E736" t="s">
        <v>93</v>
      </c>
      <c r="F736">
        <v>94</v>
      </c>
      <c r="G736" t="s">
        <v>83</v>
      </c>
      <c r="I736">
        <v>80</v>
      </c>
      <c r="J736">
        <v>3</v>
      </c>
    </row>
    <row r="737" spans="1:12">
      <c r="A737" t="s">
        <v>66</v>
      </c>
      <c r="B737">
        <v>83</v>
      </c>
      <c r="C737" t="s">
        <v>249</v>
      </c>
      <c r="D737" t="s">
        <v>630</v>
      </c>
      <c r="E737" t="s">
        <v>90</v>
      </c>
      <c r="F737">
        <v>93</v>
      </c>
      <c r="G737" t="s">
        <v>83</v>
      </c>
      <c r="H737">
        <v>85</v>
      </c>
      <c r="I737">
        <v>80</v>
      </c>
      <c r="J737">
        <v>3</v>
      </c>
      <c r="K737">
        <v>80</v>
      </c>
      <c r="L737">
        <v>5</v>
      </c>
    </row>
    <row r="738" spans="1:12">
      <c r="A738" t="s">
        <v>66</v>
      </c>
      <c r="B738">
        <v>83</v>
      </c>
      <c r="C738" t="s">
        <v>249</v>
      </c>
      <c r="D738" t="s">
        <v>629</v>
      </c>
      <c r="E738" t="s">
        <v>441</v>
      </c>
      <c r="F738">
        <v>89</v>
      </c>
      <c r="G738" t="s">
        <v>83</v>
      </c>
      <c r="I738">
        <v>80</v>
      </c>
      <c r="J738">
        <v>3</v>
      </c>
    </row>
    <row r="739" spans="1:12">
      <c r="A739" t="s">
        <v>66</v>
      </c>
      <c r="B739">
        <v>83</v>
      </c>
      <c r="C739" t="s">
        <v>249</v>
      </c>
      <c r="D739" t="s">
        <v>632</v>
      </c>
      <c r="E739" t="s">
        <v>506</v>
      </c>
      <c r="F739">
        <v>85</v>
      </c>
      <c r="G739" t="s">
        <v>12</v>
      </c>
      <c r="I739">
        <v>80</v>
      </c>
      <c r="J739">
        <v>3</v>
      </c>
    </row>
    <row r="740" spans="1:12">
      <c r="A740" t="s">
        <v>66</v>
      </c>
      <c r="B740">
        <v>53.9</v>
      </c>
      <c r="C740" t="s">
        <v>1419</v>
      </c>
      <c r="D740" t="s">
        <v>1420</v>
      </c>
      <c r="E740" t="s">
        <v>72</v>
      </c>
      <c r="F740">
        <v>95</v>
      </c>
      <c r="G740" t="s">
        <v>69</v>
      </c>
      <c r="H740">
        <v>33</v>
      </c>
      <c r="I740">
        <v>50</v>
      </c>
      <c r="J740">
        <v>3.8999999999999986</v>
      </c>
      <c r="K740">
        <v>30</v>
      </c>
      <c r="L740">
        <v>3</v>
      </c>
    </row>
    <row r="741" spans="1:12">
      <c r="A741" t="s">
        <v>66</v>
      </c>
      <c r="B741">
        <v>53.9</v>
      </c>
      <c r="C741" t="s">
        <v>1419</v>
      </c>
      <c r="D741" t="s">
        <v>1422</v>
      </c>
      <c r="E741" t="s">
        <v>72</v>
      </c>
      <c r="F741">
        <v>95</v>
      </c>
      <c r="G741" t="s">
        <v>69</v>
      </c>
      <c r="H741">
        <v>33</v>
      </c>
      <c r="I741">
        <v>50</v>
      </c>
      <c r="J741">
        <v>3.8999999999999986</v>
      </c>
      <c r="K741">
        <v>30</v>
      </c>
      <c r="L741">
        <v>3</v>
      </c>
    </row>
    <row r="742" spans="1:12">
      <c r="A742" t="s">
        <v>66</v>
      </c>
      <c r="B742">
        <v>53.9</v>
      </c>
      <c r="C742" t="s">
        <v>1419</v>
      </c>
      <c r="D742" t="s">
        <v>1423</v>
      </c>
      <c r="E742" t="s">
        <v>105</v>
      </c>
      <c r="F742">
        <v>95</v>
      </c>
      <c r="G742" t="s">
        <v>73</v>
      </c>
      <c r="H742">
        <v>56</v>
      </c>
      <c r="I742">
        <v>50</v>
      </c>
      <c r="J742">
        <v>3.8999999999999986</v>
      </c>
      <c r="K742">
        <v>50</v>
      </c>
      <c r="L742">
        <v>6</v>
      </c>
    </row>
    <row r="743" spans="1:12">
      <c r="A743" t="s">
        <v>66</v>
      </c>
      <c r="B743">
        <v>53.9</v>
      </c>
      <c r="C743" t="s">
        <v>1419</v>
      </c>
      <c r="D743" t="s">
        <v>1428</v>
      </c>
      <c r="E743" t="s">
        <v>72</v>
      </c>
      <c r="F743">
        <v>89</v>
      </c>
      <c r="G743" t="s">
        <v>187</v>
      </c>
      <c r="H743">
        <v>33</v>
      </c>
      <c r="I743">
        <v>50</v>
      </c>
      <c r="J743">
        <v>3.8999999999999986</v>
      </c>
      <c r="K743">
        <v>30</v>
      </c>
      <c r="L743">
        <v>3</v>
      </c>
    </row>
    <row r="744" spans="1:12">
      <c r="A744" t="s">
        <v>66</v>
      </c>
      <c r="B744">
        <v>58</v>
      </c>
      <c r="C744" t="s">
        <v>633</v>
      </c>
      <c r="D744" t="s">
        <v>638</v>
      </c>
      <c r="E744" t="s">
        <v>147</v>
      </c>
      <c r="F744">
        <v>87</v>
      </c>
      <c r="G744" t="s">
        <v>12</v>
      </c>
      <c r="H744">
        <v>53.3</v>
      </c>
      <c r="I744">
        <v>50</v>
      </c>
      <c r="J744">
        <v>8</v>
      </c>
      <c r="K744">
        <v>50</v>
      </c>
      <c r="L744">
        <v>3.2999999999999972</v>
      </c>
    </row>
    <row r="745" spans="1:12">
      <c r="A745" t="s">
        <v>66</v>
      </c>
      <c r="B745">
        <v>58</v>
      </c>
      <c r="C745" t="s">
        <v>633</v>
      </c>
      <c r="D745" t="s">
        <v>634</v>
      </c>
      <c r="E745" t="s">
        <v>204</v>
      </c>
      <c r="F745">
        <v>81</v>
      </c>
      <c r="G745" t="s">
        <v>12</v>
      </c>
      <c r="H745">
        <v>75</v>
      </c>
      <c r="I745">
        <v>50</v>
      </c>
      <c r="J745">
        <v>8</v>
      </c>
      <c r="K745">
        <v>70</v>
      </c>
      <c r="L745">
        <v>5</v>
      </c>
    </row>
    <row r="746" spans="1:12">
      <c r="A746" t="s">
        <v>66</v>
      </c>
      <c r="B746">
        <v>58</v>
      </c>
      <c r="C746" t="s">
        <v>633</v>
      </c>
      <c r="D746" t="s">
        <v>637</v>
      </c>
      <c r="E746" t="s">
        <v>636</v>
      </c>
      <c r="F746">
        <v>75</v>
      </c>
      <c r="G746" t="s">
        <v>12</v>
      </c>
      <c r="I746">
        <v>50</v>
      </c>
      <c r="J746">
        <v>8</v>
      </c>
    </row>
    <row r="747" spans="1:12">
      <c r="A747" t="s">
        <v>66</v>
      </c>
      <c r="B747">
        <v>58</v>
      </c>
      <c r="C747" t="s">
        <v>633</v>
      </c>
      <c r="D747" t="s">
        <v>635</v>
      </c>
      <c r="E747" t="s">
        <v>636</v>
      </c>
      <c r="F747">
        <v>70</v>
      </c>
      <c r="G747" t="s">
        <v>12</v>
      </c>
      <c r="I747">
        <v>50</v>
      </c>
      <c r="J747">
        <v>8</v>
      </c>
    </row>
    <row r="748" spans="1:12">
      <c r="A748" t="s">
        <v>144</v>
      </c>
      <c r="C748" t="s">
        <v>1126</v>
      </c>
      <c r="D748" t="s">
        <v>1128</v>
      </c>
      <c r="E748" t="s">
        <v>1127</v>
      </c>
      <c r="F748">
        <v>60</v>
      </c>
      <c r="G748" t="s">
        <v>12</v>
      </c>
    </row>
    <row r="749" spans="1:12">
      <c r="A749" t="s">
        <v>144</v>
      </c>
      <c r="B749">
        <v>13</v>
      </c>
      <c r="C749" t="s">
        <v>1368</v>
      </c>
      <c r="D749" t="s">
        <v>1498</v>
      </c>
      <c r="E749" t="s">
        <v>258</v>
      </c>
      <c r="F749">
        <v>96</v>
      </c>
      <c r="G749" t="s">
        <v>69</v>
      </c>
      <c r="H749">
        <v>10</v>
      </c>
      <c r="I749">
        <v>10</v>
      </c>
      <c r="J749">
        <v>3</v>
      </c>
      <c r="K749">
        <v>10</v>
      </c>
      <c r="L749">
        <v>0</v>
      </c>
    </row>
    <row r="750" spans="1:12">
      <c r="A750" t="s">
        <v>144</v>
      </c>
      <c r="B750">
        <v>13</v>
      </c>
      <c r="C750" t="s">
        <v>1368</v>
      </c>
      <c r="D750" t="s">
        <v>1455</v>
      </c>
      <c r="E750" t="s">
        <v>1454</v>
      </c>
      <c r="F750">
        <v>95</v>
      </c>
      <c r="G750" t="s">
        <v>187</v>
      </c>
      <c r="I750">
        <v>10</v>
      </c>
      <c r="J750">
        <v>3</v>
      </c>
    </row>
    <row r="751" spans="1:12">
      <c r="A751" t="s">
        <v>144</v>
      </c>
      <c r="B751">
        <v>13</v>
      </c>
      <c r="C751" t="s">
        <v>1368</v>
      </c>
      <c r="D751" t="s">
        <v>1460</v>
      </c>
      <c r="E751" t="s">
        <v>212</v>
      </c>
      <c r="F751">
        <v>93</v>
      </c>
      <c r="G751" t="s">
        <v>187</v>
      </c>
      <c r="H751">
        <v>10</v>
      </c>
      <c r="I751">
        <v>10</v>
      </c>
      <c r="J751">
        <v>3</v>
      </c>
      <c r="K751">
        <v>10</v>
      </c>
      <c r="L751">
        <v>0</v>
      </c>
    </row>
    <row r="752" spans="1:12">
      <c r="A752" t="s">
        <v>144</v>
      </c>
      <c r="B752">
        <v>13</v>
      </c>
      <c r="C752" t="s">
        <v>1368</v>
      </c>
      <c r="D752" t="s">
        <v>1369</v>
      </c>
      <c r="E752" t="s">
        <v>1465</v>
      </c>
      <c r="F752">
        <v>90</v>
      </c>
      <c r="G752" t="s">
        <v>187</v>
      </c>
      <c r="I752">
        <v>10</v>
      </c>
      <c r="J752">
        <v>3</v>
      </c>
    </row>
    <row r="753" spans="1:12">
      <c r="A753" t="s">
        <v>144</v>
      </c>
      <c r="B753">
        <v>13</v>
      </c>
      <c r="C753" t="s">
        <v>1368</v>
      </c>
      <c r="D753" t="s">
        <v>1453</v>
      </c>
      <c r="E753" t="s">
        <v>181</v>
      </c>
      <c r="F753">
        <v>89</v>
      </c>
      <c r="G753" t="s">
        <v>12</v>
      </c>
      <c r="H753">
        <v>59</v>
      </c>
      <c r="I753">
        <v>10</v>
      </c>
      <c r="J753">
        <v>3</v>
      </c>
      <c r="K753">
        <v>50</v>
      </c>
      <c r="L753">
        <v>9</v>
      </c>
    </row>
    <row r="754" spans="1:12">
      <c r="A754" t="s">
        <v>144</v>
      </c>
      <c r="B754">
        <v>13</v>
      </c>
      <c r="C754" t="s">
        <v>1368</v>
      </c>
      <c r="D754" t="s">
        <v>1497</v>
      </c>
      <c r="E754" t="s">
        <v>157</v>
      </c>
      <c r="F754">
        <v>85</v>
      </c>
      <c r="G754" t="s">
        <v>77</v>
      </c>
      <c r="H754">
        <v>53.35</v>
      </c>
      <c r="I754">
        <v>10</v>
      </c>
      <c r="J754">
        <v>3</v>
      </c>
      <c r="K754">
        <v>50</v>
      </c>
      <c r="L754">
        <v>3.3500000000000014</v>
      </c>
    </row>
    <row r="755" spans="1:12">
      <c r="A755" t="s">
        <v>144</v>
      </c>
      <c r="B755">
        <v>13</v>
      </c>
      <c r="C755" t="s">
        <v>1368</v>
      </c>
      <c r="D755" t="s">
        <v>1462</v>
      </c>
      <c r="E755" t="s">
        <v>1461</v>
      </c>
      <c r="F755">
        <v>77</v>
      </c>
      <c r="G755" t="s">
        <v>187</v>
      </c>
      <c r="I755">
        <v>10</v>
      </c>
      <c r="J755">
        <v>3</v>
      </c>
    </row>
    <row r="756" spans="1:12">
      <c r="A756" t="s">
        <v>66</v>
      </c>
      <c r="B756">
        <v>53</v>
      </c>
      <c r="C756" t="s">
        <v>144</v>
      </c>
      <c r="D756" t="s">
        <v>293</v>
      </c>
      <c r="E756" t="s">
        <v>288</v>
      </c>
      <c r="F756">
        <v>107</v>
      </c>
      <c r="G756" t="s">
        <v>160</v>
      </c>
      <c r="I756">
        <v>50</v>
      </c>
      <c r="J756">
        <v>3</v>
      </c>
    </row>
    <row r="757" spans="1:12">
      <c r="A757" t="s">
        <v>66</v>
      </c>
      <c r="B757">
        <v>53</v>
      </c>
      <c r="C757" t="s">
        <v>144</v>
      </c>
      <c r="D757" t="s">
        <v>647</v>
      </c>
      <c r="E757" t="s">
        <v>648</v>
      </c>
      <c r="F757">
        <v>97</v>
      </c>
      <c r="G757" t="s">
        <v>187</v>
      </c>
      <c r="I757">
        <v>50</v>
      </c>
      <c r="J757">
        <v>3</v>
      </c>
    </row>
    <row r="758" spans="1:12">
      <c r="A758" t="s">
        <v>66</v>
      </c>
      <c r="B758">
        <v>53</v>
      </c>
      <c r="C758" t="s">
        <v>144</v>
      </c>
      <c r="D758" t="s">
        <v>641</v>
      </c>
      <c r="F758">
        <v>96</v>
      </c>
      <c r="G758" t="s">
        <v>69</v>
      </c>
      <c r="I758">
        <v>50</v>
      </c>
      <c r="J758">
        <v>3</v>
      </c>
    </row>
    <row r="759" spans="1:12">
      <c r="A759" t="s">
        <v>66</v>
      </c>
      <c r="B759">
        <v>53</v>
      </c>
      <c r="C759" t="s">
        <v>144</v>
      </c>
      <c r="D759" t="s">
        <v>653</v>
      </c>
      <c r="E759" t="s">
        <v>654</v>
      </c>
      <c r="F759">
        <v>83</v>
      </c>
      <c r="G759" t="s">
        <v>152</v>
      </c>
      <c r="I759">
        <v>50</v>
      </c>
      <c r="J759">
        <v>3</v>
      </c>
    </row>
    <row r="760" spans="1:12">
      <c r="A760" t="s">
        <v>66</v>
      </c>
      <c r="B760">
        <v>53</v>
      </c>
      <c r="C760" t="s">
        <v>144</v>
      </c>
      <c r="D760" t="s">
        <v>639</v>
      </c>
      <c r="E760" t="s">
        <v>640</v>
      </c>
      <c r="F760">
        <v>82</v>
      </c>
      <c r="G760" t="s">
        <v>187</v>
      </c>
      <c r="I760">
        <v>50</v>
      </c>
      <c r="J760">
        <v>3</v>
      </c>
    </row>
    <row r="761" spans="1:12">
      <c r="A761" t="s">
        <v>66</v>
      </c>
      <c r="B761">
        <v>53</v>
      </c>
      <c r="C761" t="s">
        <v>144</v>
      </c>
      <c r="D761" t="s">
        <v>649</v>
      </c>
      <c r="E761" t="s">
        <v>650</v>
      </c>
      <c r="F761">
        <v>81</v>
      </c>
      <c r="G761" t="s">
        <v>187</v>
      </c>
      <c r="I761">
        <v>50</v>
      </c>
      <c r="J761">
        <v>3</v>
      </c>
    </row>
    <row r="762" spans="1:12">
      <c r="A762" t="s">
        <v>66</v>
      </c>
      <c r="B762">
        <v>53</v>
      </c>
      <c r="C762" t="s">
        <v>144</v>
      </c>
      <c r="D762" t="s">
        <v>642</v>
      </c>
      <c r="E762" t="s">
        <v>643</v>
      </c>
      <c r="F762">
        <v>81</v>
      </c>
      <c r="G762" t="s">
        <v>187</v>
      </c>
      <c r="I762">
        <v>50</v>
      </c>
      <c r="J762">
        <v>3</v>
      </c>
    </row>
    <row r="763" spans="1:12">
      <c r="A763" t="s">
        <v>66</v>
      </c>
      <c r="B763">
        <v>53</v>
      </c>
      <c r="C763" t="s">
        <v>144</v>
      </c>
      <c r="D763" t="s">
        <v>644</v>
      </c>
      <c r="E763" t="s">
        <v>645</v>
      </c>
      <c r="F763">
        <v>78</v>
      </c>
      <c r="G763" t="s">
        <v>160</v>
      </c>
      <c r="I763">
        <v>50</v>
      </c>
      <c r="J763">
        <v>3</v>
      </c>
    </row>
    <row r="764" spans="1:12">
      <c r="A764" t="s">
        <v>66</v>
      </c>
      <c r="B764">
        <v>53</v>
      </c>
      <c r="C764" t="s">
        <v>144</v>
      </c>
      <c r="D764" t="s">
        <v>651</v>
      </c>
      <c r="E764" t="s">
        <v>652</v>
      </c>
      <c r="F764">
        <v>73</v>
      </c>
      <c r="G764" t="s">
        <v>77</v>
      </c>
      <c r="H764">
        <v>23</v>
      </c>
      <c r="I764">
        <v>50</v>
      </c>
      <c r="J764">
        <v>3</v>
      </c>
      <c r="K764">
        <v>20</v>
      </c>
      <c r="L764">
        <v>3</v>
      </c>
    </row>
    <row r="765" spans="1:12">
      <c r="A765" t="s">
        <v>66</v>
      </c>
      <c r="B765">
        <v>53</v>
      </c>
      <c r="C765" t="s">
        <v>144</v>
      </c>
      <c r="D765" t="s">
        <v>646</v>
      </c>
      <c r="E765" t="s">
        <v>645</v>
      </c>
      <c r="F765">
        <v>70</v>
      </c>
      <c r="G765" t="s">
        <v>187</v>
      </c>
      <c r="I765">
        <v>50</v>
      </c>
      <c r="J765">
        <v>3</v>
      </c>
    </row>
    <row r="766" spans="1:12">
      <c r="A766" t="s">
        <v>66</v>
      </c>
      <c r="B766">
        <v>99</v>
      </c>
      <c r="C766" t="s">
        <v>66</v>
      </c>
      <c r="D766" t="s">
        <v>656</v>
      </c>
      <c r="E766" t="s">
        <v>657</v>
      </c>
      <c r="F766">
        <v>106</v>
      </c>
      <c r="G766" t="s">
        <v>658</v>
      </c>
      <c r="I766">
        <v>90</v>
      </c>
      <c r="J766">
        <v>9</v>
      </c>
    </row>
    <row r="767" spans="1:12">
      <c r="A767" t="s">
        <v>66</v>
      </c>
      <c r="B767">
        <v>99</v>
      </c>
      <c r="C767" t="s">
        <v>66</v>
      </c>
      <c r="D767" t="s">
        <v>661</v>
      </c>
      <c r="E767" t="s">
        <v>118</v>
      </c>
      <c r="F767">
        <v>105</v>
      </c>
      <c r="G767" t="s">
        <v>658</v>
      </c>
      <c r="H767">
        <v>80</v>
      </c>
      <c r="I767">
        <v>90</v>
      </c>
      <c r="J767">
        <v>9</v>
      </c>
      <c r="K767">
        <v>80</v>
      </c>
      <c r="L767">
        <v>0</v>
      </c>
    </row>
    <row r="768" spans="1:12">
      <c r="A768" t="s">
        <v>66</v>
      </c>
      <c r="B768">
        <v>99</v>
      </c>
      <c r="C768" t="s">
        <v>66</v>
      </c>
      <c r="D768" t="s">
        <v>659</v>
      </c>
      <c r="E768" t="s">
        <v>660</v>
      </c>
      <c r="F768">
        <v>105</v>
      </c>
      <c r="G768" t="s">
        <v>658</v>
      </c>
      <c r="I768">
        <v>90</v>
      </c>
      <c r="J768">
        <v>9</v>
      </c>
    </row>
    <row r="769" spans="1:12">
      <c r="A769" t="s">
        <v>66</v>
      </c>
      <c r="B769">
        <v>99</v>
      </c>
      <c r="C769" t="s">
        <v>66</v>
      </c>
      <c r="D769" t="s">
        <v>662</v>
      </c>
      <c r="E769" t="s">
        <v>118</v>
      </c>
      <c r="F769">
        <v>104</v>
      </c>
      <c r="G769" t="s">
        <v>658</v>
      </c>
      <c r="H769">
        <v>80</v>
      </c>
      <c r="I769">
        <v>90</v>
      </c>
      <c r="J769">
        <v>9</v>
      </c>
      <c r="K769">
        <v>80</v>
      </c>
      <c r="L769">
        <v>0</v>
      </c>
    </row>
    <row r="770" spans="1:12">
      <c r="A770" t="s">
        <v>66</v>
      </c>
      <c r="B770">
        <v>99</v>
      </c>
      <c r="C770" t="s">
        <v>66</v>
      </c>
      <c r="D770" t="s">
        <v>663</v>
      </c>
      <c r="E770" t="s">
        <v>100</v>
      </c>
      <c r="F770">
        <v>103</v>
      </c>
      <c r="G770" t="s">
        <v>658</v>
      </c>
      <c r="H770">
        <v>67</v>
      </c>
      <c r="I770">
        <v>90</v>
      </c>
      <c r="J770">
        <v>9</v>
      </c>
      <c r="K770">
        <v>60</v>
      </c>
      <c r="L770">
        <v>7</v>
      </c>
    </row>
    <row r="771" spans="1:12">
      <c r="A771" t="s">
        <v>66</v>
      </c>
      <c r="B771">
        <v>99</v>
      </c>
      <c r="C771" t="s">
        <v>66</v>
      </c>
      <c r="D771" t="s">
        <v>1222</v>
      </c>
      <c r="E771" t="s">
        <v>1221</v>
      </c>
      <c r="F771">
        <v>101</v>
      </c>
      <c r="G771" t="s">
        <v>658</v>
      </c>
      <c r="I771">
        <v>90</v>
      </c>
      <c r="J771">
        <v>9</v>
      </c>
    </row>
    <row r="772" spans="1:12">
      <c r="A772" t="s">
        <v>66</v>
      </c>
      <c r="B772">
        <v>99</v>
      </c>
      <c r="C772" t="s">
        <v>66</v>
      </c>
      <c r="D772" t="s">
        <v>664</v>
      </c>
      <c r="E772" t="s">
        <v>665</v>
      </c>
      <c r="F772">
        <v>101</v>
      </c>
      <c r="G772" t="s">
        <v>658</v>
      </c>
      <c r="I772">
        <v>90</v>
      </c>
      <c r="J772">
        <v>9</v>
      </c>
    </row>
    <row r="773" spans="1:12">
      <c r="A773" t="s">
        <v>66</v>
      </c>
      <c r="B773">
        <v>99</v>
      </c>
      <c r="C773" t="s">
        <v>66</v>
      </c>
      <c r="D773" t="s">
        <v>666</v>
      </c>
      <c r="F773">
        <v>100</v>
      </c>
      <c r="G773" t="s">
        <v>658</v>
      </c>
      <c r="I773">
        <v>90</v>
      </c>
      <c r="J773">
        <v>9</v>
      </c>
    </row>
    <row r="774" spans="1:12">
      <c r="A774" t="s">
        <v>66</v>
      </c>
      <c r="B774">
        <v>99</v>
      </c>
      <c r="C774" t="s">
        <v>66</v>
      </c>
      <c r="D774" t="s">
        <v>667</v>
      </c>
      <c r="E774" t="s">
        <v>668</v>
      </c>
      <c r="F774">
        <v>92</v>
      </c>
      <c r="G774" t="s">
        <v>658</v>
      </c>
      <c r="I774">
        <v>90</v>
      </c>
      <c r="J774">
        <v>9</v>
      </c>
    </row>
    <row r="775" spans="1:12">
      <c r="A775" t="s">
        <v>66</v>
      </c>
      <c r="B775">
        <v>99</v>
      </c>
      <c r="C775" t="s">
        <v>66</v>
      </c>
      <c r="D775" t="s">
        <v>669</v>
      </c>
      <c r="E775" t="s">
        <v>124</v>
      </c>
      <c r="F775">
        <v>90</v>
      </c>
      <c r="G775" t="s">
        <v>658</v>
      </c>
      <c r="H775">
        <v>96</v>
      </c>
      <c r="I775">
        <v>90</v>
      </c>
      <c r="J775">
        <v>9</v>
      </c>
      <c r="K775">
        <v>90</v>
      </c>
      <c r="L775">
        <v>6</v>
      </c>
    </row>
    <row r="776" spans="1:12">
      <c r="A776" t="s">
        <v>171</v>
      </c>
      <c r="B776">
        <v>99</v>
      </c>
      <c r="C776" t="s">
        <v>66</v>
      </c>
      <c r="D776" t="s">
        <v>670</v>
      </c>
      <c r="E776" t="s">
        <v>671</v>
      </c>
      <c r="F776">
        <v>10</v>
      </c>
      <c r="G776" t="s">
        <v>61</v>
      </c>
      <c r="I776">
        <v>90</v>
      </c>
      <c r="J776">
        <v>9</v>
      </c>
    </row>
    <row r="777" spans="1:12">
      <c r="A777" t="s">
        <v>66</v>
      </c>
      <c r="B777">
        <v>31</v>
      </c>
      <c r="C777" t="s">
        <v>201</v>
      </c>
      <c r="D777" t="s">
        <v>682</v>
      </c>
      <c r="E777" t="s">
        <v>166</v>
      </c>
      <c r="F777">
        <v>101</v>
      </c>
      <c r="G777" t="s">
        <v>127</v>
      </c>
      <c r="H777">
        <v>21</v>
      </c>
      <c r="I777">
        <v>30</v>
      </c>
      <c r="J777">
        <v>1</v>
      </c>
      <c r="K777">
        <v>20</v>
      </c>
      <c r="L777">
        <v>1</v>
      </c>
    </row>
    <row r="778" spans="1:12">
      <c r="A778" t="s">
        <v>66</v>
      </c>
      <c r="B778">
        <v>31</v>
      </c>
      <c r="C778" t="s">
        <v>201</v>
      </c>
      <c r="D778" t="s">
        <v>674</v>
      </c>
      <c r="E778" t="s">
        <v>675</v>
      </c>
      <c r="F778">
        <v>100</v>
      </c>
      <c r="G778" t="s">
        <v>69</v>
      </c>
      <c r="I778">
        <v>30</v>
      </c>
      <c r="J778">
        <v>1</v>
      </c>
    </row>
    <row r="779" spans="1:12">
      <c r="A779" t="s">
        <v>66</v>
      </c>
      <c r="B779">
        <v>31</v>
      </c>
      <c r="C779" t="s">
        <v>201</v>
      </c>
      <c r="D779" t="s">
        <v>677</v>
      </c>
      <c r="E779" t="s">
        <v>186</v>
      </c>
      <c r="F779">
        <v>100</v>
      </c>
      <c r="G779" t="s">
        <v>69</v>
      </c>
      <c r="H779">
        <v>10</v>
      </c>
      <c r="I779">
        <v>30</v>
      </c>
      <c r="J779">
        <v>1</v>
      </c>
      <c r="K779">
        <v>10</v>
      </c>
      <c r="L779">
        <v>0</v>
      </c>
    </row>
    <row r="780" spans="1:12">
      <c r="A780" t="s">
        <v>66</v>
      </c>
      <c r="B780">
        <v>31</v>
      </c>
      <c r="C780" t="s">
        <v>201</v>
      </c>
      <c r="D780" t="s">
        <v>672</v>
      </c>
      <c r="E780" t="s">
        <v>673</v>
      </c>
      <c r="F780">
        <v>93</v>
      </c>
      <c r="G780" t="s">
        <v>127</v>
      </c>
      <c r="I780">
        <v>30</v>
      </c>
      <c r="J780">
        <v>1</v>
      </c>
    </row>
    <row r="781" spans="1:12">
      <c r="A781" t="s">
        <v>66</v>
      </c>
      <c r="B781">
        <v>31</v>
      </c>
      <c r="C781" t="s">
        <v>201</v>
      </c>
      <c r="D781" t="s">
        <v>680</v>
      </c>
      <c r="E781" t="s">
        <v>87</v>
      </c>
      <c r="F781">
        <v>90</v>
      </c>
      <c r="G781" t="s">
        <v>127</v>
      </c>
      <c r="H781">
        <v>38</v>
      </c>
      <c r="I781">
        <v>30</v>
      </c>
      <c r="J781">
        <v>1</v>
      </c>
      <c r="K781">
        <v>30</v>
      </c>
      <c r="L781">
        <v>8</v>
      </c>
    </row>
    <row r="782" spans="1:12">
      <c r="A782" t="s">
        <v>66</v>
      </c>
      <c r="B782">
        <v>31</v>
      </c>
      <c r="C782" t="s">
        <v>201</v>
      </c>
      <c r="D782" t="s">
        <v>678</v>
      </c>
      <c r="E782" t="s">
        <v>679</v>
      </c>
      <c r="F782">
        <v>85</v>
      </c>
      <c r="G782" t="s">
        <v>127</v>
      </c>
      <c r="I782">
        <v>30</v>
      </c>
      <c r="J782">
        <v>1</v>
      </c>
    </row>
    <row r="783" spans="1:12">
      <c r="A783" t="s">
        <v>66</v>
      </c>
      <c r="B783">
        <v>31</v>
      </c>
      <c r="C783" t="s">
        <v>201</v>
      </c>
      <c r="D783" t="s">
        <v>685</v>
      </c>
      <c r="E783" t="s">
        <v>166</v>
      </c>
      <c r="F783">
        <v>83</v>
      </c>
      <c r="G783" t="s">
        <v>337</v>
      </c>
      <c r="H783">
        <v>21</v>
      </c>
      <c r="I783">
        <v>30</v>
      </c>
      <c r="J783">
        <v>1</v>
      </c>
      <c r="K783">
        <v>20</v>
      </c>
      <c r="L783">
        <v>1</v>
      </c>
    </row>
    <row r="784" spans="1:12">
      <c r="A784" t="s">
        <v>66</v>
      </c>
      <c r="B784">
        <v>31</v>
      </c>
      <c r="C784" t="s">
        <v>201</v>
      </c>
      <c r="D784" t="s">
        <v>681</v>
      </c>
      <c r="E784" t="s">
        <v>258</v>
      </c>
      <c r="F784">
        <v>74</v>
      </c>
      <c r="G784" t="s">
        <v>127</v>
      </c>
      <c r="H784">
        <v>10</v>
      </c>
      <c r="I784">
        <v>30</v>
      </c>
      <c r="J784">
        <v>1</v>
      </c>
      <c r="K784">
        <v>10</v>
      </c>
      <c r="L784">
        <v>0</v>
      </c>
    </row>
    <row r="785" spans="1:12">
      <c r="A785" t="s">
        <v>66</v>
      </c>
      <c r="B785">
        <v>31</v>
      </c>
      <c r="C785" t="s">
        <v>201</v>
      </c>
      <c r="D785" t="s">
        <v>683</v>
      </c>
      <c r="E785" t="s">
        <v>684</v>
      </c>
      <c r="F785">
        <v>68</v>
      </c>
      <c r="G785" t="s">
        <v>127</v>
      </c>
      <c r="I785">
        <v>30</v>
      </c>
      <c r="J785">
        <v>1</v>
      </c>
    </row>
    <row r="786" spans="1:12">
      <c r="A786" t="s">
        <v>66</v>
      </c>
      <c r="B786">
        <v>105</v>
      </c>
      <c r="C786" t="s">
        <v>434</v>
      </c>
      <c r="D786" t="s">
        <v>686</v>
      </c>
      <c r="E786" t="s">
        <v>130</v>
      </c>
      <c r="F786">
        <v>84</v>
      </c>
      <c r="G786" t="s">
        <v>77</v>
      </c>
      <c r="H786">
        <v>104</v>
      </c>
      <c r="I786">
        <v>100</v>
      </c>
      <c r="J786">
        <v>5</v>
      </c>
      <c r="K786">
        <v>100</v>
      </c>
      <c r="L786">
        <v>4</v>
      </c>
    </row>
    <row r="787" spans="1:12">
      <c r="A787" t="s">
        <v>66</v>
      </c>
      <c r="C787" t="s">
        <v>560</v>
      </c>
      <c r="D787" t="s">
        <v>687</v>
      </c>
      <c r="F787">
        <v>103</v>
      </c>
      <c r="G787" t="s">
        <v>69</v>
      </c>
    </row>
    <row r="788" spans="1:12">
      <c r="A788" t="s">
        <v>66</v>
      </c>
      <c r="C788" t="s">
        <v>560</v>
      </c>
      <c r="D788" t="s">
        <v>688</v>
      </c>
      <c r="E788" t="s">
        <v>144</v>
      </c>
      <c r="F788">
        <v>90</v>
      </c>
      <c r="G788" t="s">
        <v>187</v>
      </c>
      <c r="H788">
        <v>53</v>
      </c>
      <c r="K788">
        <v>50</v>
      </c>
      <c r="L788">
        <v>3</v>
      </c>
    </row>
    <row r="789" spans="1:12">
      <c r="A789" t="s">
        <v>66</v>
      </c>
      <c r="B789">
        <v>50</v>
      </c>
      <c r="C789" t="s">
        <v>197</v>
      </c>
      <c r="D789" t="s">
        <v>695</v>
      </c>
      <c r="E789" t="s">
        <v>692</v>
      </c>
      <c r="F789">
        <v>109</v>
      </c>
      <c r="G789" t="s">
        <v>69</v>
      </c>
      <c r="I789">
        <v>50</v>
      </c>
      <c r="J789">
        <v>0</v>
      </c>
    </row>
    <row r="790" spans="1:12">
      <c r="A790" t="s">
        <v>66</v>
      </c>
      <c r="B790">
        <v>50</v>
      </c>
      <c r="C790" t="s">
        <v>197</v>
      </c>
      <c r="D790" t="s">
        <v>693</v>
      </c>
      <c r="E790" t="s">
        <v>694</v>
      </c>
      <c r="F790">
        <v>105</v>
      </c>
      <c r="G790" t="s">
        <v>325</v>
      </c>
      <c r="I790">
        <v>50</v>
      </c>
      <c r="J790">
        <v>0</v>
      </c>
    </row>
    <row r="791" spans="1:12">
      <c r="A791" t="s">
        <v>66</v>
      </c>
      <c r="B791">
        <v>50</v>
      </c>
      <c r="C791" t="s">
        <v>197</v>
      </c>
      <c r="D791" t="s">
        <v>691</v>
      </c>
      <c r="E791" t="s">
        <v>692</v>
      </c>
      <c r="F791">
        <v>99</v>
      </c>
      <c r="G791" t="s">
        <v>325</v>
      </c>
      <c r="I791">
        <v>50</v>
      </c>
      <c r="J791">
        <v>0</v>
      </c>
    </row>
    <row r="792" spans="1:12">
      <c r="A792" t="s">
        <v>66</v>
      </c>
      <c r="B792">
        <v>50</v>
      </c>
      <c r="C792" t="s">
        <v>197</v>
      </c>
      <c r="D792" t="s">
        <v>690</v>
      </c>
      <c r="E792" t="s">
        <v>147</v>
      </c>
      <c r="F792">
        <v>90</v>
      </c>
      <c r="G792" t="s">
        <v>12</v>
      </c>
      <c r="H792">
        <v>53.3</v>
      </c>
      <c r="I792">
        <v>50</v>
      </c>
      <c r="J792">
        <v>0</v>
      </c>
      <c r="K792">
        <v>50</v>
      </c>
      <c r="L792">
        <v>3.2999999999999972</v>
      </c>
    </row>
    <row r="793" spans="1:12">
      <c r="A793" t="s">
        <v>66</v>
      </c>
      <c r="B793">
        <v>50</v>
      </c>
      <c r="C793" t="s">
        <v>197</v>
      </c>
      <c r="D793" t="s">
        <v>689</v>
      </c>
      <c r="F793">
        <v>90</v>
      </c>
      <c r="G793" t="s">
        <v>69</v>
      </c>
      <c r="I793">
        <v>50</v>
      </c>
      <c r="J793">
        <v>0</v>
      </c>
    </row>
    <row r="794" spans="1:12">
      <c r="A794" t="s">
        <v>66</v>
      </c>
      <c r="B794">
        <v>50</v>
      </c>
      <c r="C794" t="s">
        <v>197</v>
      </c>
      <c r="D794" t="s">
        <v>1271</v>
      </c>
      <c r="E794" t="s">
        <v>325</v>
      </c>
      <c r="F794">
        <v>83</v>
      </c>
      <c r="G794" t="s">
        <v>77</v>
      </c>
      <c r="I794">
        <v>50</v>
      </c>
      <c r="J794">
        <v>0</v>
      </c>
    </row>
    <row r="795" spans="1:12">
      <c r="A795" t="s">
        <v>144</v>
      </c>
      <c r="B795">
        <v>64</v>
      </c>
      <c r="C795" t="s">
        <v>696</v>
      </c>
      <c r="D795" t="s">
        <v>697</v>
      </c>
      <c r="E795" t="s">
        <v>149</v>
      </c>
      <c r="F795">
        <v>99</v>
      </c>
      <c r="G795" t="s">
        <v>69</v>
      </c>
      <c r="I795">
        <v>60</v>
      </c>
      <c r="J795">
        <v>4</v>
      </c>
    </row>
    <row r="796" spans="1:12">
      <c r="A796" t="s">
        <v>144</v>
      </c>
      <c r="B796">
        <v>64</v>
      </c>
      <c r="C796" t="s">
        <v>696</v>
      </c>
      <c r="D796" t="s">
        <v>954</v>
      </c>
      <c r="E796" t="s">
        <v>232</v>
      </c>
      <c r="F796">
        <v>85</v>
      </c>
      <c r="G796" t="s">
        <v>955</v>
      </c>
      <c r="H796">
        <v>56</v>
      </c>
      <c r="I796">
        <v>60</v>
      </c>
      <c r="J796">
        <v>4</v>
      </c>
      <c r="K796">
        <v>50</v>
      </c>
      <c r="L796">
        <v>6</v>
      </c>
    </row>
    <row r="797" spans="1:12">
      <c r="A797" t="s">
        <v>144</v>
      </c>
      <c r="B797">
        <v>56.5</v>
      </c>
      <c r="C797" t="s">
        <v>698</v>
      </c>
      <c r="D797" t="s">
        <v>699</v>
      </c>
      <c r="E797" t="s">
        <v>700</v>
      </c>
      <c r="F797">
        <v>88</v>
      </c>
      <c r="G797" t="s">
        <v>69</v>
      </c>
      <c r="I797">
        <v>50</v>
      </c>
      <c r="J797">
        <v>6.5</v>
      </c>
    </row>
    <row r="798" spans="1:12">
      <c r="A798" t="s">
        <v>66</v>
      </c>
      <c r="B798">
        <v>53</v>
      </c>
      <c r="C798" t="s">
        <v>176</v>
      </c>
      <c r="D798" t="s">
        <v>702</v>
      </c>
      <c r="E798" t="s">
        <v>169</v>
      </c>
      <c r="F798">
        <v>94</v>
      </c>
      <c r="G798" t="s">
        <v>169</v>
      </c>
      <c r="I798">
        <v>50</v>
      </c>
      <c r="J798">
        <v>3</v>
      </c>
    </row>
    <row r="799" spans="1:12">
      <c r="A799" t="s">
        <v>66</v>
      </c>
      <c r="B799">
        <v>53</v>
      </c>
      <c r="C799" t="s">
        <v>176</v>
      </c>
      <c r="D799" t="s">
        <v>705</v>
      </c>
      <c r="E799" t="s">
        <v>706</v>
      </c>
      <c r="F799">
        <v>93</v>
      </c>
      <c r="G799" t="s">
        <v>169</v>
      </c>
      <c r="I799">
        <v>50</v>
      </c>
      <c r="J799">
        <v>3</v>
      </c>
    </row>
    <row r="800" spans="1:12">
      <c r="A800" t="s">
        <v>66</v>
      </c>
      <c r="B800">
        <v>53</v>
      </c>
      <c r="C800" t="s">
        <v>176</v>
      </c>
      <c r="D800" t="s">
        <v>703</v>
      </c>
      <c r="E800" t="s">
        <v>704</v>
      </c>
      <c r="F800">
        <v>81</v>
      </c>
      <c r="G800" t="s">
        <v>169</v>
      </c>
      <c r="I800">
        <v>50</v>
      </c>
      <c r="J800">
        <v>3</v>
      </c>
    </row>
    <row r="801" spans="1:12">
      <c r="A801" t="s">
        <v>66</v>
      </c>
      <c r="B801">
        <v>53</v>
      </c>
      <c r="C801" t="s">
        <v>176</v>
      </c>
      <c r="D801" t="s">
        <v>701</v>
      </c>
      <c r="E801" t="s">
        <v>178</v>
      </c>
      <c r="F801">
        <v>79</v>
      </c>
      <c r="G801" t="s">
        <v>77</v>
      </c>
      <c r="I801">
        <v>50</v>
      </c>
      <c r="J801">
        <v>3</v>
      </c>
    </row>
    <row r="802" spans="1:12">
      <c r="A802" t="s">
        <v>144</v>
      </c>
      <c r="B802">
        <v>56</v>
      </c>
      <c r="C802" t="s">
        <v>865</v>
      </c>
      <c r="D802" t="s">
        <v>873</v>
      </c>
      <c r="E802" t="s">
        <v>872</v>
      </c>
      <c r="F802">
        <v>85</v>
      </c>
      <c r="G802" t="s">
        <v>139</v>
      </c>
      <c r="I802">
        <v>50</v>
      </c>
      <c r="J802">
        <v>6</v>
      </c>
    </row>
    <row r="803" spans="1:12">
      <c r="A803" t="s">
        <v>144</v>
      </c>
      <c r="B803">
        <v>56</v>
      </c>
      <c r="C803" t="s">
        <v>865</v>
      </c>
      <c r="D803" t="s">
        <v>866</v>
      </c>
      <c r="E803" t="s">
        <v>867</v>
      </c>
      <c r="F803">
        <v>83</v>
      </c>
      <c r="G803" t="s">
        <v>69</v>
      </c>
      <c r="I803">
        <v>50</v>
      </c>
      <c r="J803">
        <v>6</v>
      </c>
    </row>
    <row r="804" spans="1:12">
      <c r="A804" t="s">
        <v>144</v>
      </c>
      <c r="B804">
        <v>56</v>
      </c>
      <c r="C804" t="s">
        <v>865</v>
      </c>
      <c r="D804" t="s">
        <v>874</v>
      </c>
      <c r="E804" t="s">
        <v>194</v>
      </c>
      <c r="F804">
        <v>82</v>
      </c>
      <c r="G804" t="s">
        <v>77</v>
      </c>
      <c r="H804">
        <v>50</v>
      </c>
      <c r="I804">
        <v>50</v>
      </c>
      <c r="J804">
        <v>6</v>
      </c>
      <c r="K804">
        <v>50</v>
      </c>
      <c r="L804">
        <v>0</v>
      </c>
    </row>
    <row r="805" spans="1:12">
      <c r="A805" t="s">
        <v>144</v>
      </c>
      <c r="B805">
        <v>56</v>
      </c>
      <c r="C805" t="s">
        <v>865</v>
      </c>
      <c r="D805" t="s">
        <v>875</v>
      </c>
      <c r="E805" t="s">
        <v>876</v>
      </c>
      <c r="F805">
        <v>75</v>
      </c>
      <c r="G805" t="s">
        <v>139</v>
      </c>
      <c r="I805">
        <v>50</v>
      </c>
      <c r="J805">
        <v>6</v>
      </c>
    </row>
    <row r="806" spans="1:12">
      <c r="A806" t="s">
        <v>144</v>
      </c>
      <c r="B806">
        <v>56</v>
      </c>
      <c r="C806" t="s">
        <v>865</v>
      </c>
      <c r="D806" t="s">
        <v>868</v>
      </c>
      <c r="E806" t="s">
        <v>869</v>
      </c>
      <c r="F806">
        <v>72</v>
      </c>
      <c r="G806" t="s">
        <v>187</v>
      </c>
      <c r="I806">
        <v>50</v>
      </c>
      <c r="J806">
        <v>6</v>
      </c>
    </row>
    <row r="807" spans="1:12">
      <c r="A807" t="s">
        <v>144</v>
      </c>
      <c r="B807">
        <v>56</v>
      </c>
      <c r="C807" t="s">
        <v>865</v>
      </c>
      <c r="D807" t="s">
        <v>870</v>
      </c>
      <c r="E807" t="s">
        <v>871</v>
      </c>
      <c r="F807">
        <v>65</v>
      </c>
      <c r="G807" t="s">
        <v>77</v>
      </c>
      <c r="I807">
        <v>50</v>
      </c>
      <c r="J807">
        <v>6</v>
      </c>
    </row>
    <row r="808" spans="1:12">
      <c r="A808" t="s">
        <v>330</v>
      </c>
      <c r="C808" t="s">
        <v>906</v>
      </c>
      <c r="D808" t="s">
        <v>905</v>
      </c>
      <c r="E808" t="s">
        <v>907</v>
      </c>
      <c r="F808">
        <v>83</v>
      </c>
      <c r="G808" t="s">
        <v>12</v>
      </c>
    </row>
    <row r="809" spans="1:12">
      <c r="A809" t="s">
        <v>66</v>
      </c>
      <c r="B809">
        <v>54</v>
      </c>
      <c r="C809" t="s">
        <v>579</v>
      </c>
      <c r="D809" t="s">
        <v>708</v>
      </c>
      <c r="E809" t="s">
        <v>168</v>
      </c>
      <c r="F809">
        <v>100</v>
      </c>
      <c r="G809" t="s">
        <v>73</v>
      </c>
      <c r="H809">
        <v>53.1</v>
      </c>
      <c r="I809">
        <v>50</v>
      </c>
      <c r="J809">
        <v>4</v>
      </c>
      <c r="K809">
        <v>50</v>
      </c>
      <c r="L809">
        <v>3.1000000000000014</v>
      </c>
    </row>
    <row r="810" spans="1:12">
      <c r="A810" t="s">
        <v>144</v>
      </c>
      <c r="B810">
        <v>54</v>
      </c>
      <c r="C810" t="s">
        <v>579</v>
      </c>
      <c r="D810" t="s">
        <v>710</v>
      </c>
      <c r="E810" t="s">
        <v>711</v>
      </c>
      <c r="F810">
        <v>98</v>
      </c>
      <c r="G810" t="s">
        <v>12</v>
      </c>
      <c r="I810">
        <v>50</v>
      </c>
      <c r="J810">
        <v>4</v>
      </c>
    </row>
    <row r="811" spans="1:12">
      <c r="A811" t="s">
        <v>66</v>
      </c>
      <c r="B811">
        <v>54</v>
      </c>
      <c r="C811" t="s">
        <v>579</v>
      </c>
      <c r="D811" t="s">
        <v>716</v>
      </c>
      <c r="E811" t="s">
        <v>717</v>
      </c>
      <c r="F811">
        <v>97</v>
      </c>
      <c r="G811" t="s">
        <v>115</v>
      </c>
      <c r="I811">
        <v>50</v>
      </c>
      <c r="J811">
        <v>4</v>
      </c>
    </row>
    <row r="812" spans="1:12">
      <c r="A812" t="s">
        <v>66</v>
      </c>
      <c r="B812">
        <v>54</v>
      </c>
      <c r="C812" t="s">
        <v>579</v>
      </c>
      <c r="D812" t="s">
        <v>848</v>
      </c>
      <c r="E812" t="s">
        <v>846</v>
      </c>
      <c r="F812">
        <v>95</v>
      </c>
      <c r="G812" t="s">
        <v>955</v>
      </c>
      <c r="H812">
        <v>56</v>
      </c>
      <c r="I812">
        <v>50</v>
      </c>
      <c r="J812">
        <v>4</v>
      </c>
      <c r="K812">
        <v>50</v>
      </c>
      <c r="L812">
        <v>6</v>
      </c>
    </row>
    <row r="813" spans="1:12">
      <c r="A813" t="s">
        <v>171</v>
      </c>
      <c r="B813">
        <v>54</v>
      </c>
      <c r="C813" t="s">
        <v>579</v>
      </c>
      <c r="D813" t="s">
        <v>956</v>
      </c>
      <c r="E813" t="s">
        <v>957</v>
      </c>
      <c r="F813">
        <v>94</v>
      </c>
      <c r="G813" t="s">
        <v>829</v>
      </c>
      <c r="I813">
        <v>50</v>
      </c>
      <c r="J813">
        <v>4</v>
      </c>
    </row>
    <row r="814" spans="1:12">
      <c r="A814" t="s">
        <v>66</v>
      </c>
      <c r="B814">
        <v>54</v>
      </c>
      <c r="C814" t="s">
        <v>579</v>
      </c>
      <c r="D814" t="s">
        <v>715</v>
      </c>
      <c r="E814" t="s">
        <v>147</v>
      </c>
      <c r="F814">
        <v>94</v>
      </c>
      <c r="G814" t="s">
        <v>955</v>
      </c>
      <c r="H814">
        <v>53.3</v>
      </c>
      <c r="I814">
        <v>50</v>
      </c>
      <c r="J814">
        <v>4</v>
      </c>
      <c r="K814">
        <v>50</v>
      </c>
      <c r="L814">
        <v>3.2999999999999972</v>
      </c>
    </row>
    <row r="815" spans="1:12">
      <c r="A815" t="s">
        <v>66</v>
      </c>
      <c r="B815">
        <v>54</v>
      </c>
      <c r="C815" t="s">
        <v>579</v>
      </c>
      <c r="D815" t="s">
        <v>1537</v>
      </c>
      <c r="E815" t="s">
        <v>1538</v>
      </c>
      <c r="F815">
        <v>92</v>
      </c>
      <c r="G815" t="s">
        <v>226</v>
      </c>
      <c r="I815">
        <v>50</v>
      </c>
      <c r="J815">
        <v>4</v>
      </c>
    </row>
    <row r="816" spans="1:12">
      <c r="A816" t="s">
        <v>66</v>
      </c>
      <c r="B816">
        <v>54</v>
      </c>
      <c r="C816" t="s">
        <v>579</v>
      </c>
      <c r="D816" t="s">
        <v>713</v>
      </c>
      <c r="E816" t="s">
        <v>538</v>
      </c>
      <c r="F816">
        <v>90</v>
      </c>
      <c r="G816" t="s">
        <v>187</v>
      </c>
      <c r="H816">
        <v>52</v>
      </c>
      <c r="I816">
        <v>50</v>
      </c>
      <c r="J816">
        <v>4</v>
      </c>
      <c r="K816">
        <v>50</v>
      </c>
      <c r="L816">
        <v>2</v>
      </c>
    </row>
    <row r="817" spans="1:12">
      <c r="A817" t="s">
        <v>66</v>
      </c>
      <c r="B817">
        <v>54</v>
      </c>
      <c r="C817" t="s">
        <v>579</v>
      </c>
      <c r="D817" t="s">
        <v>961</v>
      </c>
      <c r="E817" t="s">
        <v>958</v>
      </c>
      <c r="F817">
        <v>90</v>
      </c>
      <c r="G817" t="s">
        <v>77</v>
      </c>
      <c r="I817">
        <v>50</v>
      </c>
      <c r="J817">
        <v>4</v>
      </c>
    </row>
    <row r="818" spans="1:12">
      <c r="A818" t="s">
        <v>66</v>
      </c>
      <c r="B818">
        <v>54</v>
      </c>
      <c r="C818" t="s">
        <v>579</v>
      </c>
      <c r="D818" t="s">
        <v>1539</v>
      </c>
      <c r="E818" t="s">
        <v>351</v>
      </c>
      <c r="F818">
        <v>90</v>
      </c>
      <c r="G818" t="s">
        <v>226</v>
      </c>
      <c r="I818">
        <v>50</v>
      </c>
      <c r="J818">
        <v>4</v>
      </c>
    </row>
    <row r="819" spans="1:12">
      <c r="A819" t="s">
        <v>66</v>
      </c>
      <c r="B819">
        <v>54</v>
      </c>
      <c r="C819" t="s">
        <v>579</v>
      </c>
      <c r="D819" t="s">
        <v>847</v>
      </c>
      <c r="E819" t="s">
        <v>445</v>
      </c>
      <c r="F819">
        <v>88</v>
      </c>
      <c r="G819" t="s">
        <v>357</v>
      </c>
      <c r="H819">
        <v>53</v>
      </c>
      <c r="I819">
        <v>50</v>
      </c>
      <c r="J819">
        <v>4</v>
      </c>
      <c r="K819">
        <v>50</v>
      </c>
      <c r="L819">
        <v>3</v>
      </c>
    </row>
    <row r="820" spans="1:12">
      <c r="A820" t="s">
        <v>66</v>
      </c>
      <c r="B820">
        <v>54</v>
      </c>
      <c r="C820" t="s">
        <v>579</v>
      </c>
      <c r="D820" t="s">
        <v>1540</v>
      </c>
      <c r="E820" t="s">
        <v>155</v>
      </c>
      <c r="F820">
        <v>88</v>
      </c>
      <c r="G820" t="s">
        <v>73</v>
      </c>
      <c r="H820">
        <v>25</v>
      </c>
      <c r="I820">
        <v>50</v>
      </c>
      <c r="J820">
        <v>4</v>
      </c>
      <c r="K820">
        <v>20</v>
      </c>
      <c r="L820">
        <v>5</v>
      </c>
    </row>
    <row r="821" spans="1:12">
      <c r="A821" t="s">
        <v>66</v>
      </c>
      <c r="B821">
        <v>54</v>
      </c>
      <c r="C821" t="s">
        <v>579</v>
      </c>
      <c r="D821" t="s">
        <v>707</v>
      </c>
      <c r="E821" t="s">
        <v>155</v>
      </c>
      <c r="F821">
        <v>86</v>
      </c>
      <c r="G821" t="s">
        <v>69</v>
      </c>
      <c r="H821">
        <v>25</v>
      </c>
      <c r="I821">
        <v>50</v>
      </c>
      <c r="J821">
        <v>4</v>
      </c>
      <c r="K821">
        <v>20</v>
      </c>
      <c r="L821">
        <v>5</v>
      </c>
    </row>
    <row r="822" spans="1:12">
      <c r="A822" t="s">
        <v>171</v>
      </c>
      <c r="B822">
        <v>54</v>
      </c>
      <c r="C822" t="s">
        <v>579</v>
      </c>
      <c r="D822" t="s">
        <v>964</v>
      </c>
      <c r="E822" t="s">
        <v>962</v>
      </c>
      <c r="F822">
        <v>83</v>
      </c>
      <c r="G822" t="s">
        <v>963</v>
      </c>
      <c r="I822">
        <v>50</v>
      </c>
      <c r="J822">
        <v>4</v>
      </c>
    </row>
    <row r="823" spans="1:12">
      <c r="A823" t="s">
        <v>144</v>
      </c>
      <c r="B823">
        <v>54</v>
      </c>
      <c r="C823" t="s">
        <v>579</v>
      </c>
      <c r="D823" t="s">
        <v>712</v>
      </c>
      <c r="E823" t="s">
        <v>155</v>
      </c>
      <c r="F823">
        <v>80</v>
      </c>
      <c r="G823" t="s">
        <v>69</v>
      </c>
      <c r="H823">
        <v>25</v>
      </c>
      <c r="I823">
        <v>50</v>
      </c>
      <c r="J823">
        <v>4</v>
      </c>
      <c r="K823">
        <v>20</v>
      </c>
      <c r="L823">
        <v>5</v>
      </c>
    </row>
    <row r="824" spans="1:12">
      <c r="A824" t="s">
        <v>66</v>
      </c>
      <c r="B824">
        <v>54</v>
      </c>
      <c r="C824" t="s">
        <v>579</v>
      </c>
      <c r="D824" t="s">
        <v>714</v>
      </c>
      <c r="E824" t="s">
        <v>1221</v>
      </c>
      <c r="F824">
        <v>78</v>
      </c>
      <c r="G824" t="s">
        <v>357</v>
      </c>
      <c r="I824">
        <v>50</v>
      </c>
      <c r="J824">
        <v>4</v>
      </c>
    </row>
    <row r="825" spans="1:12">
      <c r="A825" t="s">
        <v>171</v>
      </c>
      <c r="B825">
        <v>54</v>
      </c>
      <c r="C825" t="s">
        <v>579</v>
      </c>
      <c r="D825" t="s">
        <v>172</v>
      </c>
      <c r="E825" t="s">
        <v>173</v>
      </c>
      <c r="F825">
        <v>76</v>
      </c>
      <c r="G825" t="s">
        <v>174</v>
      </c>
      <c r="I825">
        <v>50</v>
      </c>
      <c r="J825">
        <v>4</v>
      </c>
    </row>
    <row r="826" spans="1:12">
      <c r="A826" t="s">
        <v>66</v>
      </c>
      <c r="B826">
        <v>54</v>
      </c>
      <c r="C826" t="s">
        <v>579</v>
      </c>
      <c r="D826" t="s">
        <v>988</v>
      </c>
      <c r="E826" t="s">
        <v>962</v>
      </c>
      <c r="F826">
        <v>75</v>
      </c>
      <c r="G826" t="s">
        <v>73</v>
      </c>
      <c r="I826">
        <v>50</v>
      </c>
      <c r="J826">
        <v>4</v>
      </c>
    </row>
    <row r="827" spans="1:12">
      <c r="A827" t="s">
        <v>66</v>
      </c>
      <c r="B827">
        <v>54</v>
      </c>
      <c r="C827" t="s">
        <v>579</v>
      </c>
      <c r="D827" t="s">
        <v>709</v>
      </c>
      <c r="E827" t="s">
        <v>283</v>
      </c>
      <c r="F827">
        <v>70</v>
      </c>
      <c r="G827" t="s">
        <v>12</v>
      </c>
      <c r="I827">
        <v>50</v>
      </c>
      <c r="J827">
        <v>4</v>
      </c>
    </row>
    <row r="828" spans="1:12">
      <c r="A828" t="s">
        <v>66</v>
      </c>
      <c r="B828">
        <v>33</v>
      </c>
      <c r="C828" t="s">
        <v>72</v>
      </c>
      <c r="D828" t="s">
        <v>734</v>
      </c>
      <c r="E828" t="s">
        <v>735</v>
      </c>
      <c r="F828">
        <v>108</v>
      </c>
      <c r="G828" t="s">
        <v>127</v>
      </c>
      <c r="H828">
        <v>20</v>
      </c>
      <c r="I828">
        <v>30</v>
      </c>
      <c r="J828">
        <v>3</v>
      </c>
      <c r="K828">
        <v>20</v>
      </c>
      <c r="L828">
        <v>0</v>
      </c>
    </row>
    <row r="829" spans="1:12">
      <c r="A829" t="s">
        <v>66</v>
      </c>
      <c r="B829">
        <v>33</v>
      </c>
      <c r="C829" t="s">
        <v>72</v>
      </c>
      <c r="D829" t="s">
        <v>1440</v>
      </c>
      <c r="E829" t="s">
        <v>105</v>
      </c>
      <c r="F829">
        <v>101</v>
      </c>
      <c r="G829" t="s">
        <v>127</v>
      </c>
      <c r="H829">
        <v>56</v>
      </c>
      <c r="I829">
        <v>30</v>
      </c>
      <c r="J829">
        <v>3</v>
      </c>
      <c r="K829">
        <v>50</v>
      </c>
      <c r="L829">
        <v>6</v>
      </c>
    </row>
    <row r="830" spans="1:12">
      <c r="A830" t="s">
        <v>66</v>
      </c>
      <c r="B830">
        <v>33</v>
      </c>
      <c r="C830" t="s">
        <v>72</v>
      </c>
      <c r="D830" t="s">
        <v>1411</v>
      </c>
      <c r="E830" t="s">
        <v>70</v>
      </c>
      <c r="F830">
        <v>98</v>
      </c>
      <c r="G830" t="s">
        <v>263</v>
      </c>
      <c r="H830">
        <v>77</v>
      </c>
      <c r="I830">
        <v>30</v>
      </c>
      <c r="J830">
        <v>3</v>
      </c>
      <c r="K830">
        <v>70</v>
      </c>
      <c r="L830">
        <v>7</v>
      </c>
    </row>
    <row r="831" spans="1:12">
      <c r="A831" t="s">
        <v>66</v>
      </c>
      <c r="B831">
        <v>33</v>
      </c>
      <c r="C831" t="s">
        <v>72</v>
      </c>
      <c r="D831" t="s">
        <v>1421</v>
      </c>
      <c r="E831" t="s">
        <v>1408</v>
      </c>
      <c r="F831">
        <v>98</v>
      </c>
      <c r="G831" t="s">
        <v>187</v>
      </c>
      <c r="I831">
        <v>30</v>
      </c>
      <c r="J831">
        <v>3</v>
      </c>
    </row>
    <row r="832" spans="1:12">
      <c r="A832" t="s">
        <v>66</v>
      </c>
      <c r="B832">
        <v>33</v>
      </c>
      <c r="C832" t="s">
        <v>72</v>
      </c>
      <c r="D832" t="s">
        <v>1441</v>
      </c>
      <c r="E832" t="s">
        <v>1389</v>
      </c>
      <c r="F832">
        <v>96</v>
      </c>
      <c r="G832" t="s">
        <v>127</v>
      </c>
      <c r="I832">
        <v>30</v>
      </c>
      <c r="J832">
        <v>3</v>
      </c>
    </row>
    <row r="833" spans="1:12">
      <c r="A833" t="s">
        <v>66</v>
      </c>
      <c r="B833">
        <v>33</v>
      </c>
      <c r="C833" t="s">
        <v>72</v>
      </c>
      <c r="D833" t="s">
        <v>1444</v>
      </c>
      <c r="E833" t="s">
        <v>1438</v>
      </c>
      <c r="F833">
        <v>93</v>
      </c>
      <c r="G833" t="s">
        <v>357</v>
      </c>
      <c r="I833">
        <v>30</v>
      </c>
      <c r="J833">
        <v>3</v>
      </c>
    </row>
    <row r="834" spans="1:12">
      <c r="A834" t="s">
        <v>66</v>
      </c>
      <c r="B834">
        <v>33</v>
      </c>
      <c r="C834" t="s">
        <v>72</v>
      </c>
      <c r="D834" t="s">
        <v>718</v>
      </c>
      <c r="E834" t="s">
        <v>719</v>
      </c>
      <c r="F834">
        <v>92</v>
      </c>
      <c r="G834" t="s">
        <v>69</v>
      </c>
      <c r="I834">
        <v>30</v>
      </c>
      <c r="J834">
        <v>3</v>
      </c>
    </row>
    <row r="835" spans="1:12">
      <c r="A835" t="s">
        <v>66</v>
      </c>
      <c r="B835">
        <v>33</v>
      </c>
      <c r="C835" t="s">
        <v>72</v>
      </c>
      <c r="D835" t="s">
        <v>731</v>
      </c>
      <c r="E835" t="s">
        <v>732</v>
      </c>
      <c r="F835">
        <v>92</v>
      </c>
      <c r="G835" t="s">
        <v>357</v>
      </c>
      <c r="I835">
        <v>30</v>
      </c>
      <c r="J835">
        <v>3</v>
      </c>
    </row>
    <row r="836" spans="1:12">
      <c r="A836" t="s">
        <v>66</v>
      </c>
      <c r="B836">
        <v>33</v>
      </c>
      <c r="C836" t="s">
        <v>72</v>
      </c>
      <c r="D836" t="s">
        <v>1414</v>
      </c>
      <c r="E836" t="s">
        <v>249</v>
      </c>
      <c r="F836">
        <v>91</v>
      </c>
      <c r="G836" t="s">
        <v>77</v>
      </c>
      <c r="H836">
        <v>83</v>
      </c>
      <c r="I836">
        <v>30</v>
      </c>
      <c r="J836">
        <v>3</v>
      </c>
      <c r="K836">
        <v>80</v>
      </c>
      <c r="L836">
        <v>3</v>
      </c>
    </row>
    <row r="837" spans="1:12">
      <c r="A837" t="s">
        <v>66</v>
      </c>
      <c r="B837">
        <v>33</v>
      </c>
      <c r="C837" t="s">
        <v>72</v>
      </c>
      <c r="D837" t="s">
        <v>1383</v>
      </c>
      <c r="E837" t="s">
        <v>399</v>
      </c>
      <c r="F837">
        <v>90</v>
      </c>
      <c r="G837" t="s">
        <v>1560</v>
      </c>
      <c r="H837">
        <v>33</v>
      </c>
      <c r="I837">
        <v>30</v>
      </c>
      <c r="J837">
        <v>3</v>
      </c>
      <c r="K837">
        <v>30</v>
      </c>
      <c r="L837">
        <v>3</v>
      </c>
    </row>
    <row r="838" spans="1:12">
      <c r="A838" t="s">
        <v>66</v>
      </c>
      <c r="B838">
        <v>33</v>
      </c>
      <c r="C838" t="s">
        <v>72</v>
      </c>
      <c r="D838" t="s">
        <v>1412</v>
      </c>
      <c r="E838" t="s">
        <v>219</v>
      </c>
      <c r="F838">
        <v>90</v>
      </c>
      <c r="G838" t="s">
        <v>1413</v>
      </c>
      <c r="I838">
        <v>30</v>
      </c>
      <c r="J838">
        <v>3</v>
      </c>
    </row>
    <row r="839" spans="1:12">
      <c r="A839" t="s">
        <v>66</v>
      </c>
      <c r="B839">
        <v>33</v>
      </c>
      <c r="C839" t="s">
        <v>72</v>
      </c>
      <c r="D839" t="s">
        <v>1409</v>
      </c>
      <c r="E839" t="s">
        <v>147</v>
      </c>
      <c r="F839">
        <v>90</v>
      </c>
      <c r="G839" t="s">
        <v>1387</v>
      </c>
      <c r="H839">
        <v>53.3</v>
      </c>
      <c r="I839">
        <v>30</v>
      </c>
      <c r="J839">
        <v>3</v>
      </c>
      <c r="K839">
        <v>50</v>
      </c>
      <c r="L839">
        <v>3.2999999999999972</v>
      </c>
    </row>
    <row r="840" spans="1:12">
      <c r="A840" t="s">
        <v>66</v>
      </c>
      <c r="B840">
        <v>33</v>
      </c>
      <c r="C840" t="s">
        <v>72</v>
      </c>
      <c r="D840" t="s">
        <v>1439</v>
      </c>
      <c r="E840" t="s">
        <v>102</v>
      </c>
      <c r="F840">
        <v>90</v>
      </c>
      <c r="G840" t="s">
        <v>127</v>
      </c>
      <c r="H840">
        <v>55</v>
      </c>
      <c r="I840">
        <v>30</v>
      </c>
      <c r="J840">
        <v>3</v>
      </c>
      <c r="K840">
        <v>50</v>
      </c>
      <c r="L840">
        <v>5</v>
      </c>
    </row>
    <row r="841" spans="1:12">
      <c r="A841" t="s">
        <v>66</v>
      </c>
      <c r="B841">
        <v>33</v>
      </c>
      <c r="C841" t="s">
        <v>72</v>
      </c>
      <c r="D841" t="s">
        <v>727</v>
      </c>
      <c r="E841" t="s">
        <v>728</v>
      </c>
      <c r="F841">
        <v>89</v>
      </c>
      <c r="G841" t="s">
        <v>226</v>
      </c>
      <c r="I841">
        <v>30</v>
      </c>
      <c r="J841">
        <v>3</v>
      </c>
    </row>
    <row r="842" spans="1:12">
      <c r="A842" t="s">
        <v>66</v>
      </c>
      <c r="B842">
        <v>33</v>
      </c>
      <c r="C842" t="s">
        <v>72</v>
      </c>
      <c r="D842" t="s">
        <v>1377</v>
      </c>
      <c r="E842" t="s">
        <v>87</v>
      </c>
      <c r="F842">
        <v>88</v>
      </c>
      <c r="G842" t="s">
        <v>77</v>
      </c>
      <c r="H842">
        <v>38</v>
      </c>
      <c r="I842">
        <v>30</v>
      </c>
      <c r="J842">
        <v>3</v>
      </c>
      <c r="K842">
        <v>30</v>
      </c>
      <c r="L842">
        <v>8</v>
      </c>
    </row>
    <row r="843" spans="1:12">
      <c r="A843" t="s">
        <v>66</v>
      </c>
      <c r="B843">
        <v>33</v>
      </c>
      <c r="C843" t="s">
        <v>72</v>
      </c>
      <c r="D843" t="s">
        <v>1442</v>
      </c>
      <c r="E843" t="s">
        <v>1429</v>
      </c>
      <c r="F843">
        <v>87</v>
      </c>
      <c r="G843" t="s">
        <v>357</v>
      </c>
      <c r="I843">
        <v>30</v>
      </c>
      <c r="J843">
        <v>3</v>
      </c>
    </row>
    <row r="844" spans="1:12">
      <c r="A844" t="s">
        <v>66</v>
      </c>
      <c r="B844">
        <v>33</v>
      </c>
      <c r="C844" t="s">
        <v>72</v>
      </c>
      <c r="D844" t="s">
        <v>720</v>
      </c>
      <c r="E844" t="s">
        <v>721</v>
      </c>
      <c r="F844">
        <v>84</v>
      </c>
      <c r="G844" t="s">
        <v>12</v>
      </c>
      <c r="I844">
        <v>30</v>
      </c>
      <c r="J844">
        <v>3</v>
      </c>
    </row>
    <row r="845" spans="1:12">
      <c r="A845" t="s">
        <v>66</v>
      </c>
      <c r="B845">
        <v>33</v>
      </c>
      <c r="C845" t="s">
        <v>72</v>
      </c>
      <c r="D845" t="s">
        <v>1446</v>
      </c>
      <c r="E845" t="s">
        <v>105</v>
      </c>
      <c r="F845">
        <v>83</v>
      </c>
      <c r="G845" t="s">
        <v>110</v>
      </c>
      <c r="H845">
        <v>56</v>
      </c>
      <c r="I845">
        <v>30</v>
      </c>
      <c r="J845">
        <v>3</v>
      </c>
      <c r="K845">
        <v>50</v>
      </c>
      <c r="L845">
        <v>6</v>
      </c>
    </row>
    <row r="846" spans="1:12">
      <c r="A846" t="s">
        <v>66</v>
      </c>
      <c r="B846">
        <v>33</v>
      </c>
      <c r="C846" t="s">
        <v>72</v>
      </c>
      <c r="D846" t="s">
        <v>233</v>
      </c>
      <c r="E846" t="s">
        <v>234</v>
      </c>
      <c r="F846">
        <v>82</v>
      </c>
      <c r="G846" t="s">
        <v>77</v>
      </c>
      <c r="I846">
        <v>30</v>
      </c>
      <c r="J846">
        <v>3</v>
      </c>
    </row>
    <row r="847" spans="1:12">
      <c r="A847" t="s">
        <v>66</v>
      </c>
      <c r="B847">
        <v>33</v>
      </c>
      <c r="C847" t="s">
        <v>72</v>
      </c>
      <c r="D847" t="s">
        <v>733</v>
      </c>
      <c r="E847" t="s">
        <v>181</v>
      </c>
      <c r="F847">
        <v>82</v>
      </c>
      <c r="G847" t="s">
        <v>77</v>
      </c>
      <c r="H847">
        <v>59</v>
      </c>
      <c r="I847">
        <v>30</v>
      </c>
      <c r="J847">
        <v>3</v>
      </c>
      <c r="K847">
        <v>50</v>
      </c>
      <c r="L847">
        <v>9</v>
      </c>
    </row>
    <row r="848" spans="1:12">
      <c r="A848" t="s">
        <v>66</v>
      </c>
      <c r="B848">
        <v>33</v>
      </c>
      <c r="C848" t="s">
        <v>72</v>
      </c>
      <c r="D848" t="s">
        <v>722</v>
      </c>
      <c r="E848" t="s">
        <v>219</v>
      </c>
      <c r="F848">
        <v>80</v>
      </c>
      <c r="G848" t="s">
        <v>12</v>
      </c>
      <c r="I848">
        <v>30</v>
      </c>
      <c r="J848">
        <v>3</v>
      </c>
    </row>
    <row r="849" spans="1:12">
      <c r="A849" t="s">
        <v>66</v>
      </c>
      <c r="B849">
        <v>33</v>
      </c>
      <c r="C849" t="s">
        <v>72</v>
      </c>
      <c r="D849" t="s">
        <v>1410</v>
      </c>
      <c r="E849" t="s">
        <v>79</v>
      </c>
      <c r="F849">
        <v>80</v>
      </c>
      <c r="G849" t="s">
        <v>1387</v>
      </c>
      <c r="H849">
        <v>96</v>
      </c>
      <c r="I849">
        <v>30</v>
      </c>
      <c r="J849">
        <v>3</v>
      </c>
      <c r="K849">
        <v>90</v>
      </c>
      <c r="L849">
        <v>6</v>
      </c>
    </row>
    <row r="850" spans="1:12">
      <c r="A850" t="s">
        <v>66</v>
      </c>
      <c r="B850">
        <v>33</v>
      </c>
      <c r="C850" t="s">
        <v>72</v>
      </c>
      <c r="D850" t="s">
        <v>723</v>
      </c>
      <c r="E850" t="s">
        <v>724</v>
      </c>
      <c r="F850">
        <v>77</v>
      </c>
      <c r="G850" t="s">
        <v>160</v>
      </c>
      <c r="I850">
        <v>30</v>
      </c>
      <c r="J850">
        <v>3</v>
      </c>
    </row>
    <row r="851" spans="1:12">
      <c r="A851" t="s">
        <v>66</v>
      </c>
      <c r="B851">
        <v>33</v>
      </c>
      <c r="C851" t="s">
        <v>72</v>
      </c>
      <c r="D851" t="s">
        <v>736</v>
      </c>
      <c r="E851" t="s">
        <v>219</v>
      </c>
      <c r="F851">
        <v>77</v>
      </c>
      <c r="G851" t="s">
        <v>12</v>
      </c>
      <c r="I851">
        <v>30</v>
      </c>
      <c r="J851">
        <v>3</v>
      </c>
    </row>
    <row r="852" spans="1:12">
      <c r="A852" t="s">
        <v>66</v>
      </c>
      <c r="B852">
        <v>33</v>
      </c>
      <c r="C852" t="s">
        <v>72</v>
      </c>
      <c r="D852" t="s">
        <v>729</v>
      </c>
      <c r="E852" t="s">
        <v>176</v>
      </c>
      <c r="F852">
        <v>77</v>
      </c>
      <c r="G852" t="s">
        <v>1387</v>
      </c>
      <c r="H852">
        <v>53</v>
      </c>
      <c r="I852">
        <v>30</v>
      </c>
      <c r="J852">
        <v>3</v>
      </c>
      <c r="K852">
        <v>50</v>
      </c>
      <c r="L852">
        <v>3</v>
      </c>
    </row>
    <row r="853" spans="1:12">
      <c r="A853" t="s">
        <v>66</v>
      </c>
      <c r="B853">
        <v>33</v>
      </c>
      <c r="C853" t="s">
        <v>72</v>
      </c>
      <c r="D853" t="s">
        <v>725</v>
      </c>
      <c r="E853" t="s">
        <v>726</v>
      </c>
      <c r="F853">
        <v>76</v>
      </c>
      <c r="G853" t="s">
        <v>357</v>
      </c>
      <c r="I853">
        <v>30</v>
      </c>
      <c r="J853">
        <v>3</v>
      </c>
    </row>
    <row r="854" spans="1:12">
      <c r="A854" t="s">
        <v>66</v>
      </c>
      <c r="B854">
        <v>33</v>
      </c>
      <c r="C854" t="s">
        <v>72</v>
      </c>
      <c r="D854" t="s">
        <v>730</v>
      </c>
      <c r="E854" t="s">
        <v>178</v>
      </c>
      <c r="F854">
        <v>75</v>
      </c>
      <c r="G854" t="s">
        <v>1387</v>
      </c>
      <c r="I854">
        <v>30</v>
      </c>
      <c r="J854">
        <v>3</v>
      </c>
    </row>
    <row r="855" spans="1:12">
      <c r="A855" t="s">
        <v>66</v>
      </c>
      <c r="B855">
        <v>33</v>
      </c>
      <c r="C855" t="s">
        <v>72</v>
      </c>
      <c r="D855" t="s">
        <v>1418</v>
      </c>
      <c r="E855" t="s">
        <v>1419</v>
      </c>
      <c r="F855">
        <v>74</v>
      </c>
      <c r="G855" t="s">
        <v>263</v>
      </c>
      <c r="H855">
        <v>53.9</v>
      </c>
      <c r="I855">
        <v>30</v>
      </c>
      <c r="J855">
        <v>3</v>
      </c>
      <c r="K855">
        <v>50</v>
      </c>
      <c r="L855">
        <v>3.8999999999999986</v>
      </c>
    </row>
    <row r="856" spans="1:12">
      <c r="A856" t="s">
        <v>66</v>
      </c>
      <c r="B856">
        <v>33</v>
      </c>
      <c r="C856" t="s">
        <v>72</v>
      </c>
      <c r="D856" t="s">
        <v>1131</v>
      </c>
      <c r="E856" t="s">
        <v>1132</v>
      </c>
      <c r="F856">
        <v>73</v>
      </c>
      <c r="G856" t="s">
        <v>1133</v>
      </c>
      <c r="I856">
        <v>30</v>
      </c>
      <c r="J856">
        <v>3</v>
      </c>
    </row>
    <row r="857" spans="1:12">
      <c r="A857" t="s">
        <v>66</v>
      </c>
      <c r="B857">
        <v>33</v>
      </c>
      <c r="C857" t="s">
        <v>72</v>
      </c>
      <c r="D857" t="s">
        <v>1417</v>
      </c>
      <c r="E857" t="s">
        <v>1415</v>
      </c>
      <c r="F857">
        <v>67</v>
      </c>
      <c r="G857" t="s">
        <v>110</v>
      </c>
      <c r="I857">
        <v>30</v>
      </c>
      <c r="J857">
        <v>3</v>
      </c>
    </row>
    <row r="858" spans="1:12">
      <c r="A858" t="s">
        <v>66</v>
      </c>
      <c r="B858">
        <v>33</v>
      </c>
      <c r="C858" t="s">
        <v>72</v>
      </c>
      <c r="D858" t="s">
        <v>1416</v>
      </c>
      <c r="E858" t="s">
        <v>194</v>
      </c>
      <c r="F858">
        <v>58</v>
      </c>
      <c r="G858" t="s">
        <v>110</v>
      </c>
      <c r="H858">
        <v>50</v>
      </c>
      <c r="I858">
        <v>30</v>
      </c>
      <c r="J858">
        <v>3</v>
      </c>
      <c r="K858">
        <v>50</v>
      </c>
      <c r="L858">
        <v>0</v>
      </c>
    </row>
    <row r="859" spans="1:12">
      <c r="A859" t="s">
        <v>144</v>
      </c>
      <c r="B859">
        <v>53.35</v>
      </c>
      <c r="C859" t="s">
        <v>376</v>
      </c>
      <c r="D859" t="s">
        <v>737</v>
      </c>
      <c r="E859" t="s">
        <v>147</v>
      </c>
      <c r="F859">
        <v>76</v>
      </c>
      <c r="G859" t="s">
        <v>69</v>
      </c>
      <c r="H859">
        <v>53.3</v>
      </c>
      <c r="I859">
        <v>50</v>
      </c>
      <c r="J859">
        <v>3.3500000000000014</v>
      </c>
      <c r="K859">
        <v>50</v>
      </c>
      <c r="L859">
        <v>3.2999999999999972</v>
      </c>
    </row>
    <row r="860" spans="1:12">
      <c r="A860" t="s">
        <v>144</v>
      </c>
      <c r="B860">
        <v>53.35</v>
      </c>
      <c r="C860" t="s">
        <v>376</v>
      </c>
      <c r="D860" t="s">
        <v>738</v>
      </c>
      <c r="E860" t="s">
        <v>739</v>
      </c>
      <c r="F860">
        <v>63</v>
      </c>
      <c r="G860" t="s">
        <v>77</v>
      </c>
      <c r="I860">
        <v>50</v>
      </c>
      <c r="J860">
        <v>3.3500000000000014</v>
      </c>
    </row>
    <row r="861" spans="1:12">
      <c r="A861" t="s">
        <v>66</v>
      </c>
      <c r="B861">
        <v>42</v>
      </c>
      <c r="C861" t="s">
        <v>740</v>
      </c>
      <c r="D861" t="s">
        <v>1000</v>
      </c>
      <c r="E861" t="s">
        <v>155</v>
      </c>
      <c r="F861">
        <v>97</v>
      </c>
      <c r="G861" t="s">
        <v>77</v>
      </c>
      <c r="H861">
        <v>25</v>
      </c>
      <c r="I861">
        <v>40</v>
      </c>
      <c r="J861">
        <v>2</v>
      </c>
      <c r="K861">
        <v>20</v>
      </c>
      <c r="L861">
        <v>5</v>
      </c>
    </row>
    <row r="862" spans="1:12">
      <c r="A862" t="s">
        <v>66</v>
      </c>
      <c r="B862">
        <v>42</v>
      </c>
      <c r="C862" t="s">
        <v>740</v>
      </c>
      <c r="D862" t="s">
        <v>997</v>
      </c>
      <c r="E862" t="s">
        <v>155</v>
      </c>
      <c r="F862">
        <v>90</v>
      </c>
      <c r="G862" t="s">
        <v>69</v>
      </c>
      <c r="H862">
        <v>25</v>
      </c>
      <c r="I862">
        <v>40</v>
      </c>
      <c r="J862">
        <v>2</v>
      </c>
      <c r="K862">
        <v>20</v>
      </c>
      <c r="L862">
        <v>5</v>
      </c>
    </row>
    <row r="863" spans="1:12">
      <c r="A863" t="s">
        <v>66</v>
      </c>
      <c r="B863">
        <v>42</v>
      </c>
      <c r="C863" t="s">
        <v>740</v>
      </c>
      <c r="D863" t="s">
        <v>1168</v>
      </c>
      <c r="E863" t="s">
        <v>155</v>
      </c>
      <c r="F863">
        <v>90</v>
      </c>
      <c r="G863" t="s">
        <v>12</v>
      </c>
      <c r="H863">
        <v>25</v>
      </c>
      <c r="I863">
        <v>40</v>
      </c>
      <c r="J863">
        <v>2</v>
      </c>
      <c r="K863">
        <v>20</v>
      </c>
      <c r="L863">
        <v>5</v>
      </c>
    </row>
    <row r="864" spans="1:12">
      <c r="A864" t="s">
        <v>66</v>
      </c>
      <c r="B864">
        <v>42</v>
      </c>
      <c r="C864" t="s">
        <v>740</v>
      </c>
      <c r="D864" t="s">
        <v>1018</v>
      </c>
      <c r="E864" t="s">
        <v>320</v>
      </c>
      <c r="F864">
        <v>84</v>
      </c>
      <c r="G864" t="s">
        <v>77</v>
      </c>
      <c r="H864">
        <v>64</v>
      </c>
      <c r="I864">
        <v>40</v>
      </c>
      <c r="J864">
        <v>2</v>
      </c>
      <c r="K864">
        <v>60</v>
      </c>
      <c r="L864">
        <v>4</v>
      </c>
    </row>
    <row r="865" spans="1:12">
      <c r="A865" t="s">
        <v>66</v>
      </c>
      <c r="B865">
        <v>42</v>
      </c>
      <c r="C865" t="s">
        <v>740</v>
      </c>
      <c r="D865" t="s">
        <v>998</v>
      </c>
      <c r="E865" t="s">
        <v>1244</v>
      </c>
      <c r="F865">
        <v>74</v>
      </c>
      <c r="G865" t="s">
        <v>337</v>
      </c>
      <c r="I865">
        <v>40</v>
      </c>
      <c r="J865">
        <v>2</v>
      </c>
    </row>
    <row r="866" spans="1:12">
      <c r="A866" t="s">
        <v>66</v>
      </c>
      <c r="B866">
        <v>42</v>
      </c>
      <c r="C866" t="s">
        <v>740</v>
      </c>
      <c r="D866" t="s">
        <v>1167</v>
      </c>
      <c r="E866" t="s">
        <v>802</v>
      </c>
      <c r="F866">
        <v>70</v>
      </c>
      <c r="G866" t="s">
        <v>12</v>
      </c>
      <c r="I866">
        <v>40</v>
      </c>
      <c r="J866">
        <v>2</v>
      </c>
    </row>
    <row r="867" spans="1:12">
      <c r="A867" t="s">
        <v>66</v>
      </c>
      <c r="B867">
        <v>42</v>
      </c>
      <c r="C867" t="s">
        <v>740</v>
      </c>
      <c r="D867" t="s">
        <v>999</v>
      </c>
      <c r="E867" t="s">
        <v>102</v>
      </c>
      <c r="F867">
        <v>67</v>
      </c>
      <c r="G867" t="s">
        <v>187</v>
      </c>
      <c r="H867">
        <v>55</v>
      </c>
      <c r="I867">
        <v>40</v>
      </c>
      <c r="J867">
        <v>2</v>
      </c>
      <c r="K867">
        <v>50</v>
      </c>
      <c r="L867">
        <v>5</v>
      </c>
    </row>
    <row r="868" spans="1:12">
      <c r="A868" t="s">
        <v>66</v>
      </c>
      <c r="B868">
        <v>15</v>
      </c>
      <c r="C868" t="s">
        <v>1304</v>
      </c>
      <c r="D868" t="s">
        <v>1321</v>
      </c>
      <c r="E868" t="s">
        <v>81</v>
      </c>
      <c r="F868">
        <v>100</v>
      </c>
      <c r="G868" t="s">
        <v>156</v>
      </c>
      <c r="H868">
        <v>15</v>
      </c>
      <c r="I868">
        <v>10</v>
      </c>
      <c r="J868">
        <v>5</v>
      </c>
      <c r="K868">
        <v>10</v>
      </c>
      <c r="L868">
        <v>5</v>
      </c>
    </row>
    <row r="869" spans="1:12">
      <c r="A869" t="s">
        <v>66</v>
      </c>
      <c r="B869">
        <v>15</v>
      </c>
      <c r="C869" t="s">
        <v>1304</v>
      </c>
      <c r="D869" t="s">
        <v>1303</v>
      </c>
      <c r="E869" t="s">
        <v>1305</v>
      </c>
      <c r="F869">
        <v>90</v>
      </c>
      <c r="G869" t="s">
        <v>69</v>
      </c>
      <c r="I869">
        <v>10</v>
      </c>
      <c r="J869">
        <v>5</v>
      </c>
    </row>
    <row r="870" spans="1:12">
      <c r="A870" t="s">
        <v>144</v>
      </c>
      <c r="C870" t="s">
        <v>1359</v>
      </c>
      <c r="D870" t="s">
        <v>1345</v>
      </c>
      <c r="E870" t="s">
        <v>1346</v>
      </c>
      <c r="F870">
        <v>98</v>
      </c>
      <c r="G870" t="s">
        <v>73</v>
      </c>
    </row>
    <row r="871" spans="1:12">
      <c r="A871" t="s">
        <v>144</v>
      </c>
      <c r="C871" t="s">
        <v>1359</v>
      </c>
      <c r="D871" t="s">
        <v>1344</v>
      </c>
      <c r="F871">
        <v>95</v>
      </c>
      <c r="G871" t="s">
        <v>69</v>
      </c>
    </row>
    <row r="872" spans="1:12">
      <c r="A872" t="s">
        <v>144</v>
      </c>
      <c r="C872" t="s">
        <v>1359</v>
      </c>
      <c r="D872" t="s">
        <v>1352</v>
      </c>
      <c r="E872" t="s">
        <v>1351</v>
      </c>
      <c r="F872">
        <v>93</v>
      </c>
      <c r="G872" t="s">
        <v>829</v>
      </c>
    </row>
    <row r="873" spans="1:12">
      <c r="A873" t="s">
        <v>144</v>
      </c>
      <c r="C873" t="s">
        <v>1359</v>
      </c>
      <c r="D873" t="s">
        <v>1350</v>
      </c>
      <c r="E873" t="s">
        <v>1349</v>
      </c>
      <c r="F873">
        <v>86</v>
      </c>
      <c r="G873" t="s">
        <v>73</v>
      </c>
    </row>
    <row r="874" spans="1:12">
      <c r="A874" t="s">
        <v>144</v>
      </c>
      <c r="C874" t="s">
        <v>1359</v>
      </c>
      <c r="D874" t="s">
        <v>1347</v>
      </c>
      <c r="E874" t="s">
        <v>1348</v>
      </c>
      <c r="F874">
        <v>75</v>
      </c>
      <c r="G874" t="s">
        <v>73</v>
      </c>
    </row>
    <row r="875" spans="1:12">
      <c r="A875" t="s">
        <v>171</v>
      </c>
      <c r="C875" t="s">
        <v>74</v>
      </c>
      <c r="D875" t="s">
        <v>741</v>
      </c>
      <c r="E875" t="s">
        <v>297</v>
      </c>
      <c r="F875">
        <v>78</v>
      </c>
      <c r="G875" t="s">
        <v>154</v>
      </c>
      <c r="H875">
        <v>55</v>
      </c>
      <c r="K875">
        <v>50</v>
      </c>
      <c r="L875">
        <v>5</v>
      </c>
    </row>
    <row r="876" spans="1:12">
      <c r="A876" t="s">
        <v>171</v>
      </c>
      <c r="C876" t="s">
        <v>74</v>
      </c>
      <c r="D876" t="s">
        <v>742</v>
      </c>
      <c r="E876" t="s">
        <v>565</v>
      </c>
      <c r="F876">
        <v>70</v>
      </c>
      <c r="G876" t="s">
        <v>154</v>
      </c>
    </row>
    <row r="877" spans="1:12">
      <c r="A877" t="s">
        <v>144</v>
      </c>
      <c r="B877">
        <v>55</v>
      </c>
      <c r="C877" t="s">
        <v>743</v>
      </c>
      <c r="D877" t="s">
        <v>750</v>
      </c>
      <c r="E877" t="s">
        <v>166</v>
      </c>
      <c r="F877">
        <v>78</v>
      </c>
      <c r="G877" t="s">
        <v>77</v>
      </c>
      <c r="H877">
        <v>21</v>
      </c>
      <c r="I877">
        <v>50</v>
      </c>
      <c r="J877">
        <v>5</v>
      </c>
      <c r="K877">
        <v>20</v>
      </c>
      <c r="L877">
        <v>1</v>
      </c>
    </row>
    <row r="878" spans="1:12">
      <c r="A878" t="s">
        <v>144</v>
      </c>
      <c r="B878">
        <v>55</v>
      </c>
      <c r="C878" t="s">
        <v>743</v>
      </c>
      <c r="D878" t="s">
        <v>744</v>
      </c>
      <c r="E878" t="s">
        <v>166</v>
      </c>
      <c r="F878">
        <v>75</v>
      </c>
      <c r="G878" t="s">
        <v>77</v>
      </c>
      <c r="H878">
        <v>21</v>
      </c>
      <c r="I878">
        <v>50</v>
      </c>
      <c r="J878">
        <v>5</v>
      </c>
      <c r="K878">
        <v>20</v>
      </c>
      <c r="L878">
        <v>1</v>
      </c>
    </row>
    <row r="879" spans="1:12">
      <c r="A879" t="s">
        <v>66</v>
      </c>
      <c r="B879">
        <v>21</v>
      </c>
      <c r="C879" t="s">
        <v>166</v>
      </c>
      <c r="D879" t="s">
        <v>745</v>
      </c>
      <c r="E879" t="s">
        <v>155</v>
      </c>
      <c r="F879">
        <v>100</v>
      </c>
      <c r="G879" t="s">
        <v>69</v>
      </c>
      <c r="H879">
        <v>25</v>
      </c>
      <c r="I879">
        <v>20</v>
      </c>
      <c r="J879">
        <v>1</v>
      </c>
      <c r="K879">
        <v>20</v>
      </c>
      <c r="L879">
        <v>5</v>
      </c>
    </row>
    <row r="880" spans="1:12">
      <c r="A880" t="s">
        <v>66</v>
      </c>
      <c r="B880">
        <v>21</v>
      </c>
      <c r="C880" t="s">
        <v>166</v>
      </c>
      <c r="D880" t="s">
        <v>747</v>
      </c>
      <c r="E880" t="s">
        <v>351</v>
      </c>
      <c r="F880">
        <v>83</v>
      </c>
      <c r="G880" t="s">
        <v>12</v>
      </c>
      <c r="I880">
        <v>20</v>
      </c>
      <c r="J880">
        <v>1</v>
      </c>
    </row>
    <row r="881" spans="1:12">
      <c r="A881" t="s">
        <v>66</v>
      </c>
      <c r="B881">
        <v>21</v>
      </c>
      <c r="C881" t="s">
        <v>166</v>
      </c>
      <c r="D881" t="s">
        <v>746</v>
      </c>
      <c r="E881" t="s">
        <v>325</v>
      </c>
      <c r="F881">
        <v>75</v>
      </c>
      <c r="G881" t="s">
        <v>12</v>
      </c>
      <c r="I881">
        <v>20</v>
      </c>
      <c r="J881">
        <v>1</v>
      </c>
    </row>
    <row r="882" spans="1:12">
      <c r="A882" t="s">
        <v>66</v>
      </c>
      <c r="B882">
        <v>21</v>
      </c>
      <c r="C882" t="s">
        <v>166</v>
      </c>
      <c r="D882" t="s">
        <v>748</v>
      </c>
      <c r="E882" t="s">
        <v>749</v>
      </c>
      <c r="F882">
        <v>70</v>
      </c>
      <c r="G882" t="s">
        <v>12</v>
      </c>
      <c r="I882">
        <v>20</v>
      </c>
      <c r="J882">
        <v>1</v>
      </c>
    </row>
    <row r="883" spans="1:12">
      <c r="A883" t="s">
        <v>66</v>
      </c>
      <c r="B883">
        <v>15</v>
      </c>
      <c r="C883" t="s">
        <v>81</v>
      </c>
      <c r="D883" t="s">
        <v>1330</v>
      </c>
      <c r="E883" t="s">
        <v>735</v>
      </c>
      <c r="F883">
        <v>101</v>
      </c>
      <c r="G883" t="s">
        <v>187</v>
      </c>
      <c r="H883">
        <v>20</v>
      </c>
      <c r="I883">
        <v>10</v>
      </c>
      <c r="J883">
        <v>5</v>
      </c>
      <c r="K883">
        <v>20</v>
      </c>
      <c r="L883">
        <v>0</v>
      </c>
    </row>
    <row r="884" spans="1:12">
      <c r="A884" t="s">
        <v>66</v>
      </c>
      <c r="B884">
        <v>15</v>
      </c>
      <c r="C884" t="s">
        <v>81</v>
      </c>
      <c r="D884" t="s">
        <v>1320</v>
      </c>
      <c r="E884" t="s">
        <v>1304</v>
      </c>
      <c r="F884">
        <v>100</v>
      </c>
      <c r="G884" t="s">
        <v>156</v>
      </c>
      <c r="H884">
        <v>15</v>
      </c>
      <c r="I884">
        <v>10</v>
      </c>
      <c r="J884">
        <v>5</v>
      </c>
      <c r="K884">
        <v>10</v>
      </c>
      <c r="L884">
        <v>5</v>
      </c>
    </row>
    <row r="885" spans="1:12">
      <c r="A885" t="s">
        <v>66</v>
      </c>
      <c r="B885">
        <v>15</v>
      </c>
      <c r="C885" t="s">
        <v>81</v>
      </c>
      <c r="D885" t="s">
        <v>1331</v>
      </c>
      <c r="E885" t="s">
        <v>1294</v>
      </c>
      <c r="F885">
        <v>93</v>
      </c>
      <c r="G885" t="s">
        <v>187</v>
      </c>
      <c r="H885">
        <v>24</v>
      </c>
      <c r="I885">
        <v>10</v>
      </c>
      <c r="J885">
        <v>5</v>
      </c>
      <c r="K885">
        <v>20</v>
      </c>
      <c r="L885">
        <v>4</v>
      </c>
    </row>
    <row r="886" spans="1:12">
      <c r="A886" t="s">
        <v>66</v>
      </c>
      <c r="B886">
        <v>15</v>
      </c>
      <c r="C886" t="s">
        <v>81</v>
      </c>
      <c r="D886" t="s">
        <v>1639</v>
      </c>
      <c r="E886" t="s">
        <v>1549</v>
      </c>
      <c r="F886">
        <v>80</v>
      </c>
      <c r="G886" t="s">
        <v>187</v>
      </c>
      <c r="H886">
        <v>78.5</v>
      </c>
      <c r="I886">
        <v>10</v>
      </c>
      <c r="J886">
        <v>5</v>
      </c>
      <c r="K886">
        <v>70</v>
      </c>
      <c r="L886">
        <v>8.5</v>
      </c>
    </row>
    <row r="887" spans="1:12">
      <c r="A887" t="s">
        <v>144</v>
      </c>
      <c r="B887">
        <v>56</v>
      </c>
      <c r="C887" t="s">
        <v>232</v>
      </c>
      <c r="D887" t="s">
        <v>924</v>
      </c>
      <c r="E887" t="s">
        <v>912</v>
      </c>
      <c r="F887">
        <v>101</v>
      </c>
      <c r="G887" t="s">
        <v>115</v>
      </c>
      <c r="I887">
        <v>50</v>
      </c>
      <c r="J887">
        <v>6</v>
      </c>
    </row>
    <row r="888" spans="1:12">
      <c r="A888" t="s">
        <v>144</v>
      </c>
      <c r="B888">
        <v>56</v>
      </c>
      <c r="C888" t="s">
        <v>232</v>
      </c>
      <c r="D888" t="s">
        <v>914</v>
      </c>
      <c r="E888" t="s">
        <v>155</v>
      </c>
      <c r="F888">
        <v>100</v>
      </c>
      <c r="G888" t="s">
        <v>127</v>
      </c>
      <c r="H888">
        <v>25</v>
      </c>
      <c r="I888">
        <v>50</v>
      </c>
      <c r="J888">
        <v>6</v>
      </c>
      <c r="K888">
        <v>20</v>
      </c>
      <c r="L888">
        <v>5</v>
      </c>
    </row>
    <row r="889" spans="1:12">
      <c r="A889" t="s">
        <v>66</v>
      </c>
      <c r="B889">
        <v>56</v>
      </c>
      <c r="C889" t="s">
        <v>232</v>
      </c>
      <c r="D889" t="s">
        <v>1145</v>
      </c>
      <c r="E889" t="s">
        <v>154</v>
      </c>
      <c r="F889">
        <v>98</v>
      </c>
      <c r="G889" t="s">
        <v>69</v>
      </c>
      <c r="H889">
        <v>53</v>
      </c>
      <c r="I889">
        <v>50</v>
      </c>
      <c r="J889">
        <v>6</v>
      </c>
      <c r="K889">
        <v>50</v>
      </c>
      <c r="L889">
        <v>3</v>
      </c>
    </row>
    <row r="890" spans="1:12">
      <c r="A890" t="s">
        <v>66</v>
      </c>
      <c r="B890">
        <v>56</v>
      </c>
      <c r="C890" t="s">
        <v>232</v>
      </c>
      <c r="D890" t="s">
        <v>952</v>
      </c>
      <c r="E890" t="s">
        <v>953</v>
      </c>
      <c r="F890">
        <v>98</v>
      </c>
      <c r="G890" t="s">
        <v>187</v>
      </c>
      <c r="I890">
        <v>50</v>
      </c>
      <c r="J890">
        <v>6</v>
      </c>
    </row>
    <row r="891" spans="1:12">
      <c r="A891" t="s">
        <v>66</v>
      </c>
      <c r="B891">
        <v>56</v>
      </c>
      <c r="C891" t="s">
        <v>232</v>
      </c>
      <c r="D891" t="s">
        <v>753</v>
      </c>
      <c r="F891">
        <v>95</v>
      </c>
      <c r="G891" t="s">
        <v>337</v>
      </c>
      <c r="I891">
        <v>50</v>
      </c>
      <c r="J891">
        <v>6</v>
      </c>
    </row>
    <row r="892" spans="1:12">
      <c r="A892" t="s">
        <v>66</v>
      </c>
      <c r="B892">
        <v>56</v>
      </c>
      <c r="C892" t="s">
        <v>232</v>
      </c>
      <c r="D892" t="s">
        <v>913</v>
      </c>
      <c r="E892" t="s">
        <v>201</v>
      </c>
      <c r="F892">
        <v>95</v>
      </c>
      <c r="G892" t="s">
        <v>127</v>
      </c>
      <c r="H892">
        <v>31</v>
      </c>
      <c r="I892">
        <v>50</v>
      </c>
      <c r="J892">
        <v>6</v>
      </c>
      <c r="K892">
        <v>30</v>
      </c>
      <c r="L892">
        <v>1</v>
      </c>
    </row>
    <row r="893" spans="1:12">
      <c r="A893" t="s">
        <v>144</v>
      </c>
      <c r="B893">
        <v>56</v>
      </c>
      <c r="C893" t="s">
        <v>232</v>
      </c>
      <c r="D893" t="s">
        <v>951</v>
      </c>
      <c r="E893" t="s">
        <v>351</v>
      </c>
      <c r="F893">
        <v>91</v>
      </c>
      <c r="G893" t="s">
        <v>159</v>
      </c>
      <c r="I893">
        <v>50</v>
      </c>
      <c r="J893">
        <v>6</v>
      </c>
    </row>
    <row r="894" spans="1:12">
      <c r="A894" t="s">
        <v>144</v>
      </c>
      <c r="B894">
        <v>56</v>
      </c>
      <c r="C894" t="s">
        <v>232</v>
      </c>
      <c r="D894" t="s">
        <v>911</v>
      </c>
      <c r="F894">
        <v>90</v>
      </c>
      <c r="G894" t="s">
        <v>69</v>
      </c>
      <c r="I894">
        <v>50</v>
      </c>
      <c r="J894">
        <v>6</v>
      </c>
    </row>
    <row r="895" spans="1:12">
      <c r="A895" t="s">
        <v>66</v>
      </c>
      <c r="B895">
        <v>56</v>
      </c>
      <c r="C895" t="s">
        <v>232</v>
      </c>
      <c r="D895" t="s">
        <v>910</v>
      </c>
      <c r="E895" t="s">
        <v>144</v>
      </c>
      <c r="F895">
        <v>90</v>
      </c>
      <c r="G895" t="s">
        <v>765</v>
      </c>
      <c r="H895">
        <v>53</v>
      </c>
      <c r="I895">
        <v>50</v>
      </c>
      <c r="J895">
        <v>6</v>
      </c>
      <c r="K895">
        <v>50</v>
      </c>
      <c r="L895">
        <v>3</v>
      </c>
    </row>
    <row r="896" spans="1:12">
      <c r="A896" t="s">
        <v>144</v>
      </c>
      <c r="B896">
        <v>56</v>
      </c>
      <c r="C896" t="s">
        <v>232</v>
      </c>
      <c r="D896" t="s">
        <v>919</v>
      </c>
      <c r="E896" t="s">
        <v>232</v>
      </c>
      <c r="F896">
        <v>90</v>
      </c>
      <c r="G896" t="s">
        <v>918</v>
      </c>
      <c r="H896">
        <v>56</v>
      </c>
      <c r="I896">
        <v>50</v>
      </c>
      <c r="J896">
        <v>6</v>
      </c>
      <c r="K896">
        <v>50</v>
      </c>
      <c r="L896">
        <v>6</v>
      </c>
    </row>
    <row r="897" spans="1:12">
      <c r="A897" t="s">
        <v>144</v>
      </c>
      <c r="B897">
        <v>56</v>
      </c>
      <c r="C897" t="s">
        <v>232</v>
      </c>
      <c r="D897" t="s">
        <v>950</v>
      </c>
      <c r="E897" t="s">
        <v>102</v>
      </c>
      <c r="F897">
        <v>88</v>
      </c>
      <c r="G897" t="s">
        <v>159</v>
      </c>
      <c r="H897">
        <v>55</v>
      </c>
      <c r="I897">
        <v>50</v>
      </c>
      <c r="J897">
        <v>6</v>
      </c>
      <c r="K897">
        <v>50</v>
      </c>
      <c r="L897">
        <v>5</v>
      </c>
    </row>
    <row r="898" spans="1:12">
      <c r="A898" t="s">
        <v>144</v>
      </c>
      <c r="B898">
        <v>56</v>
      </c>
      <c r="C898" t="s">
        <v>232</v>
      </c>
      <c r="D898" t="s">
        <v>922</v>
      </c>
      <c r="E898" t="s">
        <v>923</v>
      </c>
      <c r="F898">
        <v>88</v>
      </c>
      <c r="G898" t="s">
        <v>160</v>
      </c>
      <c r="I898">
        <v>50</v>
      </c>
      <c r="J898">
        <v>6</v>
      </c>
    </row>
    <row r="899" spans="1:12">
      <c r="A899" t="s">
        <v>144</v>
      </c>
      <c r="B899">
        <v>56</v>
      </c>
      <c r="C899" t="s">
        <v>232</v>
      </c>
      <c r="D899" t="s">
        <v>942</v>
      </c>
      <c r="E899" t="s">
        <v>943</v>
      </c>
      <c r="F899">
        <v>88</v>
      </c>
      <c r="G899" t="s">
        <v>169</v>
      </c>
      <c r="I899">
        <v>50</v>
      </c>
      <c r="J899">
        <v>6</v>
      </c>
    </row>
    <row r="900" spans="1:12">
      <c r="A900" t="s">
        <v>144</v>
      </c>
      <c r="B900">
        <v>56</v>
      </c>
      <c r="C900" t="s">
        <v>232</v>
      </c>
      <c r="D900" t="s">
        <v>987</v>
      </c>
      <c r="E900" t="s">
        <v>181</v>
      </c>
      <c r="F900">
        <v>87</v>
      </c>
      <c r="G900" t="s">
        <v>115</v>
      </c>
      <c r="H900">
        <v>59</v>
      </c>
      <c r="I900">
        <v>50</v>
      </c>
      <c r="J900">
        <v>6</v>
      </c>
      <c r="K900">
        <v>50</v>
      </c>
      <c r="L900">
        <v>9</v>
      </c>
    </row>
    <row r="901" spans="1:12">
      <c r="A901" t="s">
        <v>66</v>
      </c>
      <c r="B901">
        <v>56</v>
      </c>
      <c r="C901" t="s">
        <v>232</v>
      </c>
      <c r="D901" t="s">
        <v>751</v>
      </c>
      <c r="E901" t="s">
        <v>155</v>
      </c>
      <c r="F901">
        <v>85</v>
      </c>
      <c r="G901" t="s">
        <v>12</v>
      </c>
      <c r="H901">
        <v>25</v>
      </c>
      <c r="I901">
        <v>50</v>
      </c>
      <c r="J901">
        <v>6</v>
      </c>
      <c r="K901">
        <v>20</v>
      </c>
      <c r="L901">
        <v>5</v>
      </c>
    </row>
    <row r="902" spans="1:12">
      <c r="A902" t="s">
        <v>144</v>
      </c>
      <c r="B902">
        <v>56</v>
      </c>
      <c r="C902" t="s">
        <v>232</v>
      </c>
      <c r="D902" t="s">
        <v>920</v>
      </c>
      <c r="E902" t="s">
        <v>915</v>
      </c>
      <c r="F902">
        <v>85</v>
      </c>
      <c r="G902" t="s">
        <v>918</v>
      </c>
      <c r="H902">
        <v>25</v>
      </c>
      <c r="I902">
        <v>50</v>
      </c>
      <c r="J902">
        <v>6</v>
      </c>
      <c r="K902">
        <v>20</v>
      </c>
      <c r="L902">
        <v>5</v>
      </c>
    </row>
    <row r="903" spans="1:12">
      <c r="A903" t="s">
        <v>66</v>
      </c>
      <c r="B903">
        <v>56</v>
      </c>
      <c r="C903" t="s">
        <v>232</v>
      </c>
      <c r="D903" t="s">
        <v>921</v>
      </c>
      <c r="E903" t="s">
        <v>252</v>
      </c>
      <c r="F903">
        <v>85</v>
      </c>
      <c r="G903" t="s">
        <v>127</v>
      </c>
      <c r="I903">
        <v>50</v>
      </c>
      <c r="J903">
        <v>6</v>
      </c>
    </row>
    <row r="904" spans="1:12">
      <c r="A904" t="s">
        <v>144</v>
      </c>
      <c r="B904">
        <v>56</v>
      </c>
      <c r="C904" t="s">
        <v>232</v>
      </c>
      <c r="D904" t="s">
        <v>948</v>
      </c>
      <c r="E904" t="s">
        <v>944</v>
      </c>
      <c r="F904">
        <v>82</v>
      </c>
      <c r="G904" t="s">
        <v>77</v>
      </c>
      <c r="I904">
        <v>50</v>
      </c>
      <c r="J904">
        <v>6</v>
      </c>
    </row>
    <row r="905" spans="1:12">
      <c r="A905" t="s">
        <v>144</v>
      </c>
      <c r="B905">
        <v>56</v>
      </c>
      <c r="C905" t="s">
        <v>232</v>
      </c>
      <c r="D905" t="s">
        <v>1141</v>
      </c>
      <c r="E905" t="s">
        <v>871</v>
      </c>
      <c r="F905">
        <v>81</v>
      </c>
      <c r="G905" t="s">
        <v>115</v>
      </c>
      <c r="I905">
        <v>50</v>
      </c>
      <c r="J905">
        <v>6</v>
      </c>
    </row>
    <row r="906" spans="1:12">
      <c r="A906" t="s">
        <v>144</v>
      </c>
      <c r="B906">
        <v>56</v>
      </c>
      <c r="C906" t="s">
        <v>232</v>
      </c>
      <c r="D906" t="s">
        <v>1216</v>
      </c>
      <c r="E906" t="s">
        <v>927</v>
      </c>
      <c r="F906">
        <v>80</v>
      </c>
      <c r="G906" t="s">
        <v>928</v>
      </c>
      <c r="I906">
        <v>50</v>
      </c>
      <c r="J906">
        <v>6</v>
      </c>
    </row>
    <row r="907" spans="1:12">
      <c r="A907" t="s">
        <v>144</v>
      </c>
      <c r="B907">
        <v>56</v>
      </c>
      <c r="C907" t="s">
        <v>232</v>
      </c>
      <c r="D907" t="s">
        <v>941</v>
      </c>
      <c r="E907" t="s">
        <v>940</v>
      </c>
      <c r="F907">
        <v>80</v>
      </c>
      <c r="G907" t="s">
        <v>169</v>
      </c>
      <c r="I907">
        <v>50</v>
      </c>
      <c r="J907">
        <v>6</v>
      </c>
    </row>
    <row r="908" spans="1:12">
      <c r="A908" t="s">
        <v>144</v>
      </c>
      <c r="B908">
        <v>56</v>
      </c>
      <c r="C908" t="s">
        <v>232</v>
      </c>
      <c r="D908" t="s">
        <v>985</v>
      </c>
      <c r="E908" t="s">
        <v>198</v>
      </c>
      <c r="F908">
        <v>79</v>
      </c>
      <c r="G908" t="s">
        <v>986</v>
      </c>
      <c r="I908">
        <v>50</v>
      </c>
      <c r="J908">
        <v>6</v>
      </c>
    </row>
    <row r="909" spans="1:12">
      <c r="A909" t="s">
        <v>144</v>
      </c>
      <c r="B909">
        <v>56</v>
      </c>
      <c r="C909" t="s">
        <v>232</v>
      </c>
      <c r="D909" t="s">
        <v>949</v>
      </c>
      <c r="E909" t="s">
        <v>206</v>
      </c>
      <c r="F909">
        <v>78</v>
      </c>
      <c r="G909" t="s">
        <v>160</v>
      </c>
      <c r="I909">
        <v>50</v>
      </c>
      <c r="J909">
        <v>6</v>
      </c>
    </row>
    <row r="910" spans="1:12">
      <c r="A910" t="s">
        <v>144</v>
      </c>
      <c r="B910">
        <v>56</v>
      </c>
      <c r="C910" t="s">
        <v>232</v>
      </c>
      <c r="D910" t="s">
        <v>939</v>
      </c>
      <c r="E910" t="s">
        <v>157</v>
      </c>
      <c r="F910">
        <v>77</v>
      </c>
      <c r="G910" t="s">
        <v>77</v>
      </c>
      <c r="H910">
        <v>53.35</v>
      </c>
      <c r="I910">
        <v>50</v>
      </c>
      <c r="J910">
        <v>6</v>
      </c>
      <c r="K910">
        <v>50</v>
      </c>
      <c r="L910">
        <v>3.3500000000000014</v>
      </c>
    </row>
    <row r="911" spans="1:12">
      <c r="A911" t="s">
        <v>171</v>
      </c>
      <c r="B911">
        <v>56</v>
      </c>
      <c r="C911" t="s">
        <v>232</v>
      </c>
      <c r="D911" t="s">
        <v>992</v>
      </c>
      <c r="E911" t="s">
        <v>110</v>
      </c>
      <c r="F911">
        <v>76</v>
      </c>
      <c r="G911" t="s">
        <v>160</v>
      </c>
      <c r="I911">
        <v>50</v>
      </c>
      <c r="J911">
        <v>6</v>
      </c>
    </row>
    <row r="912" spans="1:12">
      <c r="A912" t="s">
        <v>144</v>
      </c>
      <c r="B912">
        <v>56</v>
      </c>
      <c r="C912" t="s">
        <v>232</v>
      </c>
      <c r="D912" t="s">
        <v>930</v>
      </c>
      <c r="E912" t="s">
        <v>929</v>
      </c>
      <c r="F912">
        <v>73</v>
      </c>
      <c r="G912" t="s">
        <v>928</v>
      </c>
      <c r="I912">
        <v>50</v>
      </c>
      <c r="J912">
        <v>6</v>
      </c>
    </row>
    <row r="913" spans="1:12">
      <c r="A913" t="s">
        <v>66</v>
      </c>
      <c r="B913">
        <v>56</v>
      </c>
      <c r="C913" t="s">
        <v>232</v>
      </c>
      <c r="D913" t="s">
        <v>909</v>
      </c>
      <c r="E913" t="s">
        <v>908</v>
      </c>
      <c r="F913">
        <v>70</v>
      </c>
      <c r="G913" t="s">
        <v>127</v>
      </c>
      <c r="I913">
        <v>50</v>
      </c>
      <c r="J913">
        <v>6</v>
      </c>
    </row>
    <row r="914" spans="1:12">
      <c r="A914" t="s">
        <v>66</v>
      </c>
      <c r="B914">
        <v>56</v>
      </c>
      <c r="C914" t="s">
        <v>232</v>
      </c>
      <c r="D914" t="s">
        <v>752</v>
      </c>
      <c r="E914" t="s">
        <v>206</v>
      </c>
      <c r="F914">
        <v>67</v>
      </c>
      <c r="G914" t="s">
        <v>160</v>
      </c>
      <c r="I914">
        <v>50</v>
      </c>
      <c r="J914">
        <v>6</v>
      </c>
    </row>
    <row r="915" spans="1:12">
      <c r="A915" t="s">
        <v>144</v>
      </c>
      <c r="B915">
        <v>56</v>
      </c>
      <c r="C915" t="s">
        <v>232</v>
      </c>
      <c r="D915" t="s">
        <v>934</v>
      </c>
      <c r="E915" t="s">
        <v>932</v>
      </c>
      <c r="F915">
        <v>65</v>
      </c>
      <c r="G915" t="s">
        <v>928</v>
      </c>
      <c r="I915">
        <v>50</v>
      </c>
      <c r="J915">
        <v>6</v>
      </c>
    </row>
    <row r="916" spans="1:12">
      <c r="A916" t="s">
        <v>144</v>
      </c>
      <c r="B916">
        <v>56</v>
      </c>
      <c r="C916" t="s">
        <v>232</v>
      </c>
      <c r="D916" t="s">
        <v>933</v>
      </c>
      <c r="E916" t="s">
        <v>931</v>
      </c>
      <c r="F916">
        <v>65</v>
      </c>
      <c r="G916" t="s">
        <v>928</v>
      </c>
      <c r="I916">
        <v>50</v>
      </c>
      <c r="J916">
        <v>6</v>
      </c>
    </row>
    <row r="917" spans="1:12">
      <c r="A917" t="s">
        <v>144</v>
      </c>
      <c r="B917">
        <v>56</v>
      </c>
      <c r="C917" t="s">
        <v>232</v>
      </c>
      <c r="D917" t="s">
        <v>945</v>
      </c>
      <c r="E917" t="s">
        <v>946</v>
      </c>
      <c r="F917">
        <v>40</v>
      </c>
      <c r="G917" t="s">
        <v>947</v>
      </c>
      <c r="I917">
        <v>50</v>
      </c>
      <c r="J917">
        <v>6</v>
      </c>
    </row>
    <row r="918" spans="1:12">
      <c r="A918" t="s">
        <v>144</v>
      </c>
      <c r="B918">
        <v>53.3</v>
      </c>
      <c r="C918" t="s">
        <v>147</v>
      </c>
      <c r="D918" t="s">
        <v>757</v>
      </c>
      <c r="E918" t="s">
        <v>351</v>
      </c>
      <c r="F918">
        <v>110</v>
      </c>
      <c r="G918" t="s">
        <v>110</v>
      </c>
      <c r="I918">
        <v>50</v>
      </c>
      <c r="J918">
        <v>3.2999999999999972</v>
      </c>
    </row>
    <row r="919" spans="1:12">
      <c r="A919" t="s">
        <v>66</v>
      </c>
      <c r="B919">
        <v>53.3</v>
      </c>
      <c r="C919" t="s">
        <v>147</v>
      </c>
      <c r="D919" t="s">
        <v>768</v>
      </c>
      <c r="E919" t="s">
        <v>197</v>
      </c>
      <c r="F919">
        <v>107</v>
      </c>
      <c r="G919" t="s">
        <v>152</v>
      </c>
      <c r="H919">
        <v>50</v>
      </c>
      <c r="I919">
        <v>50</v>
      </c>
      <c r="J919">
        <v>3.2999999999999972</v>
      </c>
      <c r="K919">
        <v>50</v>
      </c>
      <c r="L919">
        <v>0</v>
      </c>
    </row>
    <row r="920" spans="1:12">
      <c r="A920" t="s">
        <v>66</v>
      </c>
      <c r="B920">
        <v>53.3</v>
      </c>
      <c r="C920" t="s">
        <v>147</v>
      </c>
      <c r="D920" t="s">
        <v>769</v>
      </c>
      <c r="E920" t="s">
        <v>155</v>
      </c>
      <c r="F920">
        <v>106</v>
      </c>
      <c r="G920" t="s">
        <v>152</v>
      </c>
      <c r="H920">
        <v>25</v>
      </c>
      <c r="I920">
        <v>50</v>
      </c>
      <c r="J920">
        <v>3.2999999999999972</v>
      </c>
      <c r="K920">
        <v>20</v>
      </c>
      <c r="L920">
        <v>5</v>
      </c>
    </row>
    <row r="921" spans="1:12">
      <c r="A921" t="s">
        <v>144</v>
      </c>
      <c r="B921">
        <v>53.3</v>
      </c>
      <c r="C921" t="s">
        <v>147</v>
      </c>
      <c r="D921" t="s">
        <v>759</v>
      </c>
      <c r="E921" t="s">
        <v>155</v>
      </c>
      <c r="F921">
        <v>101</v>
      </c>
      <c r="G921" t="s">
        <v>77</v>
      </c>
      <c r="H921">
        <v>25</v>
      </c>
      <c r="I921">
        <v>50</v>
      </c>
      <c r="J921">
        <v>3.2999999999999972</v>
      </c>
      <c r="K921">
        <v>20</v>
      </c>
      <c r="L921">
        <v>5</v>
      </c>
    </row>
    <row r="922" spans="1:12">
      <c r="A922" t="s">
        <v>66</v>
      </c>
      <c r="B922">
        <v>53.3</v>
      </c>
      <c r="C922" t="s">
        <v>147</v>
      </c>
      <c r="D922" t="s">
        <v>770</v>
      </c>
      <c r="E922" t="s">
        <v>767</v>
      </c>
      <c r="F922">
        <v>99</v>
      </c>
      <c r="G922" t="s">
        <v>152</v>
      </c>
      <c r="I922">
        <v>50</v>
      </c>
      <c r="J922">
        <v>3.2999999999999972</v>
      </c>
    </row>
    <row r="923" spans="1:12">
      <c r="A923" t="s">
        <v>66</v>
      </c>
      <c r="B923">
        <v>53.3</v>
      </c>
      <c r="C923" t="s">
        <v>147</v>
      </c>
      <c r="D923" t="s">
        <v>771</v>
      </c>
      <c r="E923" t="s">
        <v>772</v>
      </c>
      <c r="F923">
        <v>98</v>
      </c>
      <c r="G923" t="s">
        <v>152</v>
      </c>
      <c r="I923">
        <v>50</v>
      </c>
      <c r="J923">
        <v>3.2999999999999972</v>
      </c>
    </row>
    <row r="924" spans="1:12">
      <c r="A924" t="s">
        <v>66</v>
      </c>
      <c r="B924">
        <v>53.3</v>
      </c>
      <c r="C924" t="s">
        <v>147</v>
      </c>
      <c r="D924" t="s">
        <v>762</v>
      </c>
      <c r="E924" t="s">
        <v>151</v>
      </c>
      <c r="F924">
        <v>97</v>
      </c>
      <c r="G924" t="s">
        <v>152</v>
      </c>
      <c r="I924">
        <v>50</v>
      </c>
      <c r="J924">
        <v>3.2999999999999972</v>
      </c>
    </row>
    <row r="925" spans="1:12">
      <c r="A925" t="s">
        <v>144</v>
      </c>
      <c r="B925">
        <v>53.3</v>
      </c>
      <c r="C925" t="s">
        <v>147</v>
      </c>
      <c r="D925" t="s">
        <v>756</v>
      </c>
      <c r="F925">
        <v>95</v>
      </c>
      <c r="G925" t="s">
        <v>69</v>
      </c>
      <c r="I925">
        <v>50</v>
      </c>
      <c r="J925">
        <v>3.2999999999999972</v>
      </c>
    </row>
    <row r="926" spans="1:12">
      <c r="A926" t="s">
        <v>66</v>
      </c>
      <c r="B926">
        <v>53.3</v>
      </c>
      <c r="C926" t="s">
        <v>147</v>
      </c>
      <c r="D926" t="s">
        <v>778</v>
      </c>
      <c r="E926" t="s">
        <v>87</v>
      </c>
      <c r="F926">
        <v>93</v>
      </c>
      <c r="G926" t="s">
        <v>586</v>
      </c>
      <c r="H926">
        <v>38</v>
      </c>
      <c r="I926">
        <v>50</v>
      </c>
      <c r="J926">
        <v>3.2999999999999972</v>
      </c>
      <c r="K926">
        <v>30</v>
      </c>
      <c r="L926">
        <v>8</v>
      </c>
    </row>
    <row r="927" spans="1:12">
      <c r="A927" t="s">
        <v>66</v>
      </c>
      <c r="B927">
        <v>53.3</v>
      </c>
      <c r="C927" t="s">
        <v>147</v>
      </c>
      <c r="D927" t="s">
        <v>758</v>
      </c>
      <c r="E927" t="s">
        <v>149</v>
      </c>
      <c r="F927">
        <v>91</v>
      </c>
      <c r="G927" t="s">
        <v>152</v>
      </c>
      <c r="I927">
        <v>50</v>
      </c>
      <c r="J927">
        <v>3.2999999999999972</v>
      </c>
    </row>
    <row r="928" spans="1:12">
      <c r="A928" t="s">
        <v>66</v>
      </c>
      <c r="B928">
        <v>53.3</v>
      </c>
      <c r="C928" t="s">
        <v>147</v>
      </c>
      <c r="D928" t="s">
        <v>1449</v>
      </c>
      <c r="E928" t="s">
        <v>570</v>
      </c>
      <c r="F928">
        <v>86</v>
      </c>
      <c r="G928" t="s">
        <v>77</v>
      </c>
      <c r="I928">
        <v>50</v>
      </c>
      <c r="J928">
        <v>3.2999999999999972</v>
      </c>
    </row>
    <row r="929" spans="1:12">
      <c r="A929" t="s">
        <v>66</v>
      </c>
      <c r="B929">
        <v>53.3</v>
      </c>
      <c r="C929" t="s">
        <v>147</v>
      </c>
      <c r="D929" t="s">
        <v>777</v>
      </c>
      <c r="E929" t="s">
        <v>178</v>
      </c>
      <c r="F929">
        <v>85</v>
      </c>
      <c r="G929" t="s">
        <v>169</v>
      </c>
      <c r="I929">
        <v>50</v>
      </c>
      <c r="J929">
        <v>3.2999999999999972</v>
      </c>
    </row>
    <row r="930" spans="1:12">
      <c r="A930" t="s">
        <v>144</v>
      </c>
      <c r="B930">
        <v>53.3</v>
      </c>
      <c r="C930" t="s">
        <v>147</v>
      </c>
      <c r="D930" t="s">
        <v>760</v>
      </c>
      <c r="E930" t="s">
        <v>155</v>
      </c>
      <c r="F930">
        <v>84</v>
      </c>
      <c r="G930" t="s">
        <v>77</v>
      </c>
      <c r="H930">
        <v>25</v>
      </c>
      <c r="I930">
        <v>50</v>
      </c>
      <c r="J930">
        <v>3.2999999999999972</v>
      </c>
      <c r="K930">
        <v>20</v>
      </c>
      <c r="L930">
        <v>5</v>
      </c>
    </row>
    <row r="931" spans="1:12">
      <c r="A931" t="s">
        <v>66</v>
      </c>
      <c r="B931">
        <v>53.3</v>
      </c>
      <c r="C931" t="s">
        <v>147</v>
      </c>
      <c r="D931" t="s">
        <v>754</v>
      </c>
      <c r="E931" t="s">
        <v>257</v>
      </c>
      <c r="F931">
        <v>83</v>
      </c>
      <c r="G931" t="s">
        <v>77</v>
      </c>
      <c r="H931">
        <v>50</v>
      </c>
      <c r="I931">
        <v>50</v>
      </c>
      <c r="J931">
        <v>3.2999999999999972</v>
      </c>
      <c r="K931">
        <v>50</v>
      </c>
      <c r="L931">
        <v>0</v>
      </c>
    </row>
    <row r="932" spans="1:12">
      <c r="A932" t="s">
        <v>66</v>
      </c>
      <c r="B932">
        <v>53.3</v>
      </c>
      <c r="C932" t="s">
        <v>147</v>
      </c>
      <c r="D932" t="s">
        <v>773</v>
      </c>
      <c r="E932" t="s">
        <v>774</v>
      </c>
      <c r="F932">
        <v>83</v>
      </c>
      <c r="G932" t="s">
        <v>152</v>
      </c>
      <c r="I932">
        <v>50</v>
      </c>
      <c r="J932">
        <v>3.2999999999999972</v>
      </c>
    </row>
    <row r="933" spans="1:12">
      <c r="A933" t="s">
        <v>66</v>
      </c>
      <c r="B933">
        <v>53.3</v>
      </c>
      <c r="C933" t="s">
        <v>147</v>
      </c>
      <c r="D933" t="s">
        <v>755</v>
      </c>
      <c r="F933">
        <v>82</v>
      </c>
      <c r="G933" t="s">
        <v>69</v>
      </c>
      <c r="I933">
        <v>50</v>
      </c>
      <c r="J933">
        <v>3.2999999999999972</v>
      </c>
    </row>
    <row r="934" spans="1:12">
      <c r="A934" t="s">
        <v>66</v>
      </c>
      <c r="B934">
        <v>53.3</v>
      </c>
      <c r="C934" t="s">
        <v>147</v>
      </c>
      <c r="D934" t="s">
        <v>761</v>
      </c>
      <c r="E934" t="s">
        <v>197</v>
      </c>
      <c r="F934">
        <v>82</v>
      </c>
      <c r="G934" t="s">
        <v>69</v>
      </c>
      <c r="H934">
        <v>50</v>
      </c>
      <c r="I934">
        <v>50</v>
      </c>
      <c r="J934">
        <v>3.2999999999999972</v>
      </c>
      <c r="K934">
        <v>50</v>
      </c>
      <c r="L934">
        <v>0</v>
      </c>
    </row>
    <row r="935" spans="1:12">
      <c r="A935" t="s">
        <v>66</v>
      </c>
      <c r="B935">
        <v>53.3</v>
      </c>
      <c r="C935" t="s">
        <v>147</v>
      </c>
      <c r="D935" t="s">
        <v>764</v>
      </c>
      <c r="F935">
        <v>75</v>
      </c>
      <c r="G935" t="s">
        <v>765</v>
      </c>
      <c r="I935">
        <v>50</v>
      </c>
      <c r="J935">
        <v>3.2999999999999972</v>
      </c>
    </row>
    <row r="936" spans="1:12">
      <c r="A936" t="s">
        <v>66</v>
      </c>
      <c r="B936">
        <v>53.3</v>
      </c>
      <c r="C936" t="s">
        <v>147</v>
      </c>
      <c r="D936" t="s">
        <v>763</v>
      </c>
      <c r="E936" t="s">
        <v>498</v>
      </c>
      <c r="F936">
        <v>73</v>
      </c>
      <c r="G936" t="s">
        <v>77</v>
      </c>
      <c r="I936">
        <v>50</v>
      </c>
      <c r="J936">
        <v>3.2999999999999972</v>
      </c>
    </row>
    <row r="937" spans="1:12">
      <c r="A937" t="s">
        <v>66</v>
      </c>
      <c r="B937">
        <v>53.3</v>
      </c>
      <c r="C937" t="s">
        <v>147</v>
      </c>
      <c r="D937" t="s">
        <v>766</v>
      </c>
      <c r="E937" t="s">
        <v>767</v>
      </c>
      <c r="F937">
        <v>70</v>
      </c>
      <c r="G937" t="s">
        <v>77</v>
      </c>
      <c r="I937">
        <v>50</v>
      </c>
      <c r="J937">
        <v>3.2999999999999972</v>
      </c>
    </row>
    <row r="938" spans="1:12">
      <c r="A938" t="s">
        <v>171</v>
      </c>
      <c r="B938">
        <v>53.3</v>
      </c>
      <c r="C938" t="s">
        <v>147</v>
      </c>
      <c r="D938" t="s">
        <v>775</v>
      </c>
      <c r="E938" t="s">
        <v>776</v>
      </c>
      <c r="F938">
        <v>63</v>
      </c>
      <c r="G938" t="s">
        <v>523</v>
      </c>
      <c r="I938">
        <v>50</v>
      </c>
      <c r="J938">
        <v>3.2999999999999972</v>
      </c>
    </row>
    <row r="939" spans="1:12">
      <c r="A939" t="s">
        <v>66</v>
      </c>
      <c r="B939">
        <v>20</v>
      </c>
      <c r="C939" t="s">
        <v>735</v>
      </c>
      <c r="D939" t="s">
        <v>1339</v>
      </c>
      <c r="E939" t="s">
        <v>186</v>
      </c>
      <c r="F939">
        <v>100</v>
      </c>
      <c r="G939" t="s">
        <v>69</v>
      </c>
      <c r="H939">
        <v>10</v>
      </c>
      <c r="I939">
        <v>20</v>
      </c>
      <c r="J939">
        <v>0</v>
      </c>
      <c r="K939">
        <v>10</v>
      </c>
      <c r="L939">
        <v>0</v>
      </c>
    </row>
    <row r="940" spans="1:12">
      <c r="A940" t="s">
        <v>66</v>
      </c>
      <c r="B940">
        <v>20</v>
      </c>
      <c r="C940" t="s">
        <v>735</v>
      </c>
      <c r="D940" t="s">
        <v>1448</v>
      </c>
      <c r="E940" t="s">
        <v>399</v>
      </c>
      <c r="F940">
        <v>97</v>
      </c>
      <c r="G940" t="s">
        <v>337</v>
      </c>
      <c r="H940">
        <v>33</v>
      </c>
      <c r="I940">
        <v>20</v>
      </c>
      <c r="J940">
        <v>0</v>
      </c>
      <c r="K940">
        <v>30</v>
      </c>
      <c r="L940">
        <v>3</v>
      </c>
    </row>
    <row r="941" spans="1:12">
      <c r="A941" t="s">
        <v>66</v>
      </c>
      <c r="B941">
        <v>20</v>
      </c>
      <c r="C941" t="s">
        <v>735</v>
      </c>
      <c r="D941" t="s">
        <v>1316</v>
      </c>
      <c r="E941" t="s">
        <v>1317</v>
      </c>
      <c r="F941">
        <v>96</v>
      </c>
      <c r="G941" t="s">
        <v>127</v>
      </c>
      <c r="I941">
        <v>20</v>
      </c>
      <c r="J941">
        <v>0</v>
      </c>
    </row>
    <row r="942" spans="1:12">
      <c r="A942" t="s">
        <v>66</v>
      </c>
      <c r="B942">
        <v>20</v>
      </c>
      <c r="C942" t="s">
        <v>735</v>
      </c>
      <c r="D942" t="s">
        <v>1340</v>
      </c>
      <c r="E942" t="s">
        <v>155</v>
      </c>
      <c r="F942">
        <v>95</v>
      </c>
      <c r="G942" t="s">
        <v>12</v>
      </c>
      <c r="H942">
        <v>25</v>
      </c>
      <c r="I942">
        <v>20</v>
      </c>
      <c r="J942">
        <v>0</v>
      </c>
      <c r="K942">
        <v>20</v>
      </c>
      <c r="L942">
        <v>5</v>
      </c>
    </row>
    <row r="943" spans="1:12">
      <c r="A943" t="s">
        <v>66</v>
      </c>
      <c r="B943">
        <v>20</v>
      </c>
      <c r="C943" t="s">
        <v>735</v>
      </c>
      <c r="D943" t="s">
        <v>1315</v>
      </c>
      <c r="E943" t="s">
        <v>292</v>
      </c>
      <c r="F943">
        <v>95</v>
      </c>
      <c r="G943" t="s">
        <v>127</v>
      </c>
      <c r="I943">
        <v>20</v>
      </c>
      <c r="J943">
        <v>0</v>
      </c>
    </row>
    <row r="944" spans="1:12">
      <c r="A944" t="s">
        <v>66</v>
      </c>
      <c r="B944">
        <v>20</v>
      </c>
      <c r="C944" t="s">
        <v>735</v>
      </c>
      <c r="D944" t="s">
        <v>1300</v>
      </c>
      <c r="E944" t="s">
        <v>1004</v>
      </c>
      <c r="F944">
        <v>95</v>
      </c>
      <c r="G944" t="s">
        <v>1301</v>
      </c>
      <c r="H944">
        <v>25</v>
      </c>
      <c r="I944">
        <v>20</v>
      </c>
      <c r="J944">
        <v>0</v>
      </c>
      <c r="K944">
        <v>20</v>
      </c>
      <c r="L944">
        <v>5</v>
      </c>
    </row>
    <row r="945" spans="1:12">
      <c r="A945" t="s">
        <v>66</v>
      </c>
      <c r="B945">
        <v>20</v>
      </c>
      <c r="C945" t="s">
        <v>735</v>
      </c>
      <c r="D945" t="s">
        <v>1302</v>
      </c>
      <c r="E945" t="s">
        <v>362</v>
      </c>
      <c r="F945">
        <v>95</v>
      </c>
      <c r="G945" t="s">
        <v>1301</v>
      </c>
      <c r="I945">
        <v>20</v>
      </c>
      <c r="J945">
        <v>0</v>
      </c>
    </row>
    <row r="946" spans="1:12">
      <c r="A946" t="s">
        <v>66</v>
      </c>
      <c r="B946">
        <v>20</v>
      </c>
      <c r="C946" t="s">
        <v>735</v>
      </c>
      <c r="D946" t="s">
        <v>1322</v>
      </c>
      <c r="E946" t="s">
        <v>81</v>
      </c>
      <c r="F946">
        <v>90</v>
      </c>
      <c r="G946" t="s">
        <v>1560</v>
      </c>
      <c r="H946">
        <v>15</v>
      </c>
      <c r="I946">
        <v>20</v>
      </c>
      <c r="J946">
        <v>0</v>
      </c>
      <c r="K946">
        <v>10</v>
      </c>
      <c r="L946">
        <v>5</v>
      </c>
    </row>
    <row r="947" spans="1:12">
      <c r="A947" t="s">
        <v>66</v>
      </c>
      <c r="B947">
        <v>20</v>
      </c>
      <c r="C947" t="s">
        <v>735</v>
      </c>
      <c r="D947" t="s">
        <v>1124</v>
      </c>
      <c r="E947" t="s">
        <v>779</v>
      </c>
      <c r="F947">
        <v>90</v>
      </c>
      <c r="G947" t="s">
        <v>127</v>
      </c>
      <c r="H947">
        <v>17</v>
      </c>
      <c r="I947">
        <v>20</v>
      </c>
      <c r="J947">
        <v>0</v>
      </c>
      <c r="K947">
        <v>10</v>
      </c>
      <c r="L947">
        <v>7</v>
      </c>
    </row>
    <row r="948" spans="1:12">
      <c r="A948" t="s">
        <v>66</v>
      </c>
      <c r="B948">
        <v>20</v>
      </c>
      <c r="C948" t="s">
        <v>735</v>
      </c>
      <c r="D948" t="s">
        <v>1292</v>
      </c>
      <c r="E948" t="s">
        <v>72</v>
      </c>
      <c r="F948">
        <v>89</v>
      </c>
      <c r="G948" t="s">
        <v>160</v>
      </c>
      <c r="H948">
        <v>33</v>
      </c>
      <c r="I948">
        <v>20</v>
      </c>
      <c r="J948">
        <v>0</v>
      </c>
      <c r="K948">
        <v>30</v>
      </c>
      <c r="L948">
        <v>3</v>
      </c>
    </row>
    <row r="949" spans="1:12">
      <c r="A949" t="s">
        <v>66</v>
      </c>
      <c r="B949">
        <v>20</v>
      </c>
      <c r="C949" t="s">
        <v>735</v>
      </c>
      <c r="D949" t="s">
        <v>1380</v>
      </c>
      <c r="E949" t="s">
        <v>72</v>
      </c>
      <c r="F949">
        <v>87</v>
      </c>
      <c r="G949" t="s">
        <v>337</v>
      </c>
      <c r="H949">
        <v>33</v>
      </c>
      <c r="I949">
        <v>20</v>
      </c>
      <c r="J949">
        <v>0</v>
      </c>
      <c r="K949">
        <v>30</v>
      </c>
      <c r="L949">
        <v>3</v>
      </c>
    </row>
    <row r="950" spans="1:12">
      <c r="A950" t="s">
        <v>66</v>
      </c>
      <c r="B950">
        <v>20</v>
      </c>
      <c r="C950" t="s">
        <v>735</v>
      </c>
      <c r="D950" t="s">
        <v>1298</v>
      </c>
      <c r="E950" t="s">
        <v>186</v>
      </c>
      <c r="F950">
        <v>80</v>
      </c>
      <c r="G950" t="s">
        <v>69</v>
      </c>
      <c r="H950">
        <v>10</v>
      </c>
      <c r="I950">
        <v>20</v>
      </c>
      <c r="J950">
        <v>0</v>
      </c>
      <c r="K950">
        <v>10</v>
      </c>
      <c r="L950">
        <v>0</v>
      </c>
    </row>
    <row r="951" spans="1:12">
      <c r="A951" t="s">
        <v>66</v>
      </c>
      <c r="B951">
        <v>20</v>
      </c>
      <c r="C951" t="s">
        <v>735</v>
      </c>
      <c r="D951" t="s">
        <v>1293</v>
      </c>
      <c r="E951" t="s">
        <v>1287</v>
      </c>
      <c r="F951">
        <v>80</v>
      </c>
      <c r="G951" t="s">
        <v>156</v>
      </c>
      <c r="I951">
        <v>20</v>
      </c>
      <c r="J951">
        <v>0</v>
      </c>
    </row>
    <row r="952" spans="1:12">
      <c r="A952" t="s">
        <v>66</v>
      </c>
      <c r="B952">
        <v>20</v>
      </c>
      <c r="C952" t="s">
        <v>1307</v>
      </c>
      <c r="D952" t="s">
        <v>1311</v>
      </c>
      <c r="E952" t="s">
        <v>779</v>
      </c>
      <c r="F952">
        <v>100</v>
      </c>
      <c r="G952" t="s">
        <v>383</v>
      </c>
      <c r="H952">
        <v>17</v>
      </c>
      <c r="I952">
        <v>20</v>
      </c>
      <c r="J952">
        <v>0</v>
      </c>
      <c r="K952">
        <v>10</v>
      </c>
      <c r="L952">
        <v>7</v>
      </c>
    </row>
    <row r="953" spans="1:12">
      <c r="A953" t="s">
        <v>66</v>
      </c>
      <c r="B953">
        <v>20</v>
      </c>
      <c r="C953" t="s">
        <v>1307</v>
      </c>
      <c r="D953" t="s">
        <v>1308</v>
      </c>
      <c r="E953" t="s">
        <v>102</v>
      </c>
      <c r="F953">
        <v>100</v>
      </c>
      <c r="G953" t="s">
        <v>383</v>
      </c>
      <c r="H953">
        <v>55</v>
      </c>
      <c r="I953">
        <v>20</v>
      </c>
      <c r="J953">
        <v>0</v>
      </c>
      <c r="K953">
        <v>50</v>
      </c>
      <c r="L953">
        <v>5</v>
      </c>
    </row>
    <row r="954" spans="1:12">
      <c r="A954" t="s">
        <v>66</v>
      </c>
      <c r="B954">
        <v>20</v>
      </c>
      <c r="C954" t="s">
        <v>1307</v>
      </c>
      <c r="D954" t="s">
        <v>1309</v>
      </c>
      <c r="E954" t="s">
        <v>1294</v>
      </c>
      <c r="F954">
        <v>100</v>
      </c>
      <c r="G954" t="s">
        <v>383</v>
      </c>
      <c r="H954">
        <v>24</v>
      </c>
      <c r="I954">
        <v>20</v>
      </c>
      <c r="J954">
        <v>0</v>
      </c>
      <c r="K954">
        <v>20</v>
      </c>
      <c r="L954">
        <v>4</v>
      </c>
    </row>
    <row r="955" spans="1:12">
      <c r="A955" t="s">
        <v>66</v>
      </c>
      <c r="B955">
        <v>20</v>
      </c>
      <c r="C955" t="s">
        <v>1307</v>
      </c>
      <c r="D955" t="s">
        <v>1313</v>
      </c>
      <c r="E955" t="s">
        <v>201</v>
      </c>
      <c r="F955">
        <v>100</v>
      </c>
      <c r="G955" t="s">
        <v>383</v>
      </c>
      <c r="H955">
        <v>31</v>
      </c>
      <c r="I955">
        <v>20</v>
      </c>
      <c r="J955">
        <v>0</v>
      </c>
      <c r="K955">
        <v>30</v>
      </c>
      <c r="L955">
        <v>1</v>
      </c>
    </row>
    <row r="956" spans="1:12">
      <c r="A956" t="s">
        <v>66</v>
      </c>
      <c r="B956">
        <v>20</v>
      </c>
      <c r="C956" t="s">
        <v>1307</v>
      </c>
      <c r="D956" t="s">
        <v>1318</v>
      </c>
      <c r="E956" t="s">
        <v>1317</v>
      </c>
      <c r="F956">
        <v>100</v>
      </c>
      <c r="G956" t="s">
        <v>383</v>
      </c>
      <c r="I956">
        <v>20</v>
      </c>
      <c r="J956">
        <v>0</v>
      </c>
    </row>
    <row r="957" spans="1:12">
      <c r="A957" t="s">
        <v>66</v>
      </c>
      <c r="B957">
        <v>20</v>
      </c>
      <c r="C957" t="s">
        <v>1307</v>
      </c>
      <c r="D957" t="s">
        <v>1310</v>
      </c>
      <c r="E957" t="s">
        <v>399</v>
      </c>
      <c r="F957">
        <v>100</v>
      </c>
      <c r="G957" t="s">
        <v>383</v>
      </c>
      <c r="H957">
        <v>33</v>
      </c>
      <c r="I957">
        <v>20</v>
      </c>
      <c r="J957">
        <v>0</v>
      </c>
      <c r="K957">
        <v>30</v>
      </c>
      <c r="L957">
        <v>3</v>
      </c>
    </row>
    <row r="958" spans="1:12">
      <c r="A958" t="s">
        <v>66</v>
      </c>
      <c r="B958">
        <v>53.9</v>
      </c>
      <c r="C958" t="s">
        <v>780</v>
      </c>
      <c r="D958" t="s">
        <v>781</v>
      </c>
      <c r="E958" t="s">
        <v>735</v>
      </c>
      <c r="F958">
        <v>101</v>
      </c>
      <c r="G958" t="s">
        <v>69</v>
      </c>
      <c r="H958">
        <v>20</v>
      </c>
      <c r="I958">
        <v>50</v>
      </c>
      <c r="J958">
        <v>3.8999999999999986</v>
      </c>
      <c r="K958">
        <v>20</v>
      </c>
      <c r="L958">
        <v>0</v>
      </c>
    </row>
    <row r="959" spans="1:12">
      <c r="A959" t="s">
        <v>144</v>
      </c>
      <c r="B959">
        <v>53.9</v>
      </c>
      <c r="C959" t="s">
        <v>780</v>
      </c>
      <c r="D959" t="s">
        <v>788</v>
      </c>
      <c r="E959" t="s">
        <v>789</v>
      </c>
      <c r="F959">
        <v>101</v>
      </c>
      <c r="G959" t="s">
        <v>73</v>
      </c>
      <c r="I959">
        <v>50</v>
      </c>
      <c r="J959">
        <v>3.8999999999999986</v>
      </c>
    </row>
    <row r="960" spans="1:12">
      <c r="A960" t="s">
        <v>66</v>
      </c>
      <c r="B960">
        <v>53.9</v>
      </c>
      <c r="C960" t="s">
        <v>780</v>
      </c>
      <c r="D960" t="s">
        <v>1390</v>
      </c>
      <c r="E960" t="s">
        <v>1286</v>
      </c>
      <c r="F960">
        <v>95</v>
      </c>
      <c r="G960" t="s">
        <v>152</v>
      </c>
      <c r="I960">
        <v>50</v>
      </c>
      <c r="J960">
        <v>3.8999999999999986</v>
      </c>
    </row>
    <row r="961" spans="1:12">
      <c r="A961" t="s">
        <v>144</v>
      </c>
      <c r="B961">
        <v>53.9</v>
      </c>
      <c r="C961" t="s">
        <v>780</v>
      </c>
      <c r="D961" t="s">
        <v>787</v>
      </c>
      <c r="E961" t="s">
        <v>155</v>
      </c>
      <c r="F961">
        <v>93</v>
      </c>
      <c r="G961" t="s">
        <v>115</v>
      </c>
      <c r="H961">
        <v>25</v>
      </c>
      <c r="I961">
        <v>50</v>
      </c>
      <c r="J961">
        <v>3.8999999999999986</v>
      </c>
      <c r="K961">
        <v>20</v>
      </c>
      <c r="L961">
        <v>5</v>
      </c>
    </row>
    <row r="962" spans="1:12">
      <c r="A962" t="s">
        <v>144</v>
      </c>
      <c r="B962">
        <v>53.9</v>
      </c>
      <c r="C962" t="s">
        <v>780</v>
      </c>
      <c r="D962" t="s">
        <v>1617</v>
      </c>
      <c r="E962" t="s">
        <v>1190</v>
      </c>
      <c r="F962">
        <v>93</v>
      </c>
      <c r="G962" t="s">
        <v>73</v>
      </c>
      <c r="I962">
        <v>50</v>
      </c>
      <c r="J962">
        <v>3.8999999999999986</v>
      </c>
    </row>
    <row r="963" spans="1:12">
      <c r="A963" t="s">
        <v>144</v>
      </c>
      <c r="B963">
        <v>53.9</v>
      </c>
      <c r="C963" t="s">
        <v>780</v>
      </c>
      <c r="D963" t="s">
        <v>782</v>
      </c>
      <c r="E963" t="s">
        <v>227</v>
      </c>
      <c r="F963">
        <v>92</v>
      </c>
      <c r="G963" t="s">
        <v>77</v>
      </c>
      <c r="H963">
        <v>78.8</v>
      </c>
      <c r="I963">
        <v>50</v>
      </c>
      <c r="J963">
        <v>3.8999999999999986</v>
      </c>
      <c r="K963">
        <v>70</v>
      </c>
      <c r="L963">
        <v>8.7999999999999972</v>
      </c>
    </row>
    <row r="964" spans="1:12">
      <c r="A964" t="s">
        <v>144</v>
      </c>
      <c r="B964">
        <v>53.9</v>
      </c>
      <c r="C964" t="s">
        <v>780</v>
      </c>
      <c r="D964" t="s">
        <v>785</v>
      </c>
      <c r="E964" t="s">
        <v>786</v>
      </c>
      <c r="F964">
        <v>85</v>
      </c>
      <c r="G964" t="s">
        <v>523</v>
      </c>
      <c r="I964">
        <v>50</v>
      </c>
      <c r="J964">
        <v>3.8999999999999986</v>
      </c>
    </row>
    <row r="965" spans="1:12">
      <c r="A965" t="s">
        <v>66</v>
      </c>
      <c r="B965">
        <v>53.9</v>
      </c>
      <c r="C965" t="s">
        <v>780</v>
      </c>
      <c r="D965" t="s">
        <v>1391</v>
      </c>
      <c r="E965" t="s">
        <v>640</v>
      </c>
      <c r="F965">
        <v>83</v>
      </c>
      <c r="G965" t="s">
        <v>115</v>
      </c>
      <c r="I965">
        <v>50</v>
      </c>
      <c r="J965">
        <v>3.8999999999999986</v>
      </c>
    </row>
    <row r="966" spans="1:12">
      <c r="A966" t="s">
        <v>144</v>
      </c>
      <c r="B966">
        <v>53.9</v>
      </c>
      <c r="C966" t="s">
        <v>780</v>
      </c>
      <c r="D966" t="s">
        <v>783</v>
      </c>
      <c r="E966" t="s">
        <v>784</v>
      </c>
      <c r="F966">
        <v>81</v>
      </c>
      <c r="G966" t="s">
        <v>12</v>
      </c>
      <c r="I966">
        <v>50</v>
      </c>
      <c r="J966">
        <v>3.8999999999999986</v>
      </c>
    </row>
    <row r="967" spans="1:12">
      <c r="A967" t="s">
        <v>144</v>
      </c>
      <c r="B967">
        <v>56</v>
      </c>
      <c r="C967" t="s">
        <v>970</v>
      </c>
      <c r="D967" t="s">
        <v>973</v>
      </c>
      <c r="E967" t="s">
        <v>186</v>
      </c>
      <c r="F967">
        <v>100</v>
      </c>
      <c r="G967" t="s">
        <v>69</v>
      </c>
      <c r="H967">
        <v>10</v>
      </c>
      <c r="I967">
        <v>50</v>
      </c>
      <c r="J967">
        <v>6</v>
      </c>
      <c r="K967">
        <v>10</v>
      </c>
      <c r="L967">
        <v>0</v>
      </c>
    </row>
    <row r="968" spans="1:12">
      <c r="A968" t="s">
        <v>144</v>
      </c>
      <c r="B968">
        <v>56</v>
      </c>
      <c r="C968" t="s">
        <v>970</v>
      </c>
      <c r="D968" t="s">
        <v>971</v>
      </c>
      <c r="E968" t="s">
        <v>972</v>
      </c>
      <c r="F968">
        <v>98</v>
      </c>
      <c r="G968" t="s">
        <v>152</v>
      </c>
      <c r="I968">
        <v>50</v>
      </c>
      <c r="J968">
        <v>6</v>
      </c>
    </row>
    <row r="969" spans="1:12">
      <c r="A969" t="s">
        <v>144</v>
      </c>
      <c r="B969">
        <v>56</v>
      </c>
      <c r="C969" t="s">
        <v>970</v>
      </c>
      <c r="D969" t="s">
        <v>979</v>
      </c>
      <c r="E969" t="s">
        <v>168</v>
      </c>
      <c r="F969">
        <v>90</v>
      </c>
      <c r="G969" t="s">
        <v>69</v>
      </c>
      <c r="H969">
        <v>53.1</v>
      </c>
      <c r="I969">
        <v>50</v>
      </c>
      <c r="J969">
        <v>6</v>
      </c>
      <c r="K969">
        <v>50</v>
      </c>
      <c r="L969">
        <v>3.1000000000000014</v>
      </c>
    </row>
    <row r="970" spans="1:12">
      <c r="A970" t="s">
        <v>144</v>
      </c>
      <c r="B970">
        <v>56</v>
      </c>
      <c r="C970" t="s">
        <v>970</v>
      </c>
      <c r="D970" t="s">
        <v>982</v>
      </c>
      <c r="E970" t="s">
        <v>980</v>
      </c>
      <c r="F970">
        <v>90</v>
      </c>
      <c r="G970" t="s">
        <v>152</v>
      </c>
      <c r="I970">
        <v>50</v>
      </c>
      <c r="J970">
        <v>6</v>
      </c>
    </row>
    <row r="971" spans="1:12">
      <c r="A971" t="s">
        <v>144</v>
      </c>
      <c r="B971">
        <v>56</v>
      </c>
      <c r="C971" t="s">
        <v>970</v>
      </c>
      <c r="D971" t="s">
        <v>977</v>
      </c>
      <c r="E971" t="s">
        <v>227</v>
      </c>
      <c r="F971">
        <v>88</v>
      </c>
      <c r="G971" t="s">
        <v>974</v>
      </c>
      <c r="H971">
        <v>78.8</v>
      </c>
      <c r="I971">
        <v>50</v>
      </c>
      <c r="J971">
        <v>6</v>
      </c>
      <c r="K971">
        <v>70</v>
      </c>
      <c r="L971">
        <v>8.7999999999999972</v>
      </c>
    </row>
    <row r="972" spans="1:12">
      <c r="A972" t="s">
        <v>144</v>
      </c>
      <c r="B972">
        <v>56</v>
      </c>
      <c r="C972" t="s">
        <v>970</v>
      </c>
      <c r="D972" t="s">
        <v>976</v>
      </c>
      <c r="E972" t="s">
        <v>307</v>
      </c>
      <c r="F972">
        <v>85</v>
      </c>
      <c r="G972" t="s">
        <v>974</v>
      </c>
      <c r="H972">
        <v>45</v>
      </c>
      <c r="I972">
        <v>50</v>
      </c>
      <c r="J972">
        <v>6</v>
      </c>
      <c r="K972">
        <v>40</v>
      </c>
      <c r="L972">
        <v>5</v>
      </c>
    </row>
    <row r="973" spans="1:12">
      <c r="A973" t="s">
        <v>144</v>
      </c>
      <c r="B973">
        <v>56</v>
      </c>
      <c r="C973" t="s">
        <v>970</v>
      </c>
      <c r="D973" t="s">
        <v>978</v>
      </c>
      <c r="E973" t="s">
        <v>579</v>
      </c>
      <c r="F973">
        <v>84</v>
      </c>
      <c r="G973" t="s">
        <v>974</v>
      </c>
      <c r="H973">
        <v>54</v>
      </c>
      <c r="I973">
        <v>50</v>
      </c>
      <c r="J973">
        <v>6</v>
      </c>
      <c r="K973">
        <v>50</v>
      </c>
      <c r="L973">
        <v>4</v>
      </c>
    </row>
    <row r="974" spans="1:12">
      <c r="A974" t="s">
        <v>144</v>
      </c>
      <c r="B974">
        <v>56</v>
      </c>
      <c r="C974" t="s">
        <v>970</v>
      </c>
      <c r="D974" t="s">
        <v>983</v>
      </c>
      <c r="E974" t="s">
        <v>981</v>
      </c>
      <c r="F974">
        <v>80</v>
      </c>
      <c r="G974" t="s">
        <v>152</v>
      </c>
      <c r="I974">
        <v>50</v>
      </c>
      <c r="J974">
        <v>6</v>
      </c>
    </row>
    <row r="975" spans="1:12">
      <c r="A975" t="s">
        <v>144</v>
      </c>
      <c r="B975">
        <v>56</v>
      </c>
      <c r="C975" t="s">
        <v>970</v>
      </c>
      <c r="D975" t="s">
        <v>975</v>
      </c>
      <c r="E975" t="s">
        <v>489</v>
      </c>
      <c r="F975">
        <v>75</v>
      </c>
      <c r="G975" t="s">
        <v>974</v>
      </c>
      <c r="I975">
        <v>50</v>
      </c>
      <c r="J975">
        <v>6</v>
      </c>
    </row>
    <row r="976" spans="1:12">
      <c r="A976" t="s">
        <v>144</v>
      </c>
      <c r="B976">
        <v>65</v>
      </c>
      <c r="C976" t="s">
        <v>891</v>
      </c>
      <c r="D976" t="s">
        <v>895</v>
      </c>
      <c r="E976" t="s">
        <v>896</v>
      </c>
      <c r="F976">
        <v>83</v>
      </c>
      <c r="G976" t="s">
        <v>77</v>
      </c>
      <c r="I976">
        <v>60</v>
      </c>
      <c r="J976">
        <v>5</v>
      </c>
    </row>
    <row r="977" spans="1:12">
      <c r="A977" t="s">
        <v>144</v>
      </c>
      <c r="B977">
        <v>65</v>
      </c>
      <c r="C977" t="s">
        <v>891</v>
      </c>
      <c r="D977" t="s">
        <v>892</v>
      </c>
      <c r="E977" t="s">
        <v>893</v>
      </c>
      <c r="F977">
        <v>71</v>
      </c>
      <c r="G977" t="s">
        <v>77</v>
      </c>
      <c r="I977">
        <v>60</v>
      </c>
      <c r="J977">
        <v>5</v>
      </c>
    </row>
    <row r="978" spans="1:12">
      <c r="A978" t="s">
        <v>66</v>
      </c>
      <c r="B978">
        <v>100</v>
      </c>
      <c r="C978" t="s">
        <v>59</v>
      </c>
      <c r="D978" t="s">
        <v>797</v>
      </c>
      <c r="E978" t="s">
        <v>79</v>
      </c>
      <c r="F978">
        <v>111</v>
      </c>
      <c r="G978" t="s">
        <v>798</v>
      </c>
      <c r="H978">
        <v>96</v>
      </c>
      <c r="I978">
        <v>100</v>
      </c>
      <c r="J978">
        <v>0</v>
      </c>
      <c r="K978">
        <v>90</v>
      </c>
      <c r="L978">
        <v>6</v>
      </c>
    </row>
    <row r="979" spans="1:12">
      <c r="A979" t="s">
        <v>66</v>
      </c>
      <c r="B979">
        <v>100</v>
      </c>
      <c r="C979" t="s">
        <v>59</v>
      </c>
      <c r="D979" t="s">
        <v>845</v>
      </c>
      <c r="E979" t="s">
        <v>97</v>
      </c>
      <c r="F979">
        <v>100</v>
      </c>
      <c r="G979" t="s">
        <v>795</v>
      </c>
      <c r="H979">
        <v>85</v>
      </c>
      <c r="I979">
        <v>100</v>
      </c>
      <c r="J979">
        <v>0</v>
      </c>
      <c r="K979">
        <v>80</v>
      </c>
      <c r="L979">
        <v>5</v>
      </c>
    </row>
    <row r="980" spans="1:12">
      <c r="A980" t="s">
        <v>66</v>
      </c>
      <c r="B980">
        <v>100</v>
      </c>
      <c r="C980" t="s">
        <v>59</v>
      </c>
      <c r="D980" t="s">
        <v>796</v>
      </c>
      <c r="E980" t="s">
        <v>208</v>
      </c>
      <c r="F980">
        <v>100</v>
      </c>
      <c r="G980" t="s">
        <v>169</v>
      </c>
      <c r="I980">
        <v>100</v>
      </c>
      <c r="J980">
        <v>0</v>
      </c>
    </row>
    <row r="981" spans="1:12">
      <c r="A981" t="s">
        <v>66</v>
      </c>
      <c r="B981">
        <v>100</v>
      </c>
      <c r="C981" t="s">
        <v>59</v>
      </c>
      <c r="D981" t="s">
        <v>793</v>
      </c>
      <c r="E981" t="s">
        <v>97</v>
      </c>
      <c r="F981">
        <v>90</v>
      </c>
      <c r="G981" t="s">
        <v>169</v>
      </c>
      <c r="H981">
        <v>85</v>
      </c>
      <c r="I981">
        <v>100</v>
      </c>
      <c r="J981">
        <v>0</v>
      </c>
      <c r="K981">
        <v>80</v>
      </c>
      <c r="L981">
        <v>5</v>
      </c>
    </row>
    <row r="982" spans="1:12">
      <c r="A982" t="s">
        <v>66</v>
      </c>
      <c r="B982">
        <v>100</v>
      </c>
      <c r="C982" t="s">
        <v>59</v>
      </c>
      <c r="D982" t="s">
        <v>1242</v>
      </c>
      <c r="E982" t="s">
        <v>249</v>
      </c>
      <c r="F982">
        <v>90</v>
      </c>
      <c r="G982" t="s">
        <v>795</v>
      </c>
      <c r="H982">
        <v>83</v>
      </c>
      <c r="I982">
        <v>100</v>
      </c>
      <c r="J982">
        <v>0</v>
      </c>
      <c r="K982">
        <v>80</v>
      </c>
      <c r="L982">
        <v>3</v>
      </c>
    </row>
    <row r="983" spans="1:12">
      <c r="A983" t="s">
        <v>66</v>
      </c>
      <c r="B983">
        <v>100</v>
      </c>
      <c r="C983" t="s">
        <v>59</v>
      </c>
      <c r="D983" t="s">
        <v>792</v>
      </c>
      <c r="E983" t="s">
        <v>518</v>
      </c>
      <c r="F983">
        <v>90</v>
      </c>
      <c r="G983" t="s">
        <v>169</v>
      </c>
      <c r="H983">
        <v>97</v>
      </c>
      <c r="I983">
        <v>100</v>
      </c>
      <c r="J983">
        <v>0</v>
      </c>
      <c r="K983">
        <v>90</v>
      </c>
      <c r="L983">
        <v>7</v>
      </c>
    </row>
    <row r="984" spans="1:12">
      <c r="A984" t="s">
        <v>66</v>
      </c>
      <c r="B984">
        <v>100</v>
      </c>
      <c r="C984" t="s">
        <v>59</v>
      </c>
      <c r="D984" t="s">
        <v>791</v>
      </c>
      <c r="E984" t="s">
        <v>90</v>
      </c>
      <c r="F984">
        <v>89</v>
      </c>
      <c r="G984" t="s">
        <v>115</v>
      </c>
      <c r="H984">
        <v>85</v>
      </c>
      <c r="I984">
        <v>100</v>
      </c>
      <c r="J984">
        <v>0</v>
      </c>
      <c r="K984">
        <v>80</v>
      </c>
      <c r="L984">
        <v>5</v>
      </c>
    </row>
    <row r="985" spans="1:12">
      <c r="A985" t="s">
        <v>66</v>
      </c>
      <c r="B985">
        <v>100</v>
      </c>
      <c r="C985" t="s">
        <v>59</v>
      </c>
      <c r="D985" t="s">
        <v>790</v>
      </c>
      <c r="E985" t="s">
        <v>97</v>
      </c>
      <c r="F985">
        <v>87</v>
      </c>
      <c r="G985" t="s">
        <v>12</v>
      </c>
      <c r="H985">
        <v>85</v>
      </c>
      <c r="I985">
        <v>100</v>
      </c>
      <c r="J985">
        <v>0</v>
      </c>
      <c r="K985">
        <v>80</v>
      </c>
      <c r="L985">
        <v>5</v>
      </c>
    </row>
    <row r="986" spans="1:12">
      <c r="A986" t="s">
        <v>144</v>
      </c>
      <c r="B986">
        <v>5</v>
      </c>
      <c r="C986" t="s">
        <v>799</v>
      </c>
      <c r="D986" t="s">
        <v>800</v>
      </c>
      <c r="E986" t="s">
        <v>155</v>
      </c>
      <c r="F986">
        <v>90</v>
      </c>
      <c r="G986" t="s">
        <v>12</v>
      </c>
      <c r="H986">
        <v>25</v>
      </c>
      <c r="I986">
        <v>0</v>
      </c>
      <c r="J986">
        <v>5</v>
      </c>
      <c r="K986">
        <v>20</v>
      </c>
      <c r="L986">
        <v>5</v>
      </c>
    </row>
    <row r="987" spans="1:12">
      <c r="A987" t="s">
        <v>144</v>
      </c>
      <c r="B987">
        <v>5</v>
      </c>
      <c r="C987" t="s">
        <v>799</v>
      </c>
      <c r="D987" t="s">
        <v>803</v>
      </c>
      <c r="E987" t="s">
        <v>804</v>
      </c>
      <c r="F987">
        <v>81</v>
      </c>
      <c r="G987" t="s">
        <v>160</v>
      </c>
      <c r="I987">
        <v>0</v>
      </c>
      <c r="J987">
        <v>5</v>
      </c>
    </row>
    <row r="988" spans="1:12">
      <c r="A988" t="s">
        <v>144</v>
      </c>
      <c r="B988">
        <v>5</v>
      </c>
      <c r="C988" t="s">
        <v>799</v>
      </c>
      <c r="D988" t="s">
        <v>801</v>
      </c>
      <c r="E988" t="s">
        <v>802</v>
      </c>
      <c r="F988">
        <v>78</v>
      </c>
      <c r="G988" t="s">
        <v>160</v>
      </c>
      <c r="I988">
        <v>0</v>
      </c>
      <c r="J988">
        <v>5</v>
      </c>
    </row>
    <row r="989" spans="1:12">
      <c r="A989" t="s">
        <v>66</v>
      </c>
      <c r="B989">
        <v>58</v>
      </c>
      <c r="C989" t="s">
        <v>805</v>
      </c>
      <c r="D989" t="s">
        <v>1059</v>
      </c>
      <c r="E989" t="s">
        <v>155</v>
      </c>
      <c r="F989">
        <v>93</v>
      </c>
      <c r="G989" t="s">
        <v>12</v>
      </c>
      <c r="H989">
        <v>25</v>
      </c>
      <c r="I989">
        <v>50</v>
      </c>
      <c r="J989">
        <v>8</v>
      </c>
      <c r="K989">
        <v>20</v>
      </c>
      <c r="L989">
        <v>5</v>
      </c>
    </row>
    <row r="990" spans="1:12">
      <c r="A990" t="s">
        <v>66</v>
      </c>
      <c r="B990">
        <v>58</v>
      </c>
      <c r="C990" t="s">
        <v>805</v>
      </c>
      <c r="D990" t="s">
        <v>806</v>
      </c>
      <c r="E990" t="s">
        <v>201</v>
      </c>
      <c r="F990">
        <v>75</v>
      </c>
      <c r="G990" t="s">
        <v>12</v>
      </c>
      <c r="H990">
        <v>31</v>
      </c>
      <c r="I990">
        <v>50</v>
      </c>
      <c r="J990">
        <v>8</v>
      </c>
      <c r="K990">
        <v>30</v>
      </c>
      <c r="L990">
        <v>1</v>
      </c>
    </row>
    <row r="991" spans="1:12">
      <c r="A991" t="s">
        <v>66</v>
      </c>
      <c r="B991">
        <v>50</v>
      </c>
      <c r="C991" t="s">
        <v>257</v>
      </c>
      <c r="D991" t="s">
        <v>808</v>
      </c>
      <c r="E991" t="s">
        <v>692</v>
      </c>
      <c r="F991">
        <v>105</v>
      </c>
      <c r="G991" t="s">
        <v>73</v>
      </c>
      <c r="I991">
        <v>50</v>
      </c>
      <c r="J991">
        <v>0</v>
      </c>
    </row>
    <row r="992" spans="1:12">
      <c r="A992" t="s">
        <v>66</v>
      </c>
      <c r="B992">
        <v>50</v>
      </c>
      <c r="C992" t="s">
        <v>257</v>
      </c>
      <c r="D992" t="s">
        <v>810</v>
      </c>
      <c r="E992" t="s">
        <v>147</v>
      </c>
      <c r="F992">
        <v>103</v>
      </c>
      <c r="G992" t="s">
        <v>152</v>
      </c>
      <c r="H992">
        <v>53.3</v>
      </c>
      <c r="I992">
        <v>50</v>
      </c>
      <c r="J992">
        <v>0</v>
      </c>
      <c r="K992">
        <v>50</v>
      </c>
      <c r="L992">
        <v>3.2999999999999972</v>
      </c>
    </row>
    <row r="993" spans="1:12">
      <c r="A993" t="s">
        <v>66</v>
      </c>
      <c r="B993">
        <v>50</v>
      </c>
      <c r="C993" t="s">
        <v>257</v>
      </c>
      <c r="D993" t="s">
        <v>809</v>
      </c>
      <c r="E993" t="s">
        <v>147</v>
      </c>
      <c r="F993">
        <v>95</v>
      </c>
      <c r="G993" t="s">
        <v>73</v>
      </c>
      <c r="H993">
        <v>53.3</v>
      </c>
      <c r="I993">
        <v>50</v>
      </c>
      <c r="J993">
        <v>0</v>
      </c>
      <c r="K993">
        <v>50</v>
      </c>
      <c r="L993">
        <v>3.2999999999999972</v>
      </c>
    </row>
    <row r="994" spans="1:12">
      <c r="A994" t="s">
        <v>66</v>
      </c>
      <c r="B994">
        <v>50</v>
      </c>
      <c r="C994" t="s">
        <v>257</v>
      </c>
      <c r="D994" t="s">
        <v>813</v>
      </c>
      <c r="E994" t="s">
        <v>814</v>
      </c>
      <c r="F994">
        <v>93</v>
      </c>
      <c r="G994" t="s">
        <v>325</v>
      </c>
      <c r="I994">
        <v>50</v>
      </c>
      <c r="J994">
        <v>0</v>
      </c>
    </row>
    <row r="995" spans="1:12">
      <c r="A995" t="s">
        <v>66</v>
      </c>
      <c r="B995">
        <v>50</v>
      </c>
      <c r="C995" t="s">
        <v>257</v>
      </c>
      <c r="D995" t="s">
        <v>811</v>
      </c>
      <c r="E995" t="s">
        <v>812</v>
      </c>
      <c r="F995">
        <v>90</v>
      </c>
      <c r="G995" t="s">
        <v>160</v>
      </c>
      <c r="I995">
        <v>50</v>
      </c>
      <c r="J995">
        <v>0</v>
      </c>
    </row>
    <row r="996" spans="1:12">
      <c r="A996" t="s">
        <v>66</v>
      </c>
      <c r="B996">
        <v>50</v>
      </c>
      <c r="C996" t="s">
        <v>257</v>
      </c>
      <c r="D996" t="s">
        <v>807</v>
      </c>
      <c r="E996" t="s">
        <v>560</v>
      </c>
      <c r="F996">
        <v>90</v>
      </c>
      <c r="G996" t="s">
        <v>69</v>
      </c>
      <c r="I996">
        <v>50</v>
      </c>
      <c r="J996">
        <v>0</v>
      </c>
    </row>
    <row r="997" spans="1:12">
      <c r="A997" t="s">
        <v>66</v>
      </c>
      <c r="B997">
        <v>50</v>
      </c>
      <c r="C997" t="s">
        <v>257</v>
      </c>
      <c r="D997" t="s">
        <v>815</v>
      </c>
      <c r="E997" t="s">
        <v>816</v>
      </c>
      <c r="F997">
        <v>82</v>
      </c>
      <c r="G997" t="s">
        <v>77</v>
      </c>
      <c r="I997">
        <v>50</v>
      </c>
      <c r="J997">
        <v>0</v>
      </c>
    </row>
    <row r="998" spans="1:12">
      <c r="A998" t="s">
        <v>66</v>
      </c>
      <c r="B998">
        <v>33</v>
      </c>
      <c r="C998" t="s">
        <v>1295</v>
      </c>
      <c r="D998" t="s">
        <v>1296</v>
      </c>
      <c r="E998" t="s">
        <v>1294</v>
      </c>
      <c r="F998">
        <v>90</v>
      </c>
      <c r="G998" t="s">
        <v>127</v>
      </c>
      <c r="H998">
        <v>24</v>
      </c>
      <c r="I998">
        <v>30</v>
      </c>
      <c r="J998">
        <v>3</v>
      </c>
      <c r="K998">
        <v>20</v>
      </c>
      <c r="L998">
        <v>4</v>
      </c>
    </row>
    <row r="999" spans="1:12">
      <c r="A999" t="s">
        <v>66</v>
      </c>
      <c r="B999">
        <v>98</v>
      </c>
      <c r="C999" t="s">
        <v>817</v>
      </c>
      <c r="D999" t="s">
        <v>820</v>
      </c>
      <c r="E999" t="s">
        <v>97</v>
      </c>
      <c r="F999">
        <v>105</v>
      </c>
      <c r="G999" t="s">
        <v>821</v>
      </c>
      <c r="H999">
        <v>85</v>
      </c>
      <c r="I999">
        <v>90</v>
      </c>
      <c r="J999">
        <v>8</v>
      </c>
      <c r="K999">
        <v>80</v>
      </c>
      <c r="L999">
        <v>5</v>
      </c>
    </row>
    <row r="1000" spans="1:12">
      <c r="A1000" t="s">
        <v>66</v>
      </c>
      <c r="B1000">
        <v>98</v>
      </c>
      <c r="C1000" t="s">
        <v>817</v>
      </c>
      <c r="D1000" t="s">
        <v>818</v>
      </c>
      <c r="F1000">
        <v>103</v>
      </c>
      <c r="G1000" t="s">
        <v>69</v>
      </c>
      <c r="I1000">
        <v>90</v>
      </c>
      <c r="J1000">
        <v>8</v>
      </c>
    </row>
    <row r="1001" spans="1:12">
      <c r="A1001" t="s">
        <v>66</v>
      </c>
      <c r="B1001">
        <v>98</v>
      </c>
      <c r="C1001" t="s">
        <v>817</v>
      </c>
      <c r="D1001" t="s">
        <v>819</v>
      </c>
      <c r="E1001" t="s">
        <v>749</v>
      </c>
      <c r="F1001">
        <v>90</v>
      </c>
      <c r="G1001" t="s">
        <v>160</v>
      </c>
      <c r="I1001">
        <v>90</v>
      </c>
      <c r="J1001">
        <v>8</v>
      </c>
    </row>
    <row r="1002" spans="1:12">
      <c r="A1002" t="s">
        <v>144</v>
      </c>
      <c r="C1002" t="s">
        <v>588</v>
      </c>
      <c r="D1002" t="s">
        <v>822</v>
      </c>
      <c r="E1002" t="s">
        <v>155</v>
      </c>
      <c r="F1002">
        <v>87</v>
      </c>
      <c r="G1002" t="s">
        <v>69</v>
      </c>
      <c r="H1002">
        <v>25</v>
      </c>
      <c r="K1002">
        <v>20</v>
      </c>
      <c r="L1002">
        <v>5</v>
      </c>
    </row>
    <row r="1003" spans="1:12">
      <c r="A1003" t="s">
        <v>144</v>
      </c>
      <c r="C1003" t="s">
        <v>588</v>
      </c>
      <c r="D1003" t="s">
        <v>823</v>
      </c>
      <c r="E1003" t="s">
        <v>283</v>
      </c>
      <c r="F1003">
        <v>80</v>
      </c>
      <c r="G1003" t="s">
        <v>12</v>
      </c>
    </row>
    <row r="1004" spans="1:12">
      <c r="A1004" t="s">
        <v>171</v>
      </c>
      <c r="C1004" t="s">
        <v>588</v>
      </c>
      <c r="D1004" t="s">
        <v>824</v>
      </c>
      <c r="E1004" t="s">
        <v>776</v>
      </c>
      <c r="F1004">
        <v>77</v>
      </c>
      <c r="G1004" t="s">
        <v>523</v>
      </c>
    </row>
    <row r="1005" spans="1:12">
      <c r="A1005" t="s">
        <v>171</v>
      </c>
      <c r="C1005" t="s">
        <v>640</v>
      </c>
      <c r="D1005" t="s">
        <v>1354</v>
      </c>
      <c r="E1005" t="s">
        <v>110</v>
      </c>
      <c r="F1005">
        <v>105</v>
      </c>
      <c r="G1005" t="s">
        <v>160</v>
      </c>
    </row>
    <row r="1006" spans="1:12">
      <c r="A1006" t="s">
        <v>171</v>
      </c>
      <c r="C1006" t="s">
        <v>1473</v>
      </c>
      <c r="D1006" t="s">
        <v>1474</v>
      </c>
      <c r="E1006" t="s">
        <v>154</v>
      </c>
      <c r="F1006">
        <v>87</v>
      </c>
      <c r="G1006" t="s">
        <v>174</v>
      </c>
      <c r="H1006">
        <v>53</v>
      </c>
      <c r="K1006">
        <v>50</v>
      </c>
      <c r="L1006">
        <v>3</v>
      </c>
    </row>
    <row r="1007" spans="1:12">
      <c r="A1007" t="s">
        <v>66</v>
      </c>
      <c r="B1007">
        <v>69</v>
      </c>
      <c r="C1007" t="s">
        <v>825</v>
      </c>
      <c r="D1007" t="s">
        <v>1051</v>
      </c>
      <c r="E1007" t="s">
        <v>16</v>
      </c>
      <c r="F1007">
        <v>100</v>
      </c>
      <c r="G1007" t="s">
        <v>69</v>
      </c>
      <c r="H1007">
        <v>82</v>
      </c>
      <c r="I1007">
        <v>60</v>
      </c>
      <c r="J1007">
        <v>9</v>
      </c>
      <c r="K1007">
        <v>80</v>
      </c>
      <c r="L1007">
        <v>2</v>
      </c>
    </row>
    <row r="1008" spans="1:12">
      <c r="A1008" t="s">
        <v>66</v>
      </c>
      <c r="B1008">
        <v>69</v>
      </c>
      <c r="C1008" t="s">
        <v>825</v>
      </c>
      <c r="D1008" t="s">
        <v>1220</v>
      </c>
      <c r="E1008" t="s">
        <v>155</v>
      </c>
      <c r="F1008">
        <v>98</v>
      </c>
      <c r="G1008" t="s">
        <v>69</v>
      </c>
      <c r="H1008">
        <v>25</v>
      </c>
      <c r="I1008">
        <v>60</v>
      </c>
      <c r="J1008">
        <v>9</v>
      </c>
      <c r="K1008">
        <v>20</v>
      </c>
      <c r="L1008">
        <v>5</v>
      </c>
    </row>
    <row r="1009" spans="1:12">
      <c r="A1009" t="s">
        <v>66</v>
      </c>
      <c r="B1009">
        <v>69</v>
      </c>
      <c r="C1009" t="s">
        <v>825</v>
      </c>
      <c r="D1009" t="s">
        <v>1053</v>
      </c>
      <c r="E1009" t="s">
        <v>201</v>
      </c>
      <c r="F1009">
        <v>96</v>
      </c>
      <c r="G1009" t="s">
        <v>918</v>
      </c>
      <c r="H1009">
        <v>31</v>
      </c>
      <c r="I1009">
        <v>60</v>
      </c>
      <c r="J1009">
        <v>9</v>
      </c>
      <c r="K1009">
        <v>30</v>
      </c>
      <c r="L1009">
        <v>1</v>
      </c>
    </row>
    <row r="1010" spans="1:12">
      <c r="A1010" t="s">
        <v>66</v>
      </c>
      <c r="B1010">
        <v>69</v>
      </c>
      <c r="C1010" t="s">
        <v>825</v>
      </c>
      <c r="D1010" t="s">
        <v>1046</v>
      </c>
      <c r="E1010" t="s">
        <v>1040</v>
      </c>
      <c r="F1010">
        <v>90</v>
      </c>
      <c r="G1010" t="s">
        <v>16</v>
      </c>
      <c r="I1010">
        <v>60</v>
      </c>
      <c r="J1010">
        <v>9</v>
      </c>
    </row>
    <row r="1011" spans="1:12">
      <c r="A1011" t="s">
        <v>66</v>
      </c>
      <c r="B1011">
        <v>69</v>
      </c>
      <c r="C1011" t="s">
        <v>825</v>
      </c>
      <c r="D1011" t="s">
        <v>1042</v>
      </c>
      <c r="E1011" t="s">
        <v>1041</v>
      </c>
      <c r="F1011">
        <v>90</v>
      </c>
      <c r="G1011" t="s">
        <v>187</v>
      </c>
      <c r="I1011">
        <v>60</v>
      </c>
      <c r="J1011">
        <v>9</v>
      </c>
    </row>
    <row r="1012" spans="1:12">
      <c r="A1012" t="s">
        <v>66</v>
      </c>
      <c r="B1012">
        <v>69</v>
      </c>
      <c r="C1012" t="s">
        <v>825</v>
      </c>
      <c r="D1012" t="s">
        <v>1055</v>
      </c>
      <c r="E1012" t="s">
        <v>1054</v>
      </c>
      <c r="F1012">
        <v>83</v>
      </c>
      <c r="G1012" t="s">
        <v>187</v>
      </c>
      <c r="I1012">
        <v>60</v>
      </c>
      <c r="J1012">
        <v>9</v>
      </c>
    </row>
    <row r="1013" spans="1:12">
      <c r="A1013" t="s">
        <v>66</v>
      </c>
      <c r="B1013">
        <v>69</v>
      </c>
      <c r="C1013" t="s">
        <v>825</v>
      </c>
      <c r="D1013" t="s">
        <v>1047</v>
      </c>
      <c r="E1013" t="s">
        <v>102</v>
      </c>
      <c r="F1013">
        <v>80</v>
      </c>
      <c r="G1013" t="s">
        <v>16</v>
      </c>
      <c r="H1013">
        <v>55</v>
      </c>
      <c r="I1013">
        <v>60</v>
      </c>
      <c r="J1013">
        <v>9</v>
      </c>
      <c r="K1013">
        <v>50</v>
      </c>
      <c r="L1013">
        <v>5</v>
      </c>
    </row>
    <row r="1014" spans="1:12">
      <c r="A1014" t="s">
        <v>66</v>
      </c>
      <c r="B1014">
        <v>69</v>
      </c>
      <c r="C1014" t="s">
        <v>825</v>
      </c>
      <c r="D1014" t="s">
        <v>1215</v>
      </c>
      <c r="E1014" t="s">
        <v>1244</v>
      </c>
      <c r="F1014">
        <v>80</v>
      </c>
      <c r="G1014" t="s">
        <v>337</v>
      </c>
      <c r="I1014">
        <v>60</v>
      </c>
      <c r="J1014">
        <v>9</v>
      </c>
    </row>
    <row r="1015" spans="1:12">
      <c r="A1015" t="s">
        <v>66</v>
      </c>
      <c r="B1015">
        <v>69</v>
      </c>
      <c r="C1015" t="s">
        <v>825</v>
      </c>
      <c r="D1015" t="s">
        <v>826</v>
      </c>
      <c r="F1015">
        <v>77.77</v>
      </c>
      <c r="G1015" t="s">
        <v>69</v>
      </c>
      <c r="I1015">
        <v>60</v>
      </c>
      <c r="J1015">
        <v>9</v>
      </c>
    </row>
    <row r="1016" spans="1:12">
      <c r="A1016" t="s">
        <v>66</v>
      </c>
      <c r="B1016">
        <v>69</v>
      </c>
      <c r="C1016" t="s">
        <v>825</v>
      </c>
      <c r="D1016" t="s">
        <v>1044</v>
      </c>
      <c r="E1016" t="s">
        <v>155</v>
      </c>
      <c r="F1016">
        <v>75</v>
      </c>
      <c r="G1016" t="s">
        <v>928</v>
      </c>
      <c r="H1016">
        <v>25</v>
      </c>
      <c r="I1016">
        <v>60</v>
      </c>
      <c r="J1016">
        <v>9</v>
      </c>
      <c r="K1016">
        <v>20</v>
      </c>
      <c r="L1016">
        <v>5</v>
      </c>
    </row>
    <row r="1017" spans="1:12">
      <c r="A1017" t="s">
        <v>66</v>
      </c>
      <c r="B1017">
        <v>69</v>
      </c>
      <c r="C1017" t="s">
        <v>825</v>
      </c>
      <c r="D1017" t="s">
        <v>1043</v>
      </c>
      <c r="E1017" t="s">
        <v>66</v>
      </c>
      <c r="F1017">
        <v>75</v>
      </c>
      <c r="G1017" t="s">
        <v>187</v>
      </c>
      <c r="H1017">
        <v>99</v>
      </c>
      <c r="I1017">
        <v>60</v>
      </c>
      <c r="J1017">
        <v>9</v>
      </c>
      <c r="K1017">
        <v>90</v>
      </c>
      <c r="L1017">
        <v>9</v>
      </c>
    </row>
    <row r="1018" spans="1:12">
      <c r="A1018" t="s">
        <v>66</v>
      </c>
      <c r="B1018">
        <v>69</v>
      </c>
      <c r="C1018" t="s">
        <v>825</v>
      </c>
      <c r="D1018" t="s">
        <v>827</v>
      </c>
      <c r="E1018" t="s">
        <v>828</v>
      </c>
      <c r="F1018">
        <v>75</v>
      </c>
      <c r="G1018" t="s">
        <v>139</v>
      </c>
      <c r="I1018">
        <v>60</v>
      </c>
      <c r="J1018">
        <v>9</v>
      </c>
    </row>
    <row r="1019" spans="1:12">
      <c r="A1019" t="s">
        <v>66</v>
      </c>
      <c r="B1019">
        <v>69</v>
      </c>
      <c r="C1019" t="s">
        <v>825</v>
      </c>
      <c r="D1019" t="s">
        <v>1217</v>
      </c>
      <c r="E1019" t="s">
        <v>154</v>
      </c>
      <c r="F1019">
        <v>74</v>
      </c>
      <c r="G1019" t="s">
        <v>77</v>
      </c>
      <c r="H1019">
        <v>53</v>
      </c>
      <c r="I1019">
        <v>60</v>
      </c>
      <c r="J1019">
        <v>9</v>
      </c>
      <c r="K1019">
        <v>50</v>
      </c>
      <c r="L1019">
        <v>3</v>
      </c>
    </row>
    <row r="1020" spans="1:12">
      <c r="A1020" t="s">
        <v>66</v>
      </c>
      <c r="B1020">
        <v>69</v>
      </c>
      <c r="C1020" t="s">
        <v>825</v>
      </c>
      <c r="D1020" t="s">
        <v>830</v>
      </c>
      <c r="E1020" t="s">
        <v>831</v>
      </c>
      <c r="F1020">
        <v>73</v>
      </c>
      <c r="G1020" t="s">
        <v>187</v>
      </c>
      <c r="I1020">
        <v>60</v>
      </c>
      <c r="J1020">
        <v>9</v>
      </c>
    </row>
    <row r="1021" spans="1:12">
      <c r="A1021" t="s">
        <v>66</v>
      </c>
      <c r="B1021">
        <v>69</v>
      </c>
      <c r="C1021" t="s">
        <v>825</v>
      </c>
      <c r="D1021" t="s">
        <v>1052</v>
      </c>
      <c r="E1021" t="s">
        <v>1057</v>
      </c>
      <c r="F1021">
        <v>70</v>
      </c>
      <c r="G1021" t="s">
        <v>187</v>
      </c>
      <c r="I1021">
        <v>60</v>
      </c>
      <c r="J1021">
        <v>9</v>
      </c>
    </row>
    <row r="1022" spans="1:12">
      <c r="A1022" t="s">
        <v>66</v>
      </c>
      <c r="B1022">
        <v>69</v>
      </c>
      <c r="C1022" t="s">
        <v>825</v>
      </c>
      <c r="D1022" t="s">
        <v>1056</v>
      </c>
      <c r="E1022" t="s">
        <v>1054</v>
      </c>
      <c r="F1022">
        <v>70</v>
      </c>
      <c r="G1022" t="s">
        <v>152</v>
      </c>
      <c r="I1022">
        <v>60</v>
      </c>
      <c r="J1022">
        <v>9</v>
      </c>
    </row>
    <row r="1023" spans="1:12">
      <c r="A1023" t="s">
        <v>66</v>
      </c>
      <c r="B1023">
        <v>69</v>
      </c>
      <c r="C1023" t="s">
        <v>825</v>
      </c>
      <c r="D1023" t="s">
        <v>1045</v>
      </c>
      <c r="E1023" t="s">
        <v>320</v>
      </c>
      <c r="F1023">
        <v>70</v>
      </c>
      <c r="G1023" t="s">
        <v>77</v>
      </c>
      <c r="H1023">
        <v>64</v>
      </c>
      <c r="I1023">
        <v>60</v>
      </c>
      <c r="J1023">
        <v>9</v>
      </c>
      <c r="K1023">
        <v>60</v>
      </c>
      <c r="L1023">
        <v>4</v>
      </c>
    </row>
    <row r="1024" spans="1:12">
      <c r="A1024" t="s">
        <v>66</v>
      </c>
      <c r="B1024">
        <v>10</v>
      </c>
      <c r="C1024" t="s">
        <v>212</v>
      </c>
      <c r="D1024" t="s">
        <v>1450</v>
      </c>
      <c r="E1024" t="s">
        <v>258</v>
      </c>
      <c r="F1024">
        <v>95</v>
      </c>
      <c r="G1024" t="s">
        <v>357</v>
      </c>
      <c r="H1024">
        <v>10</v>
      </c>
      <c r="I1024">
        <v>10</v>
      </c>
      <c r="J1024">
        <v>0</v>
      </c>
      <c r="K1024">
        <v>10</v>
      </c>
      <c r="L1024">
        <v>0</v>
      </c>
    </row>
    <row r="1025" spans="1:12">
      <c r="A1025" t="s">
        <v>66</v>
      </c>
      <c r="B1025">
        <v>10</v>
      </c>
      <c r="C1025" t="s">
        <v>212</v>
      </c>
      <c r="D1025" t="s">
        <v>832</v>
      </c>
      <c r="E1025" t="s">
        <v>97</v>
      </c>
      <c r="F1025">
        <v>84</v>
      </c>
      <c r="G1025" t="s">
        <v>160</v>
      </c>
      <c r="H1025">
        <v>85</v>
      </c>
      <c r="I1025">
        <v>10</v>
      </c>
      <c r="J1025">
        <v>0</v>
      </c>
      <c r="K1025">
        <v>80</v>
      </c>
      <c r="L1025">
        <v>5</v>
      </c>
    </row>
    <row r="1026" spans="1:12">
      <c r="A1026" t="s">
        <v>144</v>
      </c>
      <c r="B1026">
        <v>64</v>
      </c>
      <c r="C1026" t="s">
        <v>883</v>
      </c>
      <c r="D1026" t="s">
        <v>885</v>
      </c>
      <c r="E1026" t="s">
        <v>884</v>
      </c>
      <c r="F1026">
        <v>78</v>
      </c>
      <c r="G1026" t="s">
        <v>69</v>
      </c>
      <c r="I1026">
        <v>60</v>
      </c>
      <c r="J1026">
        <v>4</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22" sqref="A22"/>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4"/>
      <c r="B2" s="63">
        <v>20</v>
      </c>
      <c r="C2" s="63">
        <v>30</v>
      </c>
      <c r="D2" s="63">
        <v>40</v>
      </c>
      <c r="E2" s="69">
        <v>50</v>
      </c>
      <c r="F2" s="70"/>
      <c r="G2" s="70"/>
      <c r="H2" s="70"/>
      <c r="I2" s="70"/>
      <c r="J2" s="63">
        <v>60</v>
      </c>
      <c r="K2" s="63">
        <v>80</v>
      </c>
      <c r="L2" s="69">
        <v>90</v>
      </c>
      <c r="M2" s="70"/>
      <c r="N2" s="69" t="s">
        <v>9</v>
      </c>
      <c r="O2" s="70"/>
      <c r="P2" s="70"/>
      <c r="Q2" s="70"/>
      <c r="R2" s="70"/>
      <c r="S2" s="70"/>
      <c r="T2" s="70"/>
      <c r="U2" s="70"/>
      <c r="V2" s="70"/>
      <c r="W2" s="70"/>
      <c r="X2" s="70"/>
      <c r="Y2" s="70"/>
      <c r="Z2" s="70"/>
      <c r="AA2" s="70"/>
      <c r="AB2" s="70"/>
      <c r="AC2" s="70"/>
      <c r="AD2" s="70"/>
      <c r="AE2" s="70"/>
      <c r="AF2" s="70"/>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4"/>
      <c r="B3" s="36">
        <v>25</v>
      </c>
      <c r="C3" s="36">
        <v>31</v>
      </c>
      <c r="D3" s="36">
        <v>42</v>
      </c>
      <c r="E3" s="36">
        <v>51</v>
      </c>
      <c r="F3" s="36">
        <v>52</v>
      </c>
      <c r="G3" s="36">
        <v>53</v>
      </c>
      <c r="H3" s="36">
        <v>55</v>
      </c>
      <c r="I3" s="36">
        <v>56</v>
      </c>
      <c r="J3" s="36">
        <v>64</v>
      </c>
      <c r="K3" s="36">
        <v>82</v>
      </c>
      <c r="L3" s="36">
        <v>98</v>
      </c>
      <c r="M3" s="36">
        <v>99</v>
      </c>
      <c r="N3" s="67" t="s">
        <v>9</v>
      </c>
      <c r="O3" s="68"/>
      <c r="P3" s="68"/>
      <c r="Q3" s="68"/>
      <c r="R3" s="68"/>
      <c r="S3" s="68"/>
      <c r="T3" s="68"/>
      <c r="U3" s="68"/>
      <c r="V3" s="68"/>
      <c r="W3" s="68"/>
      <c r="X3" s="68"/>
      <c r="Y3" s="68"/>
      <c r="Z3" s="68"/>
      <c r="AA3" s="68"/>
      <c r="AB3" s="68"/>
      <c r="AC3" s="68"/>
      <c r="AD3" s="68"/>
      <c r="AE3" s="68"/>
      <c r="AF3" s="68"/>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07.25">
      <c r="A4" s="37" t="s">
        <v>8</v>
      </c>
      <c r="B4" s="36" t="s">
        <v>155</v>
      </c>
      <c r="C4" s="36" t="s">
        <v>201</v>
      </c>
      <c r="D4" s="36" t="s">
        <v>740</v>
      </c>
      <c r="E4" s="36" t="s">
        <v>255</v>
      </c>
      <c r="F4" s="36" t="s">
        <v>478</v>
      </c>
      <c r="G4" s="36" t="s">
        <v>154</v>
      </c>
      <c r="H4" s="36" t="s">
        <v>102</v>
      </c>
      <c r="I4" s="36" t="s">
        <v>105</v>
      </c>
      <c r="J4" s="36" t="s">
        <v>320</v>
      </c>
      <c r="K4" s="36" t="s">
        <v>16</v>
      </c>
      <c r="L4" s="36" t="s">
        <v>817</v>
      </c>
      <c r="M4" s="36" t="s">
        <v>66</v>
      </c>
      <c r="N4" s="36" t="s">
        <v>9</v>
      </c>
      <c r="O4" s="36" t="s">
        <v>107</v>
      </c>
      <c r="P4" s="36" t="s">
        <v>109</v>
      </c>
      <c r="Q4" s="36" t="s">
        <v>112</v>
      </c>
      <c r="R4" s="36" t="s">
        <v>1013</v>
      </c>
      <c r="S4" s="36" t="s">
        <v>1010</v>
      </c>
      <c r="T4" s="36" t="s">
        <v>1022</v>
      </c>
      <c r="U4" s="36" t="s">
        <v>889</v>
      </c>
      <c r="V4" s="36" t="s">
        <v>1041</v>
      </c>
      <c r="W4" s="36" t="s">
        <v>1040</v>
      </c>
      <c r="X4" s="36" t="s">
        <v>1054</v>
      </c>
      <c r="Y4" s="36" t="s">
        <v>828</v>
      </c>
      <c r="Z4" s="36" t="s">
        <v>831</v>
      </c>
      <c r="AA4" s="36" t="s">
        <v>1057</v>
      </c>
      <c r="AB4" s="36" t="s">
        <v>1221</v>
      </c>
      <c r="AC4" s="36" t="s">
        <v>1237</v>
      </c>
      <c r="AD4" s="36" t="s">
        <v>1244</v>
      </c>
      <c r="AE4" s="36" t="s">
        <v>1260</v>
      </c>
      <c r="AF4" s="36" t="s">
        <v>1261</v>
      </c>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8" t="s">
        <v>66</v>
      </c>
      <c r="B5" s="108"/>
      <c r="C5" s="108"/>
      <c r="D5" s="108"/>
      <c r="E5" s="108"/>
      <c r="F5" s="108"/>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61">
        <v>60</v>
      </c>
      <c r="B6" s="108">
        <v>173</v>
      </c>
      <c r="C6" s="108">
        <v>196</v>
      </c>
      <c r="D6" s="108">
        <v>82</v>
      </c>
      <c r="E6" s="108">
        <v>95</v>
      </c>
      <c r="F6" s="108">
        <v>70</v>
      </c>
      <c r="G6" s="108">
        <v>169</v>
      </c>
      <c r="H6" s="108">
        <v>278</v>
      </c>
      <c r="I6" s="108">
        <v>78</v>
      </c>
      <c r="J6" s="108">
        <v>70</v>
      </c>
      <c r="K6" s="108">
        <v>199</v>
      </c>
      <c r="L6" s="108">
        <v>90</v>
      </c>
      <c r="M6" s="108">
        <v>75</v>
      </c>
      <c r="N6" s="108">
        <v>77.77</v>
      </c>
      <c r="O6" s="108">
        <v>100</v>
      </c>
      <c r="P6" s="108">
        <v>84</v>
      </c>
      <c r="Q6" s="108">
        <v>75</v>
      </c>
      <c r="R6" s="108">
        <v>95</v>
      </c>
      <c r="S6" s="108">
        <v>94</v>
      </c>
      <c r="T6" s="108">
        <v>90</v>
      </c>
      <c r="U6" s="108">
        <v>80</v>
      </c>
      <c r="V6" s="108">
        <v>90</v>
      </c>
      <c r="W6" s="108">
        <v>90</v>
      </c>
      <c r="X6" s="108">
        <v>153</v>
      </c>
      <c r="Y6" s="108">
        <v>75</v>
      </c>
      <c r="Z6" s="108">
        <v>73</v>
      </c>
      <c r="AA6" s="108">
        <v>70</v>
      </c>
      <c r="AB6" s="108">
        <v>82</v>
      </c>
      <c r="AC6" s="108">
        <v>88</v>
      </c>
      <c r="AD6" s="108">
        <v>80</v>
      </c>
      <c r="AE6" s="108">
        <v>93</v>
      </c>
      <c r="AF6" s="108">
        <v>85</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60">
        <v>64</v>
      </c>
      <c r="B7" s="108"/>
      <c r="C7" s="108">
        <v>100</v>
      </c>
      <c r="D7" s="108">
        <v>82</v>
      </c>
      <c r="E7" s="108">
        <v>95</v>
      </c>
      <c r="F7" s="108">
        <v>70</v>
      </c>
      <c r="G7" s="108">
        <v>95</v>
      </c>
      <c r="H7" s="108">
        <v>98</v>
      </c>
      <c r="I7" s="108"/>
      <c r="J7" s="108"/>
      <c r="K7" s="108"/>
      <c r="L7" s="108">
        <v>90</v>
      </c>
      <c r="M7" s="108"/>
      <c r="N7" s="108"/>
      <c r="O7" s="108"/>
      <c r="P7" s="108"/>
      <c r="Q7" s="108"/>
      <c r="R7" s="108">
        <v>95</v>
      </c>
      <c r="S7" s="108">
        <v>94</v>
      </c>
      <c r="T7" s="108">
        <v>90</v>
      </c>
      <c r="U7" s="108">
        <v>80</v>
      </c>
      <c r="V7" s="108"/>
      <c r="W7" s="108"/>
      <c r="X7" s="108"/>
      <c r="Y7" s="108"/>
      <c r="Z7" s="108"/>
      <c r="AA7" s="108"/>
      <c r="AB7" s="108"/>
      <c r="AC7" s="108"/>
      <c r="AD7" s="108"/>
      <c r="AE7" s="108"/>
      <c r="AF7" s="108"/>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5" t="s">
        <v>320</v>
      </c>
      <c r="B8" s="108"/>
      <c r="C8" s="108">
        <v>100</v>
      </c>
      <c r="D8" s="108">
        <v>82</v>
      </c>
      <c r="E8" s="108">
        <v>95</v>
      </c>
      <c r="F8" s="108">
        <v>70</v>
      </c>
      <c r="G8" s="108">
        <v>95</v>
      </c>
      <c r="H8" s="108">
        <v>98</v>
      </c>
      <c r="I8" s="108"/>
      <c r="J8" s="108"/>
      <c r="K8" s="108"/>
      <c r="L8" s="108">
        <v>90</v>
      </c>
      <c r="M8" s="108"/>
      <c r="N8" s="108"/>
      <c r="O8" s="108"/>
      <c r="P8" s="108"/>
      <c r="Q8" s="108"/>
      <c r="R8" s="108">
        <v>95</v>
      </c>
      <c r="S8" s="108">
        <v>94</v>
      </c>
      <c r="T8" s="108">
        <v>90</v>
      </c>
      <c r="U8" s="108">
        <v>80</v>
      </c>
      <c r="V8" s="108"/>
      <c r="W8" s="108"/>
      <c r="X8" s="108"/>
      <c r="Y8" s="108"/>
      <c r="Z8" s="108"/>
      <c r="AA8" s="108"/>
      <c r="AB8" s="108"/>
      <c r="AC8" s="108"/>
      <c r="AD8" s="108"/>
      <c r="AE8" s="108"/>
      <c r="AF8" s="10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4.25">
      <c r="A9" s="60">
        <v>67</v>
      </c>
      <c r="B9" s="108"/>
      <c r="C9" s="108"/>
      <c r="D9" s="108"/>
      <c r="E9" s="108"/>
      <c r="F9" s="108"/>
      <c r="G9" s="108"/>
      <c r="H9" s="108">
        <v>100</v>
      </c>
      <c r="I9" s="108">
        <v>78</v>
      </c>
      <c r="J9" s="108"/>
      <c r="K9" s="108">
        <v>99</v>
      </c>
      <c r="L9" s="108"/>
      <c r="M9" s="108"/>
      <c r="N9" s="108"/>
      <c r="O9" s="108">
        <v>100</v>
      </c>
      <c r="P9" s="108">
        <v>84</v>
      </c>
      <c r="Q9" s="108">
        <v>75</v>
      </c>
      <c r="R9" s="108"/>
      <c r="S9" s="108"/>
      <c r="T9" s="108"/>
      <c r="U9" s="108"/>
      <c r="V9" s="108"/>
      <c r="W9" s="108"/>
      <c r="X9" s="108"/>
      <c r="Y9" s="108"/>
      <c r="Z9" s="108"/>
      <c r="AA9" s="108"/>
      <c r="AB9" s="108">
        <v>82</v>
      </c>
      <c r="AC9" s="108">
        <v>88</v>
      </c>
      <c r="AD9" s="108"/>
      <c r="AE9" s="108">
        <v>93</v>
      </c>
      <c r="AF9" s="108">
        <v>85</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5" t="s">
        <v>100</v>
      </c>
      <c r="B10" s="108"/>
      <c r="C10" s="108"/>
      <c r="D10" s="108"/>
      <c r="E10" s="108"/>
      <c r="F10" s="108"/>
      <c r="G10" s="108"/>
      <c r="H10" s="108">
        <v>100</v>
      </c>
      <c r="I10" s="108">
        <v>78</v>
      </c>
      <c r="J10" s="108"/>
      <c r="K10" s="108">
        <v>99</v>
      </c>
      <c r="L10" s="108"/>
      <c r="M10" s="108"/>
      <c r="N10" s="108"/>
      <c r="O10" s="108">
        <v>100</v>
      </c>
      <c r="P10" s="108">
        <v>84</v>
      </c>
      <c r="Q10" s="108">
        <v>75</v>
      </c>
      <c r="R10" s="108"/>
      <c r="S10" s="108"/>
      <c r="T10" s="108"/>
      <c r="U10" s="108"/>
      <c r="V10" s="108"/>
      <c r="W10" s="108"/>
      <c r="X10" s="108"/>
      <c r="Y10" s="108"/>
      <c r="Z10" s="108"/>
      <c r="AA10" s="108"/>
      <c r="AB10" s="108">
        <v>82</v>
      </c>
      <c r="AC10" s="108">
        <v>88</v>
      </c>
      <c r="AD10" s="108"/>
      <c r="AE10" s="108">
        <v>93</v>
      </c>
      <c r="AF10" s="108">
        <v>85</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4.25">
      <c r="A11" s="60">
        <v>69</v>
      </c>
      <c r="B11" s="108">
        <v>173</v>
      </c>
      <c r="C11" s="108">
        <v>96</v>
      </c>
      <c r="D11" s="108"/>
      <c r="E11" s="108"/>
      <c r="F11" s="108"/>
      <c r="G11" s="108">
        <v>74</v>
      </c>
      <c r="H11" s="108">
        <v>80</v>
      </c>
      <c r="I11" s="108"/>
      <c r="J11" s="108">
        <v>70</v>
      </c>
      <c r="K11" s="108">
        <v>100</v>
      </c>
      <c r="L11" s="108"/>
      <c r="M11" s="108">
        <v>75</v>
      </c>
      <c r="N11" s="108">
        <v>77.77</v>
      </c>
      <c r="O11" s="108"/>
      <c r="P11" s="108"/>
      <c r="Q11" s="108"/>
      <c r="R11" s="108"/>
      <c r="S11" s="108"/>
      <c r="T11" s="108"/>
      <c r="U11" s="108"/>
      <c r="V11" s="108">
        <v>90</v>
      </c>
      <c r="W11" s="108">
        <v>90</v>
      </c>
      <c r="X11" s="108">
        <v>153</v>
      </c>
      <c r="Y11" s="108">
        <v>75</v>
      </c>
      <c r="Z11" s="108">
        <v>73</v>
      </c>
      <c r="AA11" s="108">
        <v>70</v>
      </c>
      <c r="AB11" s="108"/>
      <c r="AC11" s="108"/>
      <c r="AD11" s="108">
        <v>80</v>
      </c>
      <c r="AE11" s="108"/>
      <c r="AF11" s="108"/>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5" t="s">
        <v>825</v>
      </c>
      <c r="B12" s="108">
        <v>173</v>
      </c>
      <c r="C12" s="108">
        <v>96</v>
      </c>
      <c r="D12" s="108"/>
      <c r="E12" s="108"/>
      <c r="F12" s="108"/>
      <c r="G12" s="108">
        <v>74</v>
      </c>
      <c r="H12" s="108">
        <v>80</v>
      </c>
      <c r="I12" s="108"/>
      <c r="J12" s="108">
        <v>70</v>
      </c>
      <c r="K12" s="108">
        <v>100</v>
      </c>
      <c r="L12" s="108"/>
      <c r="M12" s="108">
        <v>75</v>
      </c>
      <c r="N12" s="108">
        <v>77.77</v>
      </c>
      <c r="O12" s="108"/>
      <c r="P12" s="108"/>
      <c r="Q12" s="108"/>
      <c r="R12" s="108"/>
      <c r="S12" s="108"/>
      <c r="T12" s="108"/>
      <c r="U12" s="108"/>
      <c r="V12" s="108">
        <v>90</v>
      </c>
      <c r="W12" s="108">
        <v>90</v>
      </c>
      <c r="X12" s="108">
        <v>153</v>
      </c>
      <c r="Y12" s="108">
        <v>75</v>
      </c>
      <c r="Z12" s="108">
        <v>73</v>
      </c>
      <c r="AA12" s="108">
        <v>70</v>
      </c>
      <c r="AB12" s="108"/>
      <c r="AC12" s="108"/>
      <c r="AD12" s="108">
        <v>80</v>
      </c>
      <c r="AE12" s="108"/>
      <c r="AF12" s="108"/>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4.2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4.25">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8">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4.2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35.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4.2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8">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4.2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4.2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4.2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8">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4.2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4.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4.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4.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8">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4.2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35.2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4.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4.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35.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4.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8">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8">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8">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8">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8">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8">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8">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8">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35.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8">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35.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8">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8">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8">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8">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8">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8">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8">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8">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8">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8">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8">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35.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8">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8">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8">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8">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8">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35.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8">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8">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8">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8">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8">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35.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8">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8">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8">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8">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8">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35.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8">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35.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8">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8">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8">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8">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8">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8">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8">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8">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8">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8">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8">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8">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8">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8">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8">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4">
    <mergeCell ref="L2:M2"/>
    <mergeCell ref="N2:AF2"/>
    <mergeCell ref="N3:AF3"/>
    <mergeCell ref="E2:I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E1" activePane="topRight" state="frozen"/>
      <selection pane="topRight" activeCell="B32" sqref="B32"/>
    </sheetView>
  </sheetViews>
  <sheetFormatPr defaultColWidth="3.125" defaultRowHeight="14.25"/>
  <cols>
    <col min="1" max="1" width="58.125" style="25" customWidth="1"/>
    <col min="2" max="2" width="4.375" style="25" bestFit="1" customWidth="1"/>
    <col min="3" max="3" width="4.375" style="25" customWidth="1"/>
    <col min="4" max="4" width="4.375" style="58"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7"/>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59">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104" t="s">
        <v>27</v>
      </c>
      <c r="B16" s="104" t="s">
        <v>10</v>
      </c>
      <c r="C16" s="109"/>
      <c r="D16" s="104"/>
      <c r="E16" s="104"/>
      <c r="F16" s="104"/>
      <c r="G16" s="104"/>
      <c r="H16" s="104"/>
      <c r="I16" s="104"/>
      <c r="J16" s="104"/>
      <c r="K16" s="104"/>
      <c r="L16" s="104"/>
      <c r="M16" s="104"/>
      <c r="N16" s="104"/>
      <c r="O16" s="104"/>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104" t="s">
        <v>8</v>
      </c>
      <c r="B17" s="106">
        <v>25</v>
      </c>
      <c r="C17" s="106">
        <v>31</v>
      </c>
      <c r="D17" s="106">
        <v>42</v>
      </c>
      <c r="E17" s="106">
        <v>51</v>
      </c>
      <c r="F17" s="106">
        <v>52</v>
      </c>
      <c r="G17" s="106">
        <v>53</v>
      </c>
      <c r="H17" s="106">
        <v>55</v>
      </c>
      <c r="I17" s="106">
        <v>56</v>
      </c>
      <c r="J17" s="106">
        <v>64</v>
      </c>
      <c r="K17" s="106">
        <v>82</v>
      </c>
      <c r="L17" s="106">
        <v>98</v>
      </c>
      <c r="M17" s="106">
        <v>99</v>
      </c>
      <c r="N17" s="106" t="s">
        <v>9</v>
      </c>
      <c r="O17" s="105" t="s">
        <v>65</v>
      </c>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107" t="s">
        <v>66</v>
      </c>
      <c r="B18" s="111"/>
      <c r="C18" s="111"/>
      <c r="D18" s="111"/>
      <c r="E18" s="111"/>
      <c r="F18" s="111"/>
      <c r="G18" s="111"/>
      <c r="H18" s="111"/>
      <c r="I18" s="111"/>
      <c r="J18" s="111"/>
      <c r="K18" s="111"/>
      <c r="L18" s="111"/>
      <c r="M18" s="111"/>
      <c r="N18" s="111"/>
      <c r="O18" s="111"/>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112">
        <v>60</v>
      </c>
      <c r="B19" s="111">
        <v>173</v>
      </c>
      <c r="C19" s="111">
        <v>196</v>
      </c>
      <c r="D19" s="111">
        <v>82</v>
      </c>
      <c r="E19" s="111">
        <v>95</v>
      </c>
      <c r="F19" s="111">
        <v>70</v>
      </c>
      <c r="G19" s="111">
        <v>169</v>
      </c>
      <c r="H19" s="111">
        <v>278</v>
      </c>
      <c r="I19" s="111">
        <v>78</v>
      </c>
      <c r="J19" s="111">
        <v>70</v>
      </c>
      <c r="K19" s="111">
        <v>199</v>
      </c>
      <c r="L19" s="111">
        <v>90</v>
      </c>
      <c r="M19" s="111">
        <v>75</v>
      </c>
      <c r="N19" s="111">
        <v>1674.77</v>
      </c>
      <c r="O19" s="111">
        <v>3249.77</v>
      </c>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113" t="s">
        <v>65</v>
      </c>
      <c r="B20" s="111">
        <v>173</v>
      </c>
      <c r="C20" s="111">
        <v>196</v>
      </c>
      <c r="D20" s="111">
        <v>82</v>
      </c>
      <c r="E20" s="111">
        <v>95</v>
      </c>
      <c r="F20" s="111">
        <v>70</v>
      </c>
      <c r="G20" s="111">
        <v>169</v>
      </c>
      <c r="H20" s="111">
        <v>278</v>
      </c>
      <c r="I20" s="111">
        <v>78</v>
      </c>
      <c r="J20" s="111">
        <v>70</v>
      </c>
      <c r="K20" s="111">
        <v>199</v>
      </c>
      <c r="L20" s="111">
        <v>90</v>
      </c>
      <c r="M20" s="111">
        <v>75</v>
      </c>
      <c r="N20" s="111">
        <v>1674.77</v>
      </c>
      <c r="O20" s="111">
        <v>3249.77</v>
      </c>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B20:C20 E20:K20 M20:N20">
    <cfRule type="colorScale" priority="14">
      <colorScale>
        <cfvo type="min"/>
        <cfvo type="percentile" val="50"/>
        <cfvo type="max"/>
        <color rgb="FF63BE7B"/>
        <color rgb="FFFFEB84"/>
        <color rgb="FFF8696B"/>
      </colorScale>
    </cfRule>
  </conditionalFormatting>
  <conditionalFormatting pivot="1" sqref="B20:C20 E20:K20 M20">
    <cfRule type="colorScale" priority="13">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B20:N20">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B19:M19">
    <cfRule type="colorScale" priority="5">
      <colorScale>
        <cfvo type="min"/>
        <cfvo type="percentile" val="50"/>
        <cfvo type="max"/>
        <color rgb="FF63BE7B"/>
        <color rgb="FFFFEB84"/>
        <color rgb="FFF8696B"/>
      </colorScale>
    </cfRule>
  </conditionalFormatting>
  <conditionalFormatting pivot="1" sqref="B20:M20">
    <cfRule type="colorScale" priority="4">
      <colorScale>
        <cfvo type="min"/>
        <cfvo type="percentile" val="50"/>
        <cfvo type="max"/>
        <color rgb="FF63BE7B"/>
        <color rgb="FFFFEB84"/>
        <color rgb="FFF8696B"/>
      </colorScale>
    </cfRule>
  </conditionalFormatting>
  <conditionalFormatting pivot="1" sqref="O19">
    <cfRule type="colorScale" priority="3">
      <colorScale>
        <cfvo type="min"/>
        <cfvo type="percentile" val="50"/>
        <cfvo type="max"/>
        <color rgb="FF63BE7B"/>
        <color rgb="FFFFEB84"/>
        <color rgb="FFF8696B"/>
      </colorScale>
    </cfRule>
  </conditionalFormatting>
  <conditionalFormatting pivot="1" sqref="B20:N20">
    <cfRule type="colorScale" priority="2">
      <colorScale>
        <cfvo type="min"/>
        <cfvo type="percentile" val="50"/>
        <cfvo type="max"/>
        <color rgb="FF63BE7B"/>
        <color rgb="FFFFEB84"/>
        <color rgb="FFF8696B"/>
      </colorScale>
    </cfRule>
  </conditionalFormatting>
  <conditionalFormatting pivot="1" sqref="B20:M20">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28"/>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4.25"/>
  <cols>
    <col min="1" max="1" width="71" style="82" customWidth="1"/>
    <col min="2" max="7" width="3.125" style="82"/>
    <col min="8" max="8" width="3.125" style="85"/>
    <col min="9" max="9" width="3.125" style="97"/>
    <col min="10" max="10" width="3.125" style="82"/>
    <col min="11" max="11" width="3.125" style="156"/>
    <col min="12" max="14" width="3.125" style="82"/>
    <col min="15" max="15" width="3.125" style="85"/>
    <col min="16" max="16" width="3.125" style="100"/>
    <col min="17" max="17" width="3.125" style="94"/>
    <col min="18" max="27" width="3.125" style="82"/>
    <col min="28" max="28" width="3.125" style="103"/>
    <col min="29" max="29" width="3.125" style="137"/>
    <col min="30" max="30" width="3.125" style="82"/>
    <col min="31" max="31" width="3.125" style="88"/>
    <col min="32" max="32" width="3.125" style="91"/>
    <col min="33" max="100" width="3.125" style="82"/>
    <col min="101" max="101" width="3.25" style="82" bestFit="1" customWidth="1"/>
    <col min="102" max="102" width="3.125" style="82"/>
    <col min="103" max="103" width="4.375" style="82" bestFit="1" customWidth="1"/>
    <col min="104" max="246" width="3.125" style="82"/>
    <col min="247" max="247" width="3" style="82" bestFit="1" customWidth="1"/>
    <col min="248" max="16384" width="3.125" style="82"/>
  </cols>
  <sheetData>
    <row r="1" spans="1:32 2109:2109">
      <c r="A1" s="71" t="s">
        <v>27</v>
      </c>
      <c r="B1" s="71" t="s">
        <v>10</v>
      </c>
      <c r="C1" s="71"/>
      <c r="D1" s="71"/>
      <c r="E1" s="71"/>
      <c r="F1" s="71"/>
      <c r="G1" s="71"/>
      <c r="H1" s="83"/>
      <c r="I1" s="95"/>
      <c r="J1" s="71"/>
      <c r="K1" s="153"/>
      <c r="L1" s="71"/>
      <c r="M1" s="71"/>
      <c r="N1" s="71"/>
      <c r="O1" s="83"/>
      <c r="P1" s="98"/>
      <c r="Q1" s="92"/>
      <c r="R1" s="71"/>
      <c r="S1" s="71"/>
      <c r="T1" s="71"/>
      <c r="U1" s="71"/>
      <c r="V1" s="71"/>
      <c r="W1" s="71"/>
      <c r="X1" s="71"/>
      <c r="Y1" s="71"/>
      <c r="Z1" s="71"/>
      <c r="AA1" s="71"/>
      <c r="AB1" s="101"/>
      <c r="AC1" s="134"/>
      <c r="AD1" s="71"/>
      <c r="AE1" s="86"/>
      <c r="AF1" s="89"/>
      <c r="CCC1" s="82">
        <v>3</v>
      </c>
    </row>
    <row r="2" spans="1:32 2109:2109">
      <c r="A2" s="71"/>
      <c r="B2" s="74">
        <v>20</v>
      </c>
      <c r="C2" s="74">
        <v>30</v>
      </c>
      <c r="D2" s="74">
        <v>40</v>
      </c>
      <c r="E2" s="72">
        <v>50</v>
      </c>
      <c r="F2" s="73"/>
      <c r="G2" s="73"/>
      <c r="H2" s="116"/>
      <c r="I2" s="120"/>
      <c r="J2" s="74">
        <v>60</v>
      </c>
      <c r="K2" s="159">
        <v>80</v>
      </c>
      <c r="L2" s="72">
        <v>90</v>
      </c>
      <c r="M2" s="73"/>
      <c r="N2" s="72" t="s">
        <v>9</v>
      </c>
      <c r="O2" s="116"/>
      <c r="P2" s="121"/>
      <c r="Q2" s="119"/>
      <c r="R2" s="73"/>
      <c r="S2" s="73"/>
      <c r="T2" s="73"/>
      <c r="U2" s="73"/>
      <c r="V2" s="73"/>
      <c r="W2" s="73"/>
      <c r="X2" s="73"/>
      <c r="Y2" s="73"/>
      <c r="Z2" s="73"/>
      <c r="AA2" s="73"/>
      <c r="AB2" s="122"/>
      <c r="AC2" s="145"/>
      <c r="AD2" s="73"/>
      <c r="AE2" s="117"/>
      <c r="AF2" s="118"/>
    </row>
    <row r="3" spans="1:32 2109:2109" ht="33.75">
      <c r="A3" s="71"/>
      <c r="B3" s="77">
        <v>25</v>
      </c>
      <c r="C3" s="77">
        <v>31</v>
      </c>
      <c r="D3" s="77">
        <v>42</v>
      </c>
      <c r="E3" s="77">
        <v>51</v>
      </c>
      <c r="F3" s="77">
        <v>52</v>
      </c>
      <c r="G3" s="77">
        <v>53</v>
      </c>
      <c r="H3" s="84">
        <v>55</v>
      </c>
      <c r="I3" s="96">
        <v>56</v>
      </c>
      <c r="J3" s="77">
        <v>64</v>
      </c>
      <c r="K3" s="154">
        <v>82</v>
      </c>
      <c r="L3" s="77">
        <v>98</v>
      </c>
      <c r="M3" s="77">
        <v>99</v>
      </c>
      <c r="N3" s="75" t="s">
        <v>9</v>
      </c>
      <c r="O3" s="146"/>
      <c r="P3" s="124"/>
      <c r="Q3" s="123"/>
      <c r="R3" s="76"/>
      <c r="S3" s="76"/>
      <c r="T3" s="76"/>
      <c r="U3" s="76"/>
      <c r="V3" s="76"/>
      <c r="W3" s="76"/>
      <c r="X3" s="76"/>
      <c r="Y3" s="76"/>
      <c r="Z3" s="76"/>
      <c r="AA3" s="76"/>
      <c r="AB3" s="125"/>
      <c r="AC3" s="148"/>
      <c r="AD3" s="76"/>
      <c r="AE3" s="158"/>
      <c r="AF3" s="147"/>
    </row>
    <row r="4" spans="1:32 2109:2109" ht="107.25">
      <c r="A4" s="71" t="s">
        <v>8</v>
      </c>
      <c r="B4" s="77" t="s">
        <v>155</v>
      </c>
      <c r="C4" s="77" t="s">
        <v>201</v>
      </c>
      <c r="D4" s="77" t="s">
        <v>740</v>
      </c>
      <c r="E4" s="77" t="s">
        <v>255</v>
      </c>
      <c r="F4" s="77" t="s">
        <v>478</v>
      </c>
      <c r="G4" s="77" t="s">
        <v>154</v>
      </c>
      <c r="H4" s="84" t="s">
        <v>102</v>
      </c>
      <c r="I4" s="96" t="s">
        <v>105</v>
      </c>
      <c r="J4" s="77" t="s">
        <v>320</v>
      </c>
      <c r="K4" s="154" t="s">
        <v>16</v>
      </c>
      <c r="L4" s="77" t="s">
        <v>817</v>
      </c>
      <c r="M4" s="77" t="s">
        <v>66</v>
      </c>
      <c r="N4" s="77" t="s">
        <v>9</v>
      </c>
      <c r="O4" s="84" t="s">
        <v>107</v>
      </c>
      <c r="P4" s="99" t="s">
        <v>109</v>
      </c>
      <c r="Q4" s="93" t="s">
        <v>112</v>
      </c>
      <c r="R4" s="77" t="s">
        <v>1013</v>
      </c>
      <c r="S4" s="77" t="s">
        <v>1010</v>
      </c>
      <c r="T4" s="77" t="s">
        <v>1022</v>
      </c>
      <c r="U4" s="77" t="s">
        <v>889</v>
      </c>
      <c r="V4" s="77" t="s">
        <v>1041</v>
      </c>
      <c r="W4" s="77" t="s">
        <v>1040</v>
      </c>
      <c r="X4" s="77" t="s">
        <v>1054</v>
      </c>
      <c r="Y4" s="77" t="s">
        <v>828</v>
      </c>
      <c r="Z4" s="77" t="s">
        <v>831</v>
      </c>
      <c r="AA4" s="77" t="s">
        <v>1057</v>
      </c>
      <c r="AB4" s="102" t="s">
        <v>1221</v>
      </c>
      <c r="AC4" s="135" t="s">
        <v>1237</v>
      </c>
      <c r="AD4" s="77" t="s">
        <v>1244</v>
      </c>
      <c r="AE4" s="87" t="s">
        <v>1260</v>
      </c>
      <c r="AF4" s="90" t="s">
        <v>1261</v>
      </c>
    </row>
    <row r="5" spans="1:32 2109:2109" ht="35.25">
      <c r="A5" s="78" t="s">
        <v>66</v>
      </c>
      <c r="B5" s="110"/>
      <c r="C5" s="110"/>
      <c r="D5" s="110"/>
      <c r="E5" s="110"/>
      <c r="F5" s="110"/>
      <c r="G5" s="110"/>
      <c r="H5" s="114"/>
      <c r="I5" s="128"/>
      <c r="J5" s="110"/>
      <c r="K5" s="155"/>
      <c r="L5" s="110"/>
      <c r="M5" s="110"/>
      <c r="N5" s="110"/>
      <c r="O5" s="114"/>
      <c r="P5" s="141"/>
      <c r="Q5" s="115"/>
      <c r="R5" s="110"/>
      <c r="S5" s="110"/>
      <c r="T5" s="110"/>
      <c r="U5" s="110"/>
      <c r="V5" s="110"/>
      <c r="W5" s="110"/>
      <c r="X5" s="110"/>
      <c r="Y5" s="110"/>
      <c r="Z5" s="110"/>
      <c r="AA5" s="110"/>
      <c r="AB5" s="132"/>
      <c r="AC5" s="136"/>
      <c r="AD5" s="110"/>
      <c r="AE5" s="130"/>
      <c r="AF5" s="126"/>
    </row>
    <row r="6" spans="1:32 2109:2109" ht="35.25">
      <c r="A6" s="79">
        <v>60</v>
      </c>
      <c r="B6" s="110">
        <v>173</v>
      </c>
      <c r="C6" s="110">
        <v>196</v>
      </c>
      <c r="D6" s="110">
        <v>82</v>
      </c>
      <c r="E6" s="110">
        <v>95</v>
      </c>
      <c r="F6" s="110">
        <v>70</v>
      </c>
      <c r="G6" s="110">
        <v>169</v>
      </c>
      <c r="H6" s="114">
        <v>278</v>
      </c>
      <c r="I6" s="128">
        <v>78</v>
      </c>
      <c r="J6" s="110">
        <v>70</v>
      </c>
      <c r="K6" s="155">
        <v>199</v>
      </c>
      <c r="L6" s="110">
        <v>90</v>
      </c>
      <c r="M6" s="110">
        <v>75</v>
      </c>
      <c r="N6" s="110">
        <v>77.77</v>
      </c>
      <c r="O6" s="114">
        <v>100</v>
      </c>
      <c r="P6" s="141">
        <v>84</v>
      </c>
      <c r="Q6" s="115">
        <v>75</v>
      </c>
      <c r="R6" s="110">
        <v>95</v>
      </c>
      <c r="S6" s="110">
        <v>94</v>
      </c>
      <c r="T6" s="110">
        <v>90</v>
      </c>
      <c r="U6" s="110">
        <v>80</v>
      </c>
      <c r="V6" s="110">
        <v>90</v>
      </c>
      <c r="W6" s="110">
        <v>90</v>
      </c>
      <c r="X6" s="110">
        <v>153</v>
      </c>
      <c r="Y6" s="110">
        <v>75</v>
      </c>
      <c r="Z6" s="110">
        <v>73</v>
      </c>
      <c r="AA6" s="110">
        <v>70</v>
      </c>
      <c r="AB6" s="132">
        <v>82</v>
      </c>
      <c r="AC6" s="136">
        <v>88</v>
      </c>
      <c r="AD6" s="110">
        <v>80</v>
      </c>
      <c r="AE6" s="130">
        <v>93</v>
      </c>
      <c r="AF6" s="126">
        <v>85</v>
      </c>
    </row>
    <row r="7" spans="1:32 2109:2109">
      <c r="A7" s="80">
        <v>64</v>
      </c>
      <c r="B7" s="110"/>
      <c r="C7" s="110">
        <v>100</v>
      </c>
      <c r="D7" s="110">
        <v>82</v>
      </c>
      <c r="E7" s="110">
        <v>95</v>
      </c>
      <c r="F7" s="110">
        <v>70</v>
      </c>
      <c r="G7" s="110">
        <v>95</v>
      </c>
      <c r="H7" s="114">
        <v>98</v>
      </c>
      <c r="I7" s="128"/>
      <c r="J7" s="110"/>
      <c r="K7" s="155"/>
      <c r="L7" s="110">
        <v>90</v>
      </c>
      <c r="M7" s="110"/>
      <c r="N7" s="110"/>
      <c r="O7" s="114"/>
      <c r="P7" s="141"/>
      <c r="Q7" s="115"/>
      <c r="R7" s="110">
        <v>95</v>
      </c>
      <c r="S7" s="110">
        <v>94</v>
      </c>
      <c r="T7" s="110">
        <v>90</v>
      </c>
      <c r="U7" s="110">
        <v>80</v>
      </c>
      <c r="V7" s="110"/>
      <c r="W7" s="110"/>
      <c r="X7" s="110"/>
      <c r="Y7" s="110"/>
      <c r="Z7" s="110"/>
      <c r="AA7" s="110"/>
      <c r="AB7" s="132"/>
      <c r="AC7" s="136"/>
      <c r="AD7" s="110"/>
      <c r="AE7" s="130"/>
      <c r="AF7" s="126"/>
    </row>
    <row r="8" spans="1:32 2109:2109" ht="18">
      <c r="A8" s="81" t="s">
        <v>320</v>
      </c>
      <c r="B8" s="110"/>
      <c r="C8" s="110">
        <v>100</v>
      </c>
      <c r="D8" s="110">
        <v>82</v>
      </c>
      <c r="E8" s="110">
        <v>95</v>
      </c>
      <c r="F8" s="110">
        <v>70</v>
      </c>
      <c r="G8" s="110">
        <v>95</v>
      </c>
      <c r="H8" s="114">
        <v>98</v>
      </c>
      <c r="I8" s="128"/>
      <c r="J8" s="110"/>
      <c r="K8" s="155"/>
      <c r="L8" s="110">
        <v>90</v>
      </c>
      <c r="M8" s="110"/>
      <c r="N8" s="110"/>
      <c r="O8" s="114"/>
      <c r="P8" s="141"/>
      <c r="Q8" s="115"/>
      <c r="R8" s="110">
        <v>95</v>
      </c>
      <c r="S8" s="110">
        <v>94</v>
      </c>
      <c r="T8" s="110">
        <v>90</v>
      </c>
      <c r="U8" s="110">
        <v>80</v>
      </c>
      <c r="V8" s="110"/>
      <c r="W8" s="110"/>
      <c r="X8" s="110"/>
      <c r="Y8" s="110"/>
      <c r="Z8" s="110"/>
      <c r="AA8" s="110"/>
      <c r="AB8" s="132"/>
      <c r="AC8" s="136"/>
      <c r="AD8" s="110"/>
      <c r="AE8" s="130"/>
      <c r="AF8" s="126"/>
    </row>
    <row r="9" spans="1:32 2109:2109">
      <c r="A9" s="80">
        <v>67</v>
      </c>
      <c r="B9" s="110"/>
      <c r="C9" s="110"/>
      <c r="D9" s="110"/>
      <c r="E9" s="110"/>
      <c r="F9" s="110"/>
      <c r="G9" s="110"/>
      <c r="H9" s="114">
        <v>100</v>
      </c>
      <c r="I9" s="128">
        <v>78</v>
      </c>
      <c r="J9" s="110"/>
      <c r="K9" s="155">
        <v>99</v>
      </c>
      <c r="L9" s="110"/>
      <c r="M9" s="110"/>
      <c r="N9" s="110"/>
      <c r="O9" s="114">
        <v>100</v>
      </c>
      <c r="P9" s="141">
        <v>84</v>
      </c>
      <c r="Q9" s="115">
        <v>75</v>
      </c>
      <c r="R9" s="110"/>
      <c r="S9" s="110"/>
      <c r="T9" s="110"/>
      <c r="U9" s="110"/>
      <c r="V9" s="110"/>
      <c r="W9" s="110"/>
      <c r="X9" s="110"/>
      <c r="Y9" s="110"/>
      <c r="Z9" s="110"/>
      <c r="AA9" s="110"/>
      <c r="AB9" s="132">
        <v>82</v>
      </c>
      <c r="AC9" s="136">
        <v>88</v>
      </c>
      <c r="AD9" s="110"/>
      <c r="AE9" s="130">
        <v>93</v>
      </c>
      <c r="AF9" s="126">
        <v>85</v>
      </c>
    </row>
    <row r="10" spans="1:32 2109:2109" ht="18">
      <c r="A10" s="81" t="s">
        <v>100</v>
      </c>
      <c r="B10" s="110"/>
      <c r="C10" s="110"/>
      <c r="D10" s="110"/>
      <c r="E10" s="110"/>
      <c r="F10" s="110"/>
      <c r="G10" s="110"/>
      <c r="H10" s="139">
        <v>100</v>
      </c>
      <c r="I10" s="129">
        <v>78</v>
      </c>
      <c r="J10" s="110"/>
      <c r="K10" s="157">
        <v>99</v>
      </c>
      <c r="L10" s="110"/>
      <c r="M10" s="110"/>
      <c r="N10" s="110"/>
      <c r="O10" s="139">
        <v>100</v>
      </c>
      <c r="P10" s="142">
        <v>84</v>
      </c>
      <c r="Q10" s="140">
        <v>75</v>
      </c>
      <c r="R10" s="110"/>
      <c r="S10" s="110"/>
      <c r="T10" s="110"/>
      <c r="U10" s="110"/>
      <c r="V10" s="110"/>
      <c r="W10" s="110"/>
      <c r="X10" s="110"/>
      <c r="Y10" s="110"/>
      <c r="Z10" s="110"/>
      <c r="AA10" s="110"/>
      <c r="AB10" s="133">
        <v>82</v>
      </c>
      <c r="AC10" s="138">
        <v>88</v>
      </c>
      <c r="AD10" s="110"/>
      <c r="AE10" s="131">
        <v>93</v>
      </c>
      <c r="AF10" s="127">
        <v>85</v>
      </c>
    </row>
    <row r="11" spans="1:32 2109:2109">
      <c r="A11" s="143" t="s">
        <v>69</v>
      </c>
      <c r="B11" s="110"/>
      <c r="C11" s="110"/>
      <c r="D11" s="110"/>
      <c r="E11" s="110"/>
      <c r="F11" s="110"/>
      <c r="G11" s="110"/>
      <c r="H11" s="114">
        <v>100</v>
      </c>
      <c r="I11" s="128"/>
      <c r="J11" s="110"/>
      <c r="K11" s="155"/>
      <c r="L11" s="110"/>
      <c r="M11" s="110"/>
      <c r="N11" s="110"/>
      <c r="O11" s="114">
        <v>100</v>
      </c>
      <c r="P11" s="141"/>
      <c r="Q11" s="115"/>
      <c r="R11" s="110"/>
      <c r="S11" s="110"/>
      <c r="T11" s="110"/>
      <c r="U11" s="110"/>
      <c r="V11" s="110"/>
      <c r="W11" s="110"/>
      <c r="X11" s="110"/>
      <c r="Y11" s="110"/>
      <c r="Z11" s="110"/>
      <c r="AA11" s="110"/>
      <c r="AB11" s="132"/>
      <c r="AC11" s="136"/>
      <c r="AD11" s="110"/>
      <c r="AE11" s="130"/>
      <c r="AF11" s="126"/>
    </row>
    <row r="12" spans="1:32 2109:2109" ht="25.5">
      <c r="A12" s="144" t="s">
        <v>101</v>
      </c>
      <c r="B12" s="110"/>
      <c r="C12" s="110"/>
      <c r="D12" s="110"/>
      <c r="E12" s="110"/>
      <c r="F12" s="110"/>
      <c r="G12" s="110"/>
      <c r="H12" s="114">
        <v>100</v>
      </c>
      <c r="I12" s="128"/>
      <c r="J12" s="110"/>
      <c r="K12" s="155"/>
      <c r="L12" s="110"/>
      <c r="M12" s="110"/>
      <c r="N12" s="110"/>
      <c r="O12" s="114"/>
      <c r="P12" s="141"/>
      <c r="Q12" s="115"/>
      <c r="R12" s="110"/>
      <c r="S12" s="110"/>
      <c r="T12" s="110"/>
      <c r="U12" s="110"/>
      <c r="V12" s="110"/>
      <c r="W12" s="110"/>
      <c r="X12" s="110"/>
      <c r="Y12" s="110"/>
      <c r="Z12" s="110"/>
      <c r="AA12" s="110"/>
      <c r="AB12" s="132"/>
      <c r="AC12" s="136"/>
      <c r="AD12" s="110"/>
      <c r="AE12" s="130"/>
      <c r="AF12" s="126"/>
    </row>
    <row r="13" spans="1:32 2109:2109" ht="25.5">
      <c r="A13" s="144" t="s">
        <v>106</v>
      </c>
      <c r="B13" s="110"/>
      <c r="C13" s="110"/>
      <c r="D13" s="110"/>
      <c r="E13" s="110"/>
      <c r="F13" s="110"/>
      <c r="G13" s="110"/>
      <c r="H13" s="114"/>
      <c r="I13" s="128"/>
      <c r="J13" s="110"/>
      <c r="K13" s="155"/>
      <c r="L13" s="110"/>
      <c r="M13" s="110"/>
      <c r="N13" s="110"/>
      <c r="O13" s="114">
        <v>100</v>
      </c>
      <c r="P13" s="141"/>
      <c r="Q13" s="115"/>
      <c r="R13" s="110"/>
      <c r="S13" s="110"/>
      <c r="T13" s="110"/>
      <c r="U13" s="110"/>
      <c r="V13" s="110"/>
      <c r="W13" s="110"/>
      <c r="X13" s="110"/>
      <c r="Y13" s="110"/>
      <c r="Z13" s="110"/>
      <c r="AA13" s="110"/>
      <c r="AB13" s="132"/>
      <c r="AC13" s="136"/>
      <c r="AD13" s="110"/>
      <c r="AE13" s="130"/>
      <c r="AF13" s="126"/>
    </row>
    <row r="14" spans="1:32 2109:2109">
      <c r="A14" s="143" t="s">
        <v>12</v>
      </c>
      <c r="B14" s="110"/>
      <c r="C14" s="110"/>
      <c r="D14" s="110"/>
      <c r="E14" s="110"/>
      <c r="F14" s="110"/>
      <c r="G14" s="110"/>
      <c r="H14" s="114"/>
      <c r="I14" s="128"/>
      <c r="J14" s="110"/>
      <c r="K14" s="155"/>
      <c r="L14" s="110"/>
      <c r="M14" s="110"/>
      <c r="N14" s="110"/>
      <c r="O14" s="114"/>
      <c r="P14" s="141"/>
      <c r="Q14" s="115">
        <v>75</v>
      </c>
      <c r="R14" s="110"/>
      <c r="S14" s="110"/>
      <c r="T14" s="110"/>
      <c r="U14" s="110"/>
      <c r="V14" s="110"/>
      <c r="W14" s="110"/>
      <c r="X14" s="110"/>
      <c r="Y14" s="110"/>
      <c r="Z14" s="110"/>
      <c r="AA14" s="110"/>
      <c r="AB14" s="132"/>
      <c r="AC14" s="136"/>
      <c r="AD14" s="110"/>
      <c r="AE14" s="130"/>
      <c r="AF14" s="126"/>
    </row>
    <row r="15" spans="1:32 2109:2109" ht="25.5">
      <c r="A15" s="144" t="s">
        <v>111</v>
      </c>
      <c r="B15" s="110"/>
      <c r="C15" s="110"/>
      <c r="D15" s="110"/>
      <c r="E15" s="110"/>
      <c r="F15" s="110"/>
      <c r="G15" s="110"/>
      <c r="H15" s="114"/>
      <c r="I15" s="128"/>
      <c r="J15" s="110"/>
      <c r="K15" s="155"/>
      <c r="L15" s="110"/>
      <c r="M15" s="110"/>
      <c r="N15" s="110"/>
      <c r="O15" s="114"/>
      <c r="P15" s="141"/>
      <c r="Q15" s="115">
        <v>75</v>
      </c>
      <c r="R15" s="110"/>
      <c r="S15" s="110"/>
      <c r="T15" s="110"/>
      <c r="U15" s="110"/>
      <c r="V15" s="110"/>
      <c r="W15" s="110"/>
      <c r="X15" s="110"/>
      <c r="Y15" s="110"/>
      <c r="Z15" s="110"/>
      <c r="AA15" s="110"/>
      <c r="AB15" s="132"/>
      <c r="AC15" s="136"/>
      <c r="AD15" s="110"/>
      <c r="AE15" s="130"/>
      <c r="AF15" s="126"/>
    </row>
    <row r="16" spans="1:32 2109:2109">
      <c r="A16" s="143" t="s">
        <v>77</v>
      </c>
      <c r="B16" s="110"/>
      <c r="C16" s="110"/>
      <c r="D16" s="110"/>
      <c r="E16" s="110"/>
      <c r="F16" s="110"/>
      <c r="G16" s="110"/>
      <c r="H16" s="114"/>
      <c r="I16" s="128">
        <v>78</v>
      </c>
      <c r="J16" s="110"/>
      <c r="K16" s="155">
        <v>99</v>
      </c>
      <c r="L16" s="110"/>
      <c r="M16" s="110"/>
      <c r="N16" s="110"/>
      <c r="O16" s="114"/>
      <c r="P16" s="141"/>
      <c r="Q16" s="115"/>
      <c r="R16" s="110"/>
      <c r="S16" s="110"/>
      <c r="T16" s="110"/>
      <c r="U16" s="110"/>
      <c r="V16" s="110"/>
      <c r="W16" s="110"/>
      <c r="X16" s="110"/>
      <c r="Y16" s="110"/>
      <c r="Z16" s="110"/>
      <c r="AA16" s="110"/>
      <c r="AB16" s="132">
        <v>82</v>
      </c>
      <c r="AC16" s="136"/>
      <c r="AD16" s="110"/>
      <c r="AE16" s="130"/>
      <c r="AF16" s="126"/>
    </row>
    <row r="17" spans="1:32" ht="25.5">
      <c r="A17" s="144" t="s">
        <v>103</v>
      </c>
      <c r="B17" s="110"/>
      <c r="C17" s="110"/>
      <c r="D17" s="110"/>
      <c r="E17" s="110"/>
      <c r="F17" s="110"/>
      <c r="G17" s="110"/>
      <c r="H17" s="114"/>
      <c r="I17" s="128"/>
      <c r="J17" s="110"/>
      <c r="K17" s="155">
        <v>99</v>
      </c>
      <c r="L17" s="110"/>
      <c r="M17" s="110"/>
      <c r="N17" s="110"/>
      <c r="O17" s="114"/>
      <c r="P17" s="141"/>
      <c r="Q17" s="115"/>
      <c r="R17" s="110"/>
      <c r="S17" s="110"/>
      <c r="T17" s="110"/>
      <c r="U17" s="110"/>
      <c r="V17" s="110"/>
      <c r="W17" s="110"/>
      <c r="X17" s="110"/>
      <c r="Y17" s="110"/>
      <c r="Z17" s="110"/>
      <c r="AA17" s="110"/>
      <c r="AB17" s="132"/>
      <c r="AC17" s="136"/>
      <c r="AD17" s="110"/>
      <c r="AE17" s="130"/>
      <c r="AF17" s="126"/>
    </row>
    <row r="18" spans="1:32">
      <c r="A18" s="144" t="s">
        <v>104</v>
      </c>
      <c r="B18" s="110"/>
      <c r="C18" s="110"/>
      <c r="D18" s="110"/>
      <c r="E18" s="110"/>
      <c r="F18" s="110"/>
      <c r="G18" s="110"/>
      <c r="H18" s="114"/>
      <c r="I18" s="128">
        <v>78</v>
      </c>
      <c r="J18" s="110"/>
      <c r="K18" s="155"/>
      <c r="L18" s="110"/>
      <c r="M18" s="110"/>
      <c r="N18" s="110"/>
      <c r="O18" s="114"/>
      <c r="P18" s="141"/>
      <c r="Q18" s="115"/>
      <c r="R18" s="110"/>
      <c r="S18" s="110"/>
      <c r="T18" s="110"/>
      <c r="U18" s="110"/>
      <c r="V18" s="110"/>
      <c r="W18" s="110"/>
      <c r="X18" s="110"/>
      <c r="Y18" s="110"/>
      <c r="Z18" s="110"/>
      <c r="AA18" s="110"/>
      <c r="AB18" s="132"/>
      <c r="AC18" s="136"/>
      <c r="AD18" s="110"/>
      <c r="AE18" s="130"/>
      <c r="AF18" s="126"/>
    </row>
    <row r="19" spans="1:32">
      <c r="A19" s="144" t="s">
        <v>1223</v>
      </c>
      <c r="B19" s="110"/>
      <c r="C19" s="110"/>
      <c r="D19" s="110"/>
      <c r="E19" s="110"/>
      <c r="F19" s="110"/>
      <c r="G19" s="110"/>
      <c r="H19" s="114"/>
      <c r="I19" s="128"/>
      <c r="J19" s="110"/>
      <c r="K19" s="155"/>
      <c r="L19" s="110"/>
      <c r="M19" s="110"/>
      <c r="N19" s="110"/>
      <c r="O19" s="114"/>
      <c r="P19" s="141"/>
      <c r="Q19" s="115"/>
      <c r="R19" s="110"/>
      <c r="S19" s="110"/>
      <c r="T19" s="110"/>
      <c r="U19" s="110"/>
      <c r="V19" s="110"/>
      <c r="W19" s="110"/>
      <c r="X19" s="110"/>
      <c r="Y19" s="110"/>
      <c r="Z19" s="110"/>
      <c r="AA19" s="110"/>
      <c r="AB19" s="132">
        <v>82</v>
      </c>
      <c r="AC19" s="136"/>
      <c r="AD19" s="110"/>
      <c r="AE19" s="130"/>
      <c r="AF19" s="126"/>
    </row>
    <row r="20" spans="1:32">
      <c r="A20" s="143" t="s">
        <v>110</v>
      </c>
      <c r="B20" s="110"/>
      <c r="C20" s="110"/>
      <c r="D20" s="110"/>
      <c r="E20" s="110"/>
      <c r="F20" s="110"/>
      <c r="G20" s="110"/>
      <c r="H20" s="114"/>
      <c r="I20" s="128"/>
      <c r="J20" s="110"/>
      <c r="K20" s="155"/>
      <c r="L20" s="110"/>
      <c r="M20" s="110"/>
      <c r="N20" s="110"/>
      <c r="O20" s="114"/>
      <c r="P20" s="141">
        <v>84</v>
      </c>
      <c r="Q20" s="115"/>
      <c r="R20" s="110"/>
      <c r="S20" s="110"/>
      <c r="T20" s="110"/>
      <c r="U20" s="110"/>
      <c r="V20" s="110"/>
      <c r="W20" s="110"/>
      <c r="X20" s="110"/>
      <c r="Y20" s="110"/>
      <c r="Z20" s="110"/>
      <c r="AA20" s="110"/>
      <c r="AB20" s="132"/>
      <c r="AC20" s="136"/>
      <c r="AD20" s="110"/>
      <c r="AE20" s="130"/>
      <c r="AF20" s="126"/>
    </row>
    <row r="21" spans="1:32" ht="25.5">
      <c r="A21" s="144" t="s">
        <v>108</v>
      </c>
      <c r="B21" s="110"/>
      <c r="C21" s="110"/>
      <c r="D21" s="110"/>
      <c r="E21" s="110"/>
      <c r="F21" s="110"/>
      <c r="G21" s="110"/>
      <c r="H21" s="114"/>
      <c r="I21" s="128"/>
      <c r="J21" s="110"/>
      <c r="K21" s="155"/>
      <c r="L21" s="110"/>
      <c r="M21" s="110"/>
      <c r="N21" s="110"/>
      <c r="O21" s="114"/>
      <c r="P21" s="141">
        <v>84</v>
      </c>
      <c r="Q21" s="115"/>
      <c r="R21" s="110"/>
      <c r="S21" s="110"/>
      <c r="T21" s="110"/>
      <c r="U21" s="110"/>
      <c r="V21" s="110"/>
      <c r="W21" s="110"/>
      <c r="X21" s="110"/>
      <c r="Y21" s="110"/>
      <c r="Z21" s="110"/>
      <c r="AA21" s="110"/>
      <c r="AB21" s="132"/>
      <c r="AC21" s="136"/>
      <c r="AD21" s="110"/>
      <c r="AE21" s="130"/>
      <c r="AF21" s="126"/>
    </row>
    <row r="22" spans="1:32">
      <c r="A22" s="143" t="s">
        <v>152</v>
      </c>
      <c r="B22" s="110"/>
      <c r="C22" s="110"/>
      <c r="D22" s="110"/>
      <c r="E22" s="110"/>
      <c r="F22" s="110"/>
      <c r="G22" s="110"/>
      <c r="H22" s="114"/>
      <c r="I22" s="128"/>
      <c r="J22" s="110"/>
      <c r="K22" s="155"/>
      <c r="L22" s="110"/>
      <c r="M22" s="110"/>
      <c r="N22" s="110"/>
      <c r="O22" s="114"/>
      <c r="P22" s="141"/>
      <c r="Q22" s="115"/>
      <c r="R22" s="110"/>
      <c r="S22" s="110"/>
      <c r="T22" s="110"/>
      <c r="U22" s="110"/>
      <c r="V22" s="110"/>
      <c r="W22" s="110"/>
      <c r="X22" s="110"/>
      <c r="Y22" s="110"/>
      <c r="Z22" s="110"/>
      <c r="AA22" s="110"/>
      <c r="AB22" s="132"/>
      <c r="AC22" s="136">
        <v>88</v>
      </c>
      <c r="AD22" s="110"/>
      <c r="AE22" s="130"/>
      <c r="AF22" s="126"/>
    </row>
    <row r="23" spans="1:32" ht="25.5">
      <c r="A23" s="144" t="s">
        <v>1236</v>
      </c>
      <c r="B23" s="110"/>
      <c r="C23" s="110"/>
      <c r="D23" s="110"/>
      <c r="E23" s="110"/>
      <c r="F23" s="110"/>
      <c r="G23" s="110"/>
      <c r="H23" s="114"/>
      <c r="I23" s="128"/>
      <c r="J23" s="110"/>
      <c r="K23" s="155"/>
      <c r="L23" s="110"/>
      <c r="M23" s="110"/>
      <c r="N23" s="110"/>
      <c r="O23" s="114"/>
      <c r="P23" s="141"/>
      <c r="Q23" s="115"/>
      <c r="R23" s="110"/>
      <c r="S23" s="110"/>
      <c r="T23" s="110"/>
      <c r="U23" s="110"/>
      <c r="V23" s="110"/>
      <c r="W23" s="110"/>
      <c r="X23" s="110"/>
      <c r="Y23" s="110"/>
      <c r="Z23" s="110"/>
      <c r="AA23" s="110"/>
      <c r="AB23" s="132"/>
      <c r="AC23" s="136">
        <v>88</v>
      </c>
      <c r="AD23" s="110"/>
      <c r="AE23" s="130"/>
      <c r="AF23" s="126"/>
    </row>
    <row r="24" spans="1:32">
      <c r="A24" s="143" t="s">
        <v>928</v>
      </c>
      <c r="B24" s="110"/>
      <c r="C24" s="110"/>
      <c r="D24" s="110"/>
      <c r="E24" s="110"/>
      <c r="F24" s="110"/>
      <c r="G24" s="110"/>
      <c r="H24" s="114"/>
      <c r="I24" s="128"/>
      <c r="J24" s="110"/>
      <c r="K24" s="155"/>
      <c r="L24" s="110"/>
      <c r="M24" s="110"/>
      <c r="N24" s="110"/>
      <c r="O24" s="114"/>
      <c r="P24" s="141"/>
      <c r="Q24" s="115"/>
      <c r="R24" s="110"/>
      <c r="S24" s="110"/>
      <c r="T24" s="110"/>
      <c r="U24" s="110"/>
      <c r="V24" s="110"/>
      <c r="W24" s="110"/>
      <c r="X24" s="110"/>
      <c r="Y24" s="110"/>
      <c r="Z24" s="110"/>
      <c r="AA24" s="110"/>
      <c r="AB24" s="132"/>
      <c r="AC24" s="136"/>
      <c r="AD24" s="110"/>
      <c r="AE24" s="130">
        <v>93</v>
      </c>
      <c r="AF24" s="126">
        <v>85</v>
      </c>
    </row>
    <row r="25" spans="1:32" ht="76.5">
      <c r="A25" s="144" t="s">
        <v>1263</v>
      </c>
      <c r="B25" s="110"/>
      <c r="C25" s="110"/>
      <c r="D25" s="110"/>
      <c r="E25" s="110"/>
      <c r="F25" s="110"/>
      <c r="G25" s="110"/>
      <c r="H25" s="114"/>
      <c r="I25" s="128"/>
      <c r="J25" s="110"/>
      <c r="K25" s="155"/>
      <c r="L25" s="110"/>
      <c r="M25" s="110"/>
      <c r="N25" s="110"/>
      <c r="O25" s="114"/>
      <c r="P25" s="141"/>
      <c r="Q25" s="115"/>
      <c r="R25" s="110"/>
      <c r="S25" s="110"/>
      <c r="T25" s="110"/>
      <c r="U25" s="110"/>
      <c r="V25" s="110"/>
      <c r="W25" s="110"/>
      <c r="X25" s="110"/>
      <c r="Y25" s="110"/>
      <c r="Z25" s="110"/>
      <c r="AA25" s="110"/>
      <c r="AB25" s="132"/>
      <c r="AC25" s="136"/>
      <c r="AD25" s="110"/>
      <c r="AE25" s="130">
        <v>93</v>
      </c>
      <c r="AF25" s="126"/>
    </row>
    <row r="26" spans="1:32" ht="51">
      <c r="A26" s="144" t="s">
        <v>1262</v>
      </c>
      <c r="B26" s="110"/>
      <c r="C26" s="110"/>
      <c r="D26" s="110"/>
      <c r="E26" s="110"/>
      <c r="F26" s="110"/>
      <c r="G26" s="110"/>
      <c r="H26" s="114"/>
      <c r="I26" s="128"/>
      <c r="J26" s="110"/>
      <c r="K26" s="155"/>
      <c r="L26" s="110"/>
      <c r="M26" s="110"/>
      <c r="N26" s="110"/>
      <c r="O26" s="114"/>
      <c r="P26" s="141"/>
      <c r="Q26" s="115"/>
      <c r="R26" s="110"/>
      <c r="S26" s="110"/>
      <c r="T26" s="110"/>
      <c r="U26" s="110"/>
      <c r="V26" s="110"/>
      <c r="W26" s="110"/>
      <c r="X26" s="110"/>
      <c r="Y26" s="110"/>
      <c r="Z26" s="110"/>
      <c r="AA26" s="110"/>
      <c r="AB26" s="132"/>
      <c r="AC26" s="136"/>
      <c r="AD26" s="110"/>
      <c r="AE26" s="130"/>
      <c r="AF26" s="126">
        <v>85</v>
      </c>
    </row>
    <row r="27" spans="1:32">
      <c r="A27" s="80">
        <v>69</v>
      </c>
      <c r="B27" s="110">
        <v>173</v>
      </c>
      <c r="C27" s="110">
        <v>96</v>
      </c>
      <c r="D27" s="110"/>
      <c r="E27" s="110"/>
      <c r="F27" s="110"/>
      <c r="G27" s="110">
        <v>74</v>
      </c>
      <c r="H27" s="114">
        <v>80</v>
      </c>
      <c r="I27" s="128"/>
      <c r="J27" s="110">
        <v>70</v>
      </c>
      <c r="K27" s="155">
        <v>100</v>
      </c>
      <c r="L27" s="110"/>
      <c r="M27" s="110">
        <v>75</v>
      </c>
      <c r="N27" s="110">
        <v>77.77</v>
      </c>
      <c r="O27" s="114"/>
      <c r="P27" s="141"/>
      <c r="Q27" s="115"/>
      <c r="R27" s="110"/>
      <c r="S27" s="110"/>
      <c r="T27" s="110"/>
      <c r="U27" s="110"/>
      <c r="V27" s="110">
        <v>90</v>
      </c>
      <c r="W27" s="110">
        <v>90</v>
      </c>
      <c r="X27" s="110">
        <v>153</v>
      </c>
      <c r="Y27" s="110">
        <v>75</v>
      </c>
      <c r="Z27" s="110">
        <v>73</v>
      </c>
      <c r="AA27" s="110">
        <v>70</v>
      </c>
      <c r="AB27" s="132"/>
      <c r="AC27" s="136"/>
      <c r="AD27" s="110">
        <v>80</v>
      </c>
      <c r="AE27" s="130"/>
      <c r="AF27" s="126"/>
    </row>
    <row r="28" spans="1:32" ht="18">
      <c r="A28" s="81" t="s">
        <v>825</v>
      </c>
      <c r="B28" s="110">
        <v>173</v>
      </c>
      <c r="C28" s="110">
        <v>96</v>
      </c>
      <c r="D28" s="110"/>
      <c r="E28" s="110"/>
      <c r="F28" s="110"/>
      <c r="G28" s="110">
        <v>74</v>
      </c>
      <c r="H28" s="114">
        <v>80</v>
      </c>
      <c r="I28" s="128"/>
      <c r="J28" s="110">
        <v>70</v>
      </c>
      <c r="K28" s="155">
        <v>100</v>
      </c>
      <c r="L28" s="110"/>
      <c r="M28" s="110">
        <v>75</v>
      </c>
      <c r="N28" s="110">
        <v>77.77</v>
      </c>
      <c r="O28" s="114"/>
      <c r="P28" s="141"/>
      <c r="Q28" s="115"/>
      <c r="R28" s="110"/>
      <c r="S28" s="110"/>
      <c r="T28" s="110"/>
      <c r="U28" s="110"/>
      <c r="V28" s="110">
        <v>90</v>
      </c>
      <c r="W28" s="110">
        <v>90</v>
      </c>
      <c r="X28" s="110">
        <v>153</v>
      </c>
      <c r="Y28" s="110">
        <v>75</v>
      </c>
      <c r="Z28" s="110">
        <v>73</v>
      </c>
      <c r="AA28" s="110">
        <v>70</v>
      </c>
      <c r="AB28" s="132"/>
      <c r="AC28" s="136"/>
      <c r="AD28" s="110">
        <v>80</v>
      </c>
      <c r="AE28" s="130"/>
      <c r="AF28" s="126"/>
    </row>
  </sheetData>
  <mergeCells count="4">
    <mergeCell ref="N2:AF2"/>
    <mergeCell ref="N3:AF3"/>
    <mergeCell ref="E2:I2"/>
    <mergeCell ref="L2:M2"/>
  </mergeCells>
  <conditionalFormatting sqref="A1:A12">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{EB7181B8-3C7F-4E84-836F-285178D4CED4}</x14:id>
        </ext>
      </extLst>
    </cfRule>
  </conditionalFormatting>
  <conditionalFormatting sqref="A2:AF2">
    <cfRule type="colorScale" priority="2">
      <colorScale>
        <cfvo type="min"/>
        <cfvo type="percentile" val="50"/>
        <cfvo type="max"/>
        <color rgb="FF63BE7B"/>
        <color rgb="FFFFEB84"/>
        <color rgb="FFF8696B"/>
      </colorScale>
    </cfRule>
  </conditionalFormatting>
  <conditionalFormatting sqref="A3:AF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EB7181B8-3C7F-4E84-836F-285178D4CED4}">
            <x14:dataBar minLength="0" maxLength="100" border="1" negativeBarBorderColorSameAsPositive="0">
              <x14:cfvo type="autoMin"/>
              <x14:cfvo type="autoMax"/>
              <x14:borderColor rgb="FFD6007B"/>
              <x14:negativeFillColor rgb="FFFF0000"/>
              <x14:negativeBorderColor rgb="FFFF0000"/>
              <x14:axisColor rgb="FF000000"/>
            </x14:dataBar>
          </x14:cfRule>
          <xm:sqref>A1:A12</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1010"/>
  <sheetViews>
    <sheetView tabSelected="1" topLeftCell="A993" zoomScaleNormal="100" workbookViewId="0">
      <selection activeCell="E1010" sqref="E1010"/>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144</v>
      </c>
      <c r="B2" s="26" t="s">
        <v>883</v>
      </c>
      <c r="C2" s="40" t="s">
        <v>885</v>
      </c>
      <c r="D2" s="56" t="s">
        <v>884</v>
      </c>
      <c r="E2" s="41">
        <v>83</v>
      </c>
      <c r="F2" s="28" t="s">
        <v>69</v>
      </c>
      <c r="G2" s="26"/>
      <c r="H2" s="25" t="str">
        <f>Viewpoints_Statements[[#This Row],[ViewpointName]]&amp;Viewpoints_Statements[[#This Row],[PrimaryResource]]&amp;Viewpoints_Statements[[#This Row],[SecondaryResource]]</f>
        <v>SPLxyseriesChart creation</v>
      </c>
    </row>
    <row r="3" spans="1:9" s="25" customFormat="1" ht="28.5" customHeight="1">
      <c r="A3" s="26" t="s">
        <v>66</v>
      </c>
      <c r="B3" s="26" t="s">
        <v>212</v>
      </c>
      <c r="C3" s="40" t="s">
        <v>832</v>
      </c>
      <c r="D3" s="42" t="s">
        <v>97</v>
      </c>
      <c r="E3" s="41">
        <v>84</v>
      </c>
      <c r="F3" s="28" t="s">
        <v>160</v>
      </c>
      <c r="G3" s="26"/>
      <c r="H3" s="25" t="str">
        <f>Viewpoints_Statements[[#This Row],[ViewpointName]]&amp;Viewpoints_Statements[[#This Row],[PrimaryResource]]&amp;Viewpoints_Statements[[#This Row],[SecondaryResource]]</f>
        <v>SplunkXMLKnowledge object</v>
      </c>
    </row>
    <row r="4" spans="1:9" s="25" customFormat="1" ht="28.5" customHeight="1">
      <c r="A4" s="26" t="s">
        <v>66</v>
      </c>
      <c r="B4" s="26" t="s">
        <v>212</v>
      </c>
      <c r="C4" s="40" t="s">
        <v>1450</v>
      </c>
      <c r="D4" s="54" t="s">
        <v>258</v>
      </c>
      <c r="E4" s="41">
        <v>95</v>
      </c>
      <c r="F4" s="28" t="s">
        <v>357</v>
      </c>
      <c r="G4" s="26"/>
      <c r="H4" s="25" t="str">
        <f>Viewpoints_Statements[[#This Row],[ViewpointName]]&amp;Viewpoints_Statements[[#This Row],[PrimaryResource]]&amp;Viewpoints_Statements[[#This Row],[SecondaryResource]]</f>
        <v>SplunkXMLData source</v>
      </c>
    </row>
    <row r="5" spans="1:9" s="25" customFormat="1" ht="28.5" customHeight="1">
      <c r="A5" s="26" t="s">
        <v>66</v>
      </c>
      <c r="B5" s="26" t="s">
        <v>825</v>
      </c>
      <c r="C5" s="40" t="s">
        <v>1052</v>
      </c>
      <c r="D5" s="54" t="s">
        <v>1057</v>
      </c>
      <c r="E5" s="41">
        <v>70</v>
      </c>
      <c r="F5" s="28" t="s">
        <v>187</v>
      </c>
      <c r="G5" s="26"/>
      <c r="H5" s="25" t="str">
        <f>Viewpoints_Statements[[#This Row],[ViewpointName]]&amp;Viewpoints_Statements[[#This Row],[PrimaryResource]]&amp;Viewpoints_Statements[[#This Row],[SecondaryResource]]</f>
        <v>SplunkWorkflow actionHow to execute</v>
      </c>
    </row>
    <row r="6" spans="1:9" s="25" customFormat="1" ht="28.5" customHeight="1">
      <c r="A6" s="26" t="s">
        <v>66</v>
      </c>
      <c r="B6" s="42" t="s">
        <v>825</v>
      </c>
      <c r="C6" s="40" t="s">
        <v>1044</v>
      </c>
      <c r="D6" s="54" t="s">
        <v>155</v>
      </c>
      <c r="E6" s="41">
        <v>75</v>
      </c>
      <c r="F6" s="28" t="s">
        <v>928</v>
      </c>
      <c r="G6" s="26"/>
      <c r="H6" s="25" t="str">
        <f>Viewpoints_Statements[[#This Row],[ViewpointName]]&amp;Viewpoints_Statements[[#This Row],[PrimaryResource]]&amp;Viewpoints_Statements[[#This Row],[SecondaryResource]]</f>
        <v>SplunkWorkflow actionField</v>
      </c>
    </row>
    <row r="7" spans="1:9" s="25" customFormat="1" ht="28.5" customHeight="1">
      <c r="A7" s="26" t="s">
        <v>66</v>
      </c>
      <c r="B7" s="42" t="s">
        <v>825</v>
      </c>
      <c r="C7" s="40" t="s">
        <v>1056</v>
      </c>
      <c r="D7" s="54" t="s">
        <v>1054</v>
      </c>
      <c r="E7" s="41">
        <v>70</v>
      </c>
      <c r="F7" s="28" t="s">
        <v>152</v>
      </c>
      <c r="G7" s="26"/>
      <c r="H7" s="25" t="str">
        <f>Viewpoints_Statements[[#This Row],[ViewpointName]]&amp;Viewpoints_Statements[[#This Row],[PrimaryResource]]&amp;Viewpoints_Statements[[#This Row],[SecondaryResource]]</f>
        <v>SplunkWorkflow actionWebsite forms</v>
      </c>
    </row>
    <row r="8" spans="1:9" s="25" customFormat="1" ht="28.5" customHeight="1">
      <c r="A8" s="26" t="s">
        <v>66</v>
      </c>
      <c r="B8" s="42" t="s">
        <v>825</v>
      </c>
      <c r="C8" s="40" t="s">
        <v>1045</v>
      </c>
      <c r="D8" s="54" t="s">
        <v>320</v>
      </c>
      <c r="E8" s="41">
        <v>70</v>
      </c>
      <c r="F8" s="28" t="s">
        <v>77</v>
      </c>
      <c r="G8" s="26"/>
      <c r="H8" s="25" t="str">
        <f>Viewpoints_Statements[[#This Row],[ViewpointName]]&amp;Viewpoints_Statements[[#This Row],[PrimaryResource]]&amp;Viewpoints_Statements[[#This Row],[SecondaryResource]]</f>
        <v>SplunkWorkflow actionEvent type</v>
      </c>
    </row>
    <row r="9" spans="1:9" s="25" customFormat="1" ht="28.5" customHeight="1">
      <c r="A9" s="26" t="s">
        <v>66</v>
      </c>
      <c r="B9" s="26" t="s">
        <v>825</v>
      </c>
      <c r="C9" s="40" t="s">
        <v>830</v>
      </c>
      <c r="D9" s="42" t="s">
        <v>831</v>
      </c>
      <c r="E9" s="41">
        <v>73</v>
      </c>
      <c r="F9" s="28" t="s">
        <v>187</v>
      </c>
      <c r="G9" s="26"/>
      <c r="H9" s="25" t="str">
        <f>Viewpoints_Statements[[#This Row],[ViewpointName]]&amp;Viewpoints_Statements[[#This Row],[PrimaryResource]]&amp;Viewpoints_Statements[[#This Row],[SecondaryResource]]</f>
        <v>SplunkWorkflow actionHTTP</v>
      </c>
    </row>
    <row r="10" spans="1:9" s="25" customFormat="1" ht="28.5" customHeight="1">
      <c r="A10" s="26" t="s">
        <v>66</v>
      </c>
      <c r="B10" s="42" t="s">
        <v>825</v>
      </c>
      <c r="C10" s="40" t="s">
        <v>1217</v>
      </c>
      <c r="D10" s="54" t="s">
        <v>154</v>
      </c>
      <c r="E10" s="41">
        <v>74</v>
      </c>
      <c r="F10" s="28" t="s">
        <v>77</v>
      </c>
      <c r="G10" s="26"/>
      <c r="H10" s="25" t="str">
        <f>Viewpoints_Statements[[#This Row],[ViewpointName]]&amp;Viewpoints_Statements[[#This Row],[PrimaryResource]]&amp;Viewpoints_Statements[[#This Row],[SecondaryResource]]</f>
        <v>SplunkWorkflow actionCommand</v>
      </c>
    </row>
    <row r="11" spans="1:9" s="25" customFormat="1" ht="28.5" customHeight="1">
      <c r="A11" s="26" t="s">
        <v>66</v>
      </c>
      <c r="B11" s="42" t="s">
        <v>825</v>
      </c>
      <c r="C11" s="40" t="s">
        <v>1043</v>
      </c>
      <c r="D11" s="54" t="s">
        <v>66</v>
      </c>
      <c r="E11" s="41">
        <v>75</v>
      </c>
      <c r="F11" s="45" t="s">
        <v>187</v>
      </c>
      <c r="G11" s="26"/>
      <c r="H11" s="25" t="str">
        <f>Viewpoints_Statements[[#This Row],[ViewpointName]]&amp;Viewpoints_Statements[[#This Row],[PrimaryResource]]&amp;Viewpoints_Statements[[#This Row],[SecondaryResource]]</f>
        <v>SplunkWorkflow actionSplunk</v>
      </c>
    </row>
    <row r="12" spans="1:9" s="25" customFormat="1" ht="28.5" customHeight="1">
      <c r="A12" s="26" t="s">
        <v>66</v>
      </c>
      <c r="B12" s="42" t="s">
        <v>825</v>
      </c>
      <c r="C12" s="40" t="s">
        <v>827</v>
      </c>
      <c r="D12" s="42" t="s">
        <v>828</v>
      </c>
      <c r="E12" s="41">
        <v>75</v>
      </c>
      <c r="F12" s="28" t="s">
        <v>139</v>
      </c>
      <c r="G12" s="26"/>
      <c r="H12" s="25" t="str">
        <f>Viewpoints_Statements[[#This Row],[ViewpointName]]&amp;Viewpoints_Statements[[#This Row],[PrimaryResource]]&amp;Viewpoints_Statements[[#This Row],[SecondaryResource]]</f>
        <v>SplunkWorkflow actionIP address</v>
      </c>
    </row>
    <row r="13" spans="1:9" s="25" customFormat="1" ht="28.5" customHeight="1">
      <c r="A13" s="26" t="s">
        <v>66</v>
      </c>
      <c r="B13" s="42" t="s">
        <v>825</v>
      </c>
      <c r="C13" s="40" t="s">
        <v>826</v>
      </c>
      <c r="D13" s="42"/>
      <c r="E13" s="41">
        <v>77.77</v>
      </c>
      <c r="F13" s="28" t="s">
        <v>69</v>
      </c>
      <c r="G13" s="26"/>
      <c r="H13" s="25" t="str">
        <f>Viewpoints_Statements[[#This Row],[ViewpointName]]&amp;Viewpoints_Statements[[#This Row],[PrimaryResource]]&amp;Viewpoints_Statements[[#This Row],[SecondaryResource]]</f>
        <v>SplunkWorkflow action</v>
      </c>
    </row>
    <row r="14" spans="1:9" s="25" customFormat="1" ht="28.5" customHeight="1">
      <c r="A14" s="26" t="s">
        <v>66</v>
      </c>
      <c r="B14" s="42" t="s">
        <v>825</v>
      </c>
      <c r="C14" s="40" t="s">
        <v>1047</v>
      </c>
      <c r="D14" s="54" t="s">
        <v>102</v>
      </c>
      <c r="E14" s="41">
        <v>80</v>
      </c>
      <c r="F14" s="28" t="s">
        <v>16</v>
      </c>
      <c r="G14" s="26"/>
      <c r="H14" s="25" t="str">
        <f>Viewpoints_Statements[[#This Row],[ViewpointName]]&amp;Viewpoints_Statements[[#This Row],[PrimaryResource]]&amp;Viewpoints_Statements[[#This Row],[SecondaryResource]]</f>
        <v>SplunkWorkflow actionSearch</v>
      </c>
    </row>
    <row r="15" spans="1:9" s="25" customFormat="1" ht="28.5" customHeight="1">
      <c r="A15" s="26" t="s">
        <v>66</v>
      </c>
      <c r="B15" s="42" t="s">
        <v>825</v>
      </c>
      <c r="C15" s="40" t="s">
        <v>1215</v>
      </c>
      <c r="D15" s="42" t="s">
        <v>1244</v>
      </c>
      <c r="E15" s="41">
        <v>80</v>
      </c>
      <c r="F15" s="28" t="s">
        <v>337</v>
      </c>
      <c r="G15" s="26"/>
      <c r="H15" s="25" t="str">
        <f>Viewpoints_Statements[[#This Row],[ViewpointName]]&amp;Viewpoints_Statements[[#This Row],[PrimaryResource]]&amp;Viewpoints_Statements[[#This Row],[SecondaryResource]]</f>
        <v>SplunkWorkflow actionHow to create</v>
      </c>
    </row>
    <row r="16" spans="1:9" s="25" customFormat="1" ht="28.5" customHeight="1">
      <c r="A16" s="26" t="s">
        <v>66</v>
      </c>
      <c r="B16" s="42" t="s">
        <v>825</v>
      </c>
      <c r="C16" s="40" t="s">
        <v>1055</v>
      </c>
      <c r="D16" s="54" t="s">
        <v>1054</v>
      </c>
      <c r="E16" s="41">
        <v>83</v>
      </c>
      <c r="F16" s="28" t="s">
        <v>187</v>
      </c>
      <c r="G16" s="26"/>
      <c r="H16" s="25" t="str">
        <f>Viewpoints_Statements[[#This Row],[ViewpointName]]&amp;Viewpoints_Statements[[#This Row],[PrimaryResource]]&amp;Viewpoints_Statements[[#This Row],[SecondaryResource]]</f>
        <v>SplunkWorkflow actionWebsite forms</v>
      </c>
    </row>
    <row r="17" spans="1:8" s="25" customFormat="1" ht="28.5" customHeight="1">
      <c r="A17" s="26" t="s">
        <v>66</v>
      </c>
      <c r="B17" s="26" t="s">
        <v>825</v>
      </c>
      <c r="C17" s="40" t="s">
        <v>1046</v>
      </c>
      <c r="D17" s="54" t="s">
        <v>1040</v>
      </c>
      <c r="E17" s="41">
        <v>90</v>
      </c>
      <c r="F17" s="28" t="s">
        <v>16</v>
      </c>
      <c r="G17" s="26"/>
      <c r="H17" s="25" t="str">
        <f>Viewpoints_Statements[[#This Row],[ViewpointName]]&amp;Viewpoints_Statements[[#This Row],[PrimaryResource]]&amp;Viewpoints_Statements[[#This Row],[SecondaryResource]]</f>
        <v>SplunkWorkflow actionLink</v>
      </c>
    </row>
    <row r="18" spans="1:8" s="25" customFormat="1" ht="28.5" customHeight="1">
      <c r="A18" s="26" t="s">
        <v>66</v>
      </c>
      <c r="B18" s="42" t="s">
        <v>825</v>
      </c>
      <c r="C18" s="40" t="s">
        <v>1042</v>
      </c>
      <c r="D18" s="54" t="s">
        <v>1041</v>
      </c>
      <c r="E18" s="41">
        <v>90</v>
      </c>
      <c r="F18" s="28" t="s">
        <v>187</v>
      </c>
      <c r="G18" s="26"/>
      <c r="H18" s="25" t="str">
        <f>Viewpoints_Statements[[#This Row],[ViewpointName]]&amp;Viewpoints_Statements[[#This Row],[PrimaryResource]]&amp;Viewpoints_Statements[[#This Row],[SecondaryResource]]</f>
        <v>SplunkWorkflow actionExternal source</v>
      </c>
    </row>
    <row r="19" spans="1:8" s="25" customFormat="1" ht="28.5" customHeight="1">
      <c r="A19" s="26" t="s">
        <v>66</v>
      </c>
      <c r="B19" s="42" t="s">
        <v>825</v>
      </c>
      <c r="C19" s="40" t="s">
        <v>1053</v>
      </c>
      <c r="D19" s="54" t="s">
        <v>201</v>
      </c>
      <c r="E19" s="41">
        <v>96</v>
      </c>
      <c r="F19" s="28" t="s">
        <v>918</v>
      </c>
      <c r="G19" s="26"/>
      <c r="H19" s="25" t="str">
        <f>Viewpoints_Statements[[#This Row],[ViewpointName]]&amp;Viewpoints_Statements[[#This Row],[PrimaryResource]]&amp;Viewpoints_Statements[[#This Row],[SecondaryResource]]</f>
        <v>SplunkWorkflow actionSplunk event</v>
      </c>
    </row>
    <row r="20" spans="1:8" s="25" customFormat="1" ht="28.5" customHeight="1">
      <c r="A20" s="26" t="s">
        <v>66</v>
      </c>
      <c r="B20" s="26" t="s">
        <v>825</v>
      </c>
      <c r="C20" s="40" t="s">
        <v>1220</v>
      </c>
      <c r="D20" s="54" t="s">
        <v>155</v>
      </c>
      <c r="E20" s="41">
        <v>98</v>
      </c>
      <c r="F20" s="28" t="s">
        <v>69</v>
      </c>
      <c r="G20" s="26"/>
      <c r="H20" s="25" t="str">
        <f>Viewpoints_Statements[[#This Row],[ViewpointName]]&amp;Viewpoints_Statements[[#This Row],[PrimaryResource]]&amp;Viewpoints_Statements[[#This Row],[SecondaryResource]]</f>
        <v>SplunkWorkflow actionField</v>
      </c>
    </row>
    <row r="21" spans="1:8" s="25" customFormat="1" ht="28.5" customHeight="1">
      <c r="A21" s="26" t="s">
        <v>66</v>
      </c>
      <c r="B21" s="26" t="s">
        <v>825</v>
      </c>
      <c r="C21" s="40" t="s">
        <v>1051</v>
      </c>
      <c r="D21" s="54" t="s">
        <v>16</v>
      </c>
      <c r="E21" s="41">
        <v>100</v>
      </c>
      <c r="F21" s="28" t="s">
        <v>69</v>
      </c>
      <c r="G21" s="26"/>
      <c r="H21" s="25" t="str">
        <f>Viewpoints_Statements[[#This Row],[ViewpointName]]&amp;Viewpoints_Statements[[#This Row],[PrimaryResource]]&amp;Viewpoints_Statements[[#This Row],[SecondaryResource]]</f>
        <v>SplunkWorkflow actionAction</v>
      </c>
    </row>
    <row r="22" spans="1:8" s="25" customFormat="1" ht="28.5" customHeight="1">
      <c r="A22" s="26" t="s">
        <v>171</v>
      </c>
      <c r="B22" s="26" t="s">
        <v>1473</v>
      </c>
      <c r="C22" s="40" t="s">
        <v>1474</v>
      </c>
      <c r="D22" s="54" t="s">
        <v>154</v>
      </c>
      <c r="E22" s="41">
        <v>87</v>
      </c>
      <c r="F22" s="28" t="s">
        <v>174</v>
      </c>
      <c r="G22" s="26"/>
      <c r="H22" s="25" t="str">
        <f>Viewpoints_Statements[[#This Row],[ViewpointName]]&amp;Viewpoints_Statements[[#This Row],[PrimaryResource]]&amp;Viewpoints_Statements[[#This Row],[SecondaryResource]]</f>
        <v>SPL historyWorkaroundCommand</v>
      </c>
    </row>
    <row r="23" spans="1:8" s="25" customFormat="1" ht="28.5" customHeight="1">
      <c r="A23" s="26" t="s">
        <v>171</v>
      </c>
      <c r="B23" s="26" t="s">
        <v>640</v>
      </c>
      <c r="C23" s="40" t="s">
        <v>1354</v>
      </c>
      <c r="D23" s="54" t="s">
        <v>110</v>
      </c>
      <c r="E23" s="41">
        <v>105</v>
      </c>
      <c r="F23" s="28" t="s">
        <v>160</v>
      </c>
      <c r="G23" s="26"/>
      <c r="H23" s="25" t="str">
        <f>Viewpoints_Statements[[#This Row],[ViewpointName]]&amp;Viewpoints_Statements[[#This Row],[PrimaryResource]]&amp;Viewpoints_Statements[[#This Row],[SecondaryResource]]</f>
        <v>SPL historyWildcardConsideration</v>
      </c>
    </row>
    <row r="24" spans="1:8" s="25" customFormat="1" ht="28.5" customHeight="1">
      <c r="A24" s="26" t="s">
        <v>144</v>
      </c>
      <c r="B24" s="26" t="s">
        <v>588</v>
      </c>
      <c r="C24" s="40" t="s">
        <v>822</v>
      </c>
      <c r="D24" s="42" t="s">
        <v>155</v>
      </c>
      <c r="E24" s="41">
        <v>87</v>
      </c>
      <c r="F24" s="28" t="s">
        <v>69</v>
      </c>
      <c r="G24" s="26"/>
      <c r="H24" s="25" t="str">
        <f>Viewpoints_Statements[[#This Row],[ViewpointName]]&amp;Viewpoints_Statements[[#This Row],[PrimaryResource]]&amp;Viewpoints_Statements[[#This Row],[SecondaryResource]]</f>
        <v>SPLwhereField</v>
      </c>
    </row>
    <row r="25" spans="1:8" s="25" customFormat="1" ht="28.5" customHeight="1">
      <c r="A25" s="26" t="s">
        <v>171</v>
      </c>
      <c r="B25" s="26" t="s">
        <v>588</v>
      </c>
      <c r="C25" s="40" t="s">
        <v>824</v>
      </c>
      <c r="D25" s="42" t="s">
        <v>776</v>
      </c>
      <c r="E25" s="41">
        <v>77</v>
      </c>
      <c r="F25" s="45" t="s">
        <v>523</v>
      </c>
      <c r="G25" s="26"/>
      <c r="H25" s="25" t="str">
        <f>Viewpoints_Statements[[#This Row],[ViewpointName]]&amp;Viewpoints_Statements[[#This Row],[PrimaryResource]]&amp;Viewpoints_Statements[[#This Row],[SecondaryResource]]</f>
        <v>SPL historywhereDebugging</v>
      </c>
    </row>
    <row r="26" spans="1:8" s="25" customFormat="1" ht="28.5" customHeight="1">
      <c r="A26" s="26" t="s">
        <v>144</v>
      </c>
      <c r="B26" s="26" t="s">
        <v>588</v>
      </c>
      <c r="C26" s="40" t="s">
        <v>823</v>
      </c>
      <c r="D26" s="42" t="s">
        <v>283</v>
      </c>
      <c r="E26" s="41">
        <v>80</v>
      </c>
      <c r="F26" s="28" t="s">
        <v>12</v>
      </c>
      <c r="G26" s="26"/>
      <c r="H26" s="25" t="str">
        <f>Viewpoints_Statements[[#This Row],[ViewpointName]]&amp;Viewpoints_Statements[[#This Row],[PrimaryResource]]&amp;Viewpoints_Statements[[#This Row],[SecondaryResource]]</f>
        <v>SPLwhereOrder</v>
      </c>
    </row>
    <row r="27" spans="1:8" s="25" customFormat="1" ht="28.5" customHeight="1">
      <c r="A27" s="26" t="s">
        <v>66</v>
      </c>
      <c r="B27" s="26" t="s">
        <v>817</v>
      </c>
      <c r="C27" s="40" t="s">
        <v>820</v>
      </c>
      <c r="D27" s="42" t="s">
        <v>97</v>
      </c>
      <c r="E27" s="41">
        <v>105</v>
      </c>
      <c r="F27" s="28" t="s">
        <v>821</v>
      </c>
      <c r="G27" s="26"/>
      <c r="H27" s="25" t="str">
        <f>Viewpoints_Statements[[#This Row],[ViewpointName]]&amp;Viewpoints_Statements[[#This Row],[PrimaryResource]]&amp;Viewpoints_Statements[[#This Row],[SecondaryResource]]</f>
        <v>SplunkWeb app interfaceKnowledge object</v>
      </c>
    </row>
    <row r="28" spans="1:8" s="25" customFormat="1" ht="28.5" customHeight="1">
      <c r="A28" s="26" t="s">
        <v>66</v>
      </c>
      <c r="B28" s="26" t="s">
        <v>817</v>
      </c>
      <c r="C28" s="40" t="s">
        <v>819</v>
      </c>
      <c r="D28" s="42" t="s">
        <v>749</v>
      </c>
      <c r="E28" s="41">
        <v>90</v>
      </c>
      <c r="F28" s="28" t="s">
        <v>160</v>
      </c>
      <c r="G28" s="26"/>
      <c r="H28" s="25" t="str">
        <f>Viewpoints_Statements[[#This Row],[ViewpointName]]&amp;Viewpoints_Statements[[#This Row],[PrimaryResource]]&amp;Viewpoints_Statements[[#This Row],[SecondaryResource]]</f>
        <v>SplunkWeb app interfaceTimezone</v>
      </c>
    </row>
    <row r="29" spans="1:8" s="25" customFormat="1" ht="28.5" customHeight="1">
      <c r="A29" s="26" t="s">
        <v>66</v>
      </c>
      <c r="B29" s="26" t="s">
        <v>817</v>
      </c>
      <c r="C29" s="40" t="s">
        <v>818</v>
      </c>
      <c r="D29" s="42"/>
      <c r="E29" s="41">
        <v>103</v>
      </c>
      <c r="F29" s="28" t="s">
        <v>69</v>
      </c>
      <c r="G29" s="26"/>
      <c r="H29" s="25" t="str">
        <f>Viewpoints_Statements[[#This Row],[ViewpointName]]&amp;Viewpoints_Statements[[#This Row],[PrimaryResource]]&amp;Viewpoints_Statements[[#This Row],[SecondaryResource]]</f>
        <v>SplunkWeb app interface</v>
      </c>
    </row>
    <row r="30" spans="1:8" s="25" customFormat="1" ht="28.5" customHeight="1">
      <c r="A30" s="26" t="s">
        <v>66</v>
      </c>
      <c r="B30" s="42" t="s">
        <v>1295</v>
      </c>
      <c r="C30" s="40" t="s">
        <v>1296</v>
      </c>
      <c r="D30" s="54" t="s">
        <v>1294</v>
      </c>
      <c r="E30" s="41">
        <v>90</v>
      </c>
      <c r="F30" s="28" t="s">
        <v>127</v>
      </c>
      <c r="G30" s="26"/>
      <c r="H30" s="25" t="str">
        <f>Viewpoints_Statements[[#This Row],[ViewpointName]]&amp;Viewpoints_Statements[[#This Row],[PrimaryResource]]&amp;Viewpoints_Statements[[#This Row],[SecondaryResource]]</f>
        <v>SplunkWarm bucketBloom filter</v>
      </c>
    </row>
    <row r="31" spans="1:8" s="25" customFormat="1" ht="28.5" customHeight="1">
      <c r="A31" s="26" t="s">
        <v>66</v>
      </c>
      <c r="B31" s="42" t="s">
        <v>257</v>
      </c>
      <c r="C31" s="43" t="s">
        <v>815</v>
      </c>
      <c r="D31" s="42" t="s">
        <v>816</v>
      </c>
      <c r="E31" s="41">
        <v>82</v>
      </c>
      <c r="F31" s="28" t="s">
        <v>77</v>
      </c>
      <c r="G31" s="26"/>
      <c r="H31" s="25" t="str">
        <f>Viewpoints_Statements[[#This Row],[ViewpointName]]&amp;Viewpoints_Statements[[#This Row],[PrimaryResource]]&amp;Viewpoints_Statements[[#This Row],[SecondaryResource]]</f>
        <v>SplunkVisualization formatTrellis</v>
      </c>
    </row>
    <row r="32" spans="1:8" s="25" customFormat="1" ht="28.5" customHeight="1">
      <c r="A32" s="26" t="s">
        <v>66</v>
      </c>
      <c r="B32" s="42" t="s">
        <v>257</v>
      </c>
      <c r="C32" s="40" t="s">
        <v>811</v>
      </c>
      <c r="D32" s="42" t="s">
        <v>812</v>
      </c>
      <c r="E32" s="41">
        <v>90</v>
      </c>
      <c r="F32" s="28" t="s">
        <v>160</v>
      </c>
      <c r="G32" s="26"/>
      <c r="H32" s="25" t="str">
        <f>Viewpoints_Statements[[#This Row],[ViewpointName]]&amp;Viewpoints_Statements[[#This Row],[PrimaryResource]]&amp;Viewpoints_Statements[[#This Row],[SecondaryResource]]</f>
        <v>SplunkVisualization formatLayout problem</v>
      </c>
    </row>
    <row r="33" spans="1:8" s="25" customFormat="1" ht="28.5" customHeight="1">
      <c r="A33" s="26" t="s">
        <v>66</v>
      </c>
      <c r="B33" s="42" t="s">
        <v>257</v>
      </c>
      <c r="C33" s="40" t="s">
        <v>813</v>
      </c>
      <c r="D33" s="42" t="s">
        <v>814</v>
      </c>
      <c r="E33" s="41">
        <v>93</v>
      </c>
      <c r="F33" s="28" t="s">
        <v>325</v>
      </c>
      <c r="G33" s="26"/>
      <c r="H33" s="25" t="str">
        <f>Viewpoints_Statements[[#This Row],[ViewpointName]]&amp;Viewpoints_Statements[[#This Row],[PrimaryResource]]&amp;Viewpoints_Statements[[#This Row],[SecondaryResource]]</f>
        <v>SplunkVisualization formatAxis</v>
      </c>
    </row>
    <row r="34" spans="1:8" s="25" customFormat="1" ht="28.5" customHeight="1">
      <c r="A34" s="26" t="s">
        <v>66</v>
      </c>
      <c r="B34" s="47" t="s">
        <v>257</v>
      </c>
      <c r="C34" s="40" t="s">
        <v>810</v>
      </c>
      <c r="D34" s="42" t="s">
        <v>147</v>
      </c>
      <c r="E34" s="41">
        <v>103</v>
      </c>
      <c r="F34" s="28" t="s">
        <v>152</v>
      </c>
      <c r="G34" s="26"/>
      <c r="H34" s="25" t="str">
        <f>Viewpoints_Statements[[#This Row],[ViewpointName]]&amp;Viewpoints_Statements[[#This Row],[PrimaryResource]]&amp;Viewpoints_Statements[[#This Row],[SecondaryResource]]</f>
        <v>SplunkVisualization formatTransforming command</v>
      </c>
    </row>
    <row r="35" spans="1:8" s="25" customFormat="1" ht="28.5" customHeight="1">
      <c r="A35" s="26" t="s">
        <v>66</v>
      </c>
      <c r="B35" s="42" t="s">
        <v>257</v>
      </c>
      <c r="C35" s="40" t="s">
        <v>807</v>
      </c>
      <c r="D35" s="42" t="s">
        <v>560</v>
      </c>
      <c r="E35" s="41">
        <v>90</v>
      </c>
      <c r="F35" s="28" t="s">
        <v>69</v>
      </c>
      <c r="G35" s="26"/>
      <c r="H35" s="25" t="str">
        <f>Viewpoints_Statements[[#This Row],[ViewpointName]]&amp;Viewpoints_Statements[[#This Row],[PrimaryResource]]&amp;Viewpoints_Statements[[#This Row],[SecondaryResource]]</f>
        <v>SplunkVisualization formatStatistical value</v>
      </c>
    </row>
    <row r="36" spans="1:8" s="25" customFormat="1" ht="28.5" customHeight="1">
      <c r="A36" s="26" t="s">
        <v>66</v>
      </c>
      <c r="B36" s="42" t="s">
        <v>257</v>
      </c>
      <c r="C36" s="40" t="s">
        <v>809</v>
      </c>
      <c r="D36" s="42" t="s">
        <v>147</v>
      </c>
      <c r="E36" s="41">
        <v>95</v>
      </c>
      <c r="F36" s="45" t="s">
        <v>73</v>
      </c>
      <c r="G36" s="26"/>
      <c r="H36" s="25" t="str">
        <f>Viewpoints_Statements[[#This Row],[ViewpointName]]&amp;Viewpoints_Statements[[#This Row],[PrimaryResource]]&amp;Viewpoints_Statements[[#This Row],[SecondaryResource]]</f>
        <v>SplunkVisualization formatTransforming command</v>
      </c>
    </row>
    <row r="37" spans="1:8" s="25" customFormat="1" ht="28.5" customHeight="1">
      <c r="A37" s="26" t="s">
        <v>66</v>
      </c>
      <c r="B37" s="42" t="s">
        <v>257</v>
      </c>
      <c r="C37" s="40" t="s">
        <v>808</v>
      </c>
      <c r="D37" s="42" t="s">
        <v>692</v>
      </c>
      <c r="E37" s="41">
        <v>105</v>
      </c>
      <c r="F37" s="28" t="s">
        <v>73</v>
      </c>
      <c r="G37" s="26"/>
      <c r="H37" s="25" t="str">
        <f>Viewpoints_Statements[[#This Row],[ViewpointName]]&amp;Viewpoints_Statements[[#This Row],[PrimaryResource]]&amp;Viewpoints_Statements[[#This Row],[SecondaryResource]]</f>
        <v>SplunkVisualization formatTable format</v>
      </c>
    </row>
    <row r="38" spans="1:8" s="25" customFormat="1" ht="28.5" customHeight="1">
      <c r="A38" s="26" t="s">
        <v>66</v>
      </c>
      <c r="B38" s="42" t="s">
        <v>805</v>
      </c>
      <c r="C38" s="40" t="s">
        <v>806</v>
      </c>
      <c r="D38" s="42" t="s">
        <v>201</v>
      </c>
      <c r="E38" s="41">
        <v>75</v>
      </c>
      <c r="F38" s="28" t="s">
        <v>12</v>
      </c>
      <c r="G38" s="26"/>
      <c r="H38" s="25" t="str">
        <f>Viewpoints_Statements[[#This Row],[ViewpointName]]&amp;Viewpoints_Statements[[#This Row],[PrimaryResource]]&amp;Viewpoints_Statements[[#This Row],[SecondaryResource]]</f>
        <v>SplunkVerbose search modeSplunk event</v>
      </c>
    </row>
    <row r="39" spans="1:8" s="25" customFormat="1" ht="28.5" customHeight="1">
      <c r="A39" s="26" t="s">
        <v>66</v>
      </c>
      <c r="B39" s="26" t="s">
        <v>805</v>
      </c>
      <c r="C39" s="40" t="s">
        <v>1059</v>
      </c>
      <c r="D39" s="42" t="s">
        <v>155</v>
      </c>
      <c r="E39" s="41">
        <v>93</v>
      </c>
      <c r="F39" s="45" t="s">
        <v>12</v>
      </c>
      <c r="G39" s="26"/>
      <c r="H39" s="25" t="str">
        <f>Viewpoints_Statements[[#This Row],[ViewpointName]]&amp;Viewpoints_Statements[[#This Row],[PrimaryResource]]&amp;Viewpoints_Statements[[#This Row],[SecondaryResource]]</f>
        <v>SplunkVerbose search modeField</v>
      </c>
    </row>
    <row r="40" spans="1:8" s="25" customFormat="1" ht="28.5" customHeight="1">
      <c r="A40" s="26" t="s">
        <v>144</v>
      </c>
      <c r="B40" s="26" t="s">
        <v>799</v>
      </c>
      <c r="C40" s="40" t="s">
        <v>801</v>
      </c>
      <c r="D40" s="42" t="s">
        <v>802</v>
      </c>
      <c r="E40" s="41">
        <v>78</v>
      </c>
      <c r="F40" s="28" t="s">
        <v>160</v>
      </c>
      <c r="G40" s="26"/>
      <c r="H40" s="25" t="str">
        <f>Viewpoints_Statements[[#This Row],[ViewpointName]]&amp;Viewpoints_Statements[[#This Row],[PrimaryResource]]&amp;Viewpoints_Statements[[#This Row],[SecondaryResource]]</f>
        <v>SPLValueCase sensitivity</v>
      </c>
    </row>
    <row r="41" spans="1:8" s="25" customFormat="1" ht="28.5" customHeight="1">
      <c r="A41" s="26" t="s">
        <v>144</v>
      </c>
      <c r="B41" s="26" t="s">
        <v>799</v>
      </c>
      <c r="C41" s="40" t="s">
        <v>803</v>
      </c>
      <c r="D41" s="42" t="s">
        <v>804</v>
      </c>
      <c r="E41" s="41">
        <v>81</v>
      </c>
      <c r="F41" s="28" t="s">
        <v>160</v>
      </c>
      <c r="G41" s="26"/>
      <c r="H41" s="25" t="str">
        <f>Viewpoints_Statements[[#This Row],[ViewpointName]]&amp;Viewpoints_Statements[[#This Row],[PrimaryResource]]&amp;Viewpoints_Statements[[#This Row],[SecondaryResource]]</f>
        <v>SPLValueNetworking</v>
      </c>
    </row>
    <row r="42" spans="1:8" s="25" customFormat="1" ht="28.5" customHeight="1">
      <c r="A42" s="26" t="s">
        <v>144</v>
      </c>
      <c r="B42" s="26" t="s">
        <v>799</v>
      </c>
      <c r="C42" s="40" t="s">
        <v>800</v>
      </c>
      <c r="D42" s="42" t="s">
        <v>155</v>
      </c>
      <c r="E42" s="41">
        <v>90</v>
      </c>
      <c r="F42" s="28" t="s">
        <v>12</v>
      </c>
      <c r="G42" s="26"/>
      <c r="H42" s="25" t="str">
        <f>Viewpoints_Statements[[#This Row],[ViewpointName]]&amp;Viewpoints_Statements[[#This Row],[PrimaryResource]]&amp;Viewpoints_Statements[[#This Row],[SecondaryResource]]</f>
        <v>SPLValueField</v>
      </c>
    </row>
    <row r="43" spans="1:8" s="25" customFormat="1" ht="28.5" customHeight="1">
      <c r="A43" s="26" t="s">
        <v>66</v>
      </c>
      <c r="B43" s="26" t="s">
        <v>59</v>
      </c>
      <c r="C43" s="40" t="s">
        <v>790</v>
      </c>
      <c r="D43" s="42" t="s">
        <v>97</v>
      </c>
      <c r="E43" s="41">
        <v>87</v>
      </c>
      <c r="F43" s="28" t="s">
        <v>12</v>
      </c>
      <c r="G43" s="26"/>
      <c r="H43" s="25" t="str">
        <f>Viewpoints_Statements[[#This Row],[ViewpointName]]&amp;Viewpoints_Statements[[#This Row],[PrimaryResource]]&amp;Viewpoints_Statements[[#This Row],[SecondaryResource]]</f>
        <v>SplunkUserKnowledge object</v>
      </c>
    </row>
    <row r="44" spans="1:8" s="25" customFormat="1" ht="28.5" customHeight="1">
      <c r="A44" s="26" t="s">
        <v>66</v>
      </c>
      <c r="B44" s="26" t="s">
        <v>59</v>
      </c>
      <c r="C44" s="40" t="s">
        <v>791</v>
      </c>
      <c r="D44" s="42" t="s">
        <v>90</v>
      </c>
      <c r="E44" s="41">
        <v>89</v>
      </c>
      <c r="F44" s="28" t="s">
        <v>115</v>
      </c>
      <c r="G44" s="26"/>
      <c r="H44" s="25" t="str">
        <f>Viewpoints_Statements[[#This Row],[ViewpointName]]&amp;Viewpoints_Statements[[#This Row],[PrimaryResource]]&amp;Viewpoints_Statements[[#This Row],[SecondaryResource]]</f>
        <v>SplunkUserApp</v>
      </c>
    </row>
    <row r="45" spans="1:8" s="25" customFormat="1" ht="28.5" customHeight="1">
      <c r="A45" s="26" t="s">
        <v>66</v>
      </c>
      <c r="B45" s="42" t="s">
        <v>59</v>
      </c>
      <c r="C45" s="40" t="s">
        <v>1242</v>
      </c>
      <c r="D45" s="42" t="s">
        <v>249</v>
      </c>
      <c r="E45" s="41">
        <v>90</v>
      </c>
      <c r="F45" s="45" t="s">
        <v>795</v>
      </c>
      <c r="G45" s="26"/>
      <c r="H45" s="25" t="str">
        <f>Viewpoints_Statements[[#This Row],[ViewpointName]]&amp;Viewpoints_Statements[[#This Row],[PrimaryResource]]&amp;Viewpoints_Statements[[#This Row],[SecondaryResource]]</f>
        <v>SplunkUserShare</v>
      </c>
    </row>
    <row r="46" spans="1:8" s="25" customFormat="1" ht="28.5" customHeight="1">
      <c r="A46" s="26" t="s">
        <v>66</v>
      </c>
      <c r="B46" s="26" t="s">
        <v>59</v>
      </c>
      <c r="C46" s="40" t="s">
        <v>792</v>
      </c>
      <c r="D46" s="26" t="s">
        <v>518</v>
      </c>
      <c r="E46" s="41">
        <v>90</v>
      </c>
      <c r="F46" s="28" t="s">
        <v>169</v>
      </c>
      <c r="G46" s="26"/>
      <c r="H46" s="25" t="str">
        <f>Viewpoints_Statements[[#This Row],[ViewpointName]]&amp;Viewpoints_Statements[[#This Row],[PrimaryResource]]&amp;Viewpoints_Statements[[#This Row],[SecondaryResource]]</f>
        <v>SplunkUserRole</v>
      </c>
    </row>
    <row r="47" spans="1:8" s="25" customFormat="1" ht="28.5" customHeight="1">
      <c r="A47" s="26" t="s">
        <v>66</v>
      </c>
      <c r="B47" s="26" t="s">
        <v>59</v>
      </c>
      <c r="C47" s="40" t="s">
        <v>793</v>
      </c>
      <c r="D47" s="26" t="s">
        <v>97</v>
      </c>
      <c r="E47" s="41">
        <v>90</v>
      </c>
      <c r="F47" s="28" t="s">
        <v>169</v>
      </c>
      <c r="G47" s="26"/>
      <c r="H47" s="25" t="str">
        <f>Viewpoints_Statements[[#This Row],[ViewpointName]]&amp;Viewpoints_Statements[[#This Row],[PrimaryResource]]&amp;Viewpoints_Statements[[#This Row],[SecondaryResource]]</f>
        <v>SplunkUserKnowledge object</v>
      </c>
    </row>
    <row r="48" spans="1:8" s="25" customFormat="1" ht="28.5" customHeight="1">
      <c r="A48" s="26" t="s">
        <v>66</v>
      </c>
      <c r="B48" s="26" t="s">
        <v>59</v>
      </c>
      <c r="C48" s="40" t="s">
        <v>796</v>
      </c>
      <c r="D48" s="42" t="s">
        <v>208</v>
      </c>
      <c r="E48" s="41">
        <v>100</v>
      </c>
      <c r="F48" s="45" t="s">
        <v>169</v>
      </c>
      <c r="G48" s="26"/>
      <c r="H48" s="25" t="str">
        <f>Viewpoints_Statements[[#This Row],[ViewpointName]]&amp;Viewpoints_Statements[[#This Row],[PrimaryResource]]&amp;Viewpoints_Statements[[#This Row],[SecondaryResource]]</f>
        <v>SplunkUserType</v>
      </c>
    </row>
    <row r="49" spans="1:8" s="25" customFormat="1" ht="28.5" customHeight="1">
      <c r="A49" s="26" t="s">
        <v>66</v>
      </c>
      <c r="B49" s="26" t="s">
        <v>59</v>
      </c>
      <c r="C49" s="40" t="s">
        <v>794</v>
      </c>
      <c r="D49" s="42" t="s">
        <v>97</v>
      </c>
      <c r="E49" s="41">
        <v>100</v>
      </c>
      <c r="F49" s="28" t="s">
        <v>795</v>
      </c>
      <c r="G49" s="26"/>
      <c r="H49" s="25" t="str">
        <f>Viewpoints_Statements[[#This Row],[ViewpointName]]&amp;Viewpoints_Statements[[#This Row],[PrimaryResource]]&amp;Viewpoints_Statements[[#This Row],[SecondaryResource]]</f>
        <v>SplunkUserKnowledge object</v>
      </c>
    </row>
    <row r="50" spans="1:8" s="25" customFormat="1" ht="28.5" customHeight="1">
      <c r="A50" s="26" t="s">
        <v>66</v>
      </c>
      <c r="B50" s="42" t="s">
        <v>59</v>
      </c>
      <c r="C50" s="40" t="s">
        <v>797</v>
      </c>
      <c r="D50" s="42" t="s">
        <v>79</v>
      </c>
      <c r="E50" s="41">
        <v>111</v>
      </c>
      <c r="F50" s="28" t="s">
        <v>798</v>
      </c>
      <c r="G50" s="26"/>
      <c r="H50" s="25" t="str">
        <f>Viewpoints_Statements[[#This Row],[ViewpointName]]&amp;Viewpoints_Statements[[#This Row],[PrimaryResource]]&amp;Viewpoints_Statements[[#This Row],[SecondaryResource]]</f>
        <v>SplunkUserPermission</v>
      </c>
    </row>
    <row r="51" spans="1:8" s="25" customFormat="1" ht="28.5" customHeight="1">
      <c r="A51" s="26" t="s">
        <v>144</v>
      </c>
      <c r="B51" s="42" t="s">
        <v>891</v>
      </c>
      <c r="C51" s="40" t="s">
        <v>892</v>
      </c>
      <c r="D51" s="54" t="s">
        <v>893</v>
      </c>
      <c r="E51" s="41">
        <v>71</v>
      </c>
      <c r="F51" s="28" t="s">
        <v>77</v>
      </c>
      <c r="G51" s="26"/>
      <c r="H51" s="25" t="str">
        <f>Viewpoints_Statements[[#This Row],[ViewpointName]]&amp;Viewpoints_Statements[[#This Row],[PrimaryResource]]&amp;Viewpoints_Statements[[#This Row],[SecondaryResource]]</f>
        <v>SPLuntableRevert formatting</v>
      </c>
    </row>
    <row r="52" spans="1:8" s="25" customFormat="1" ht="28.5" customHeight="1">
      <c r="A52" s="26" t="s">
        <v>144</v>
      </c>
      <c r="B52" s="26" t="s">
        <v>891</v>
      </c>
      <c r="C52" s="40" t="s">
        <v>895</v>
      </c>
      <c r="D52" s="54" t="s">
        <v>896</v>
      </c>
      <c r="E52" s="41">
        <v>83</v>
      </c>
      <c r="F52" s="28" t="s">
        <v>77</v>
      </c>
      <c r="G52" s="26"/>
      <c r="H52" s="25" t="str">
        <f>Viewpoints_Statements[[#This Row],[ViewpointName]]&amp;Viewpoints_Statements[[#This Row],[PrimaryResource]]&amp;Viewpoints_Statements[[#This Row],[SecondaryResource]]</f>
        <v>SPLuntableInvert chart axis</v>
      </c>
    </row>
    <row r="53" spans="1:8" s="25" customFormat="1" ht="28.5" customHeight="1">
      <c r="A53" s="26" t="s">
        <v>144</v>
      </c>
      <c r="B53" s="42" t="s">
        <v>970</v>
      </c>
      <c r="C53" s="40" t="s">
        <v>975</v>
      </c>
      <c r="D53" s="54" t="s">
        <v>489</v>
      </c>
      <c r="E53" s="41">
        <v>75</v>
      </c>
      <c r="F53" s="28" t="s">
        <v>974</v>
      </c>
      <c r="G53" s="26"/>
      <c r="H53" s="25" t="str">
        <f>Viewpoints_Statements[[#This Row],[ViewpointName]]&amp;Viewpoints_Statements[[#This Row],[PrimaryResource]]&amp;Viewpoints_Statements[[#This Row],[SecondaryResource]]</f>
        <v>SPLunionSaved search</v>
      </c>
    </row>
    <row r="54" spans="1:8" s="25" customFormat="1" ht="28.5" customHeight="1">
      <c r="A54" s="26" t="s">
        <v>144</v>
      </c>
      <c r="B54" s="42" t="s">
        <v>970</v>
      </c>
      <c r="C54" s="40" t="s">
        <v>982</v>
      </c>
      <c r="D54" s="54" t="s">
        <v>980</v>
      </c>
      <c r="E54" s="41">
        <v>90</v>
      </c>
      <c r="F54" s="28" t="s">
        <v>152</v>
      </c>
      <c r="G54" s="26"/>
      <c r="H54" s="25" t="str">
        <f>Viewpoints_Statements[[#This Row],[ViewpointName]]&amp;Viewpoints_Statements[[#This Row],[PrimaryResource]]&amp;Viewpoints_Statements[[#This Row],[SecondaryResource]]</f>
        <v>SPLunionMulti search</v>
      </c>
    </row>
    <row r="55" spans="1:8" s="25" customFormat="1" ht="28.5" customHeight="1">
      <c r="A55" s="26" t="s">
        <v>144</v>
      </c>
      <c r="B55" s="42" t="s">
        <v>970</v>
      </c>
      <c r="C55" s="40" t="s">
        <v>983</v>
      </c>
      <c r="D55" s="54" t="s">
        <v>981</v>
      </c>
      <c r="E55" s="41">
        <v>80</v>
      </c>
      <c r="F55" s="45" t="s">
        <v>152</v>
      </c>
      <c r="G55" s="26"/>
      <c r="H55" s="25" t="str">
        <f>Viewpoints_Statements[[#This Row],[ViewpointName]]&amp;Viewpoints_Statements[[#This Row],[PrimaryResource]]&amp;Viewpoints_Statements[[#This Row],[SecondaryResource]]</f>
        <v>SPLunionappend</v>
      </c>
    </row>
    <row r="56" spans="1:8" s="25" customFormat="1" ht="28.5" customHeight="1">
      <c r="A56" s="26" t="s">
        <v>144</v>
      </c>
      <c r="B56" s="26" t="s">
        <v>970</v>
      </c>
      <c r="C56" s="40" t="s">
        <v>978</v>
      </c>
      <c r="D56" s="54" t="s">
        <v>579</v>
      </c>
      <c r="E56" s="41">
        <v>84</v>
      </c>
      <c r="F56" s="28" t="s">
        <v>974</v>
      </c>
      <c r="G56" s="26"/>
      <c r="H56" s="25" t="str">
        <f>Viewpoints_Statements[[#This Row],[ViewpointName]]&amp;Viewpoints_Statements[[#This Row],[PrimaryResource]]&amp;Viewpoints_Statements[[#This Row],[SecondaryResource]]</f>
        <v>SPLunionSubsearch</v>
      </c>
    </row>
    <row r="57" spans="1:8" s="25" customFormat="1" ht="28.5" customHeight="1">
      <c r="A57" s="26" t="s">
        <v>144</v>
      </c>
      <c r="B57" s="26" t="s">
        <v>970</v>
      </c>
      <c r="C57" s="40" t="s">
        <v>976</v>
      </c>
      <c r="D57" s="56" t="s">
        <v>307</v>
      </c>
      <c r="E57" s="41">
        <v>85</v>
      </c>
      <c r="F57" s="28" t="s">
        <v>974</v>
      </c>
      <c r="G57" s="26"/>
      <c r="H57" s="25" t="str">
        <f>Viewpoints_Statements[[#This Row],[ViewpointName]]&amp;Viewpoints_Statements[[#This Row],[PrimaryResource]]&amp;Viewpoints_Statements[[#This Row],[SecondaryResource]]</f>
        <v>SPLunionLookup</v>
      </c>
    </row>
    <row r="58" spans="1:8" s="25" customFormat="1" ht="28.5" customHeight="1">
      <c r="A58" s="26" t="s">
        <v>144</v>
      </c>
      <c r="B58" s="26" t="s">
        <v>970</v>
      </c>
      <c r="C58" s="40" t="s">
        <v>977</v>
      </c>
      <c r="D58" s="54" t="s">
        <v>227</v>
      </c>
      <c r="E58" s="41">
        <v>88</v>
      </c>
      <c r="F58" s="45" t="s">
        <v>974</v>
      </c>
      <c r="G58" s="26"/>
      <c r="H58" s="25" t="str">
        <f>Viewpoints_Statements[[#This Row],[ViewpointName]]&amp;Viewpoints_Statements[[#This Row],[PrimaryResource]]&amp;Viewpoints_Statements[[#This Row],[SecondaryResource]]</f>
        <v>SPLunionData model</v>
      </c>
    </row>
    <row r="59" spans="1:8" s="25" customFormat="1" ht="28.5" customHeight="1">
      <c r="A59" s="26" t="s">
        <v>144</v>
      </c>
      <c r="B59" s="26" t="s">
        <v>970</v>
      </c>
      <c r="C59" s="40" t="s">
        <v>979</v>
      </c>
      <c r="D59" s="54" t="s">
        <v>168</v>
      </c>
      <c r="E59" s="41">
        <v>90</v>
      </c>
      <c r="F59" s="28" t="s">
        <v>69</v>
      </c>
      <c r="G59" s="26"/>
      <c r="H59" s="25" t="str">
        <f>Viewpoints_Statements[[#This Row],[ViewpointName]]&amp;Viewpoints_Statements[[#This Row],[PrimaryResource]]&amp;Viewpoints_Statements[[#This Row],[SecondaryResource]]</f>
        <v>SPLunionGenerating command</v>
      </c>
    </row>
    <row r="60" spans="1:8" s="25" customFormat="1" ht="28.5" customHeight="1">
      <c r="A60" s="26" t="s">
        <v>144</v>
      </c>
      <c r="B60" s="26" t="s">
        <v>970</v>
      </c>
      <c r="C60" s="40" t="s">
        <v>971</v>
      </c>
      <c r="D60" s="54" t="s">
        <v>972</v>
      </c>
      <c r="E60" s="41">
        <v>98</v>
      </c>
      <c r="F60" s="28" t="s">
        <v>152</v>
      </c>
      <c r="G60" s="26"/>
      <c r="H60" s="25" t="str">
        <f>Viewpoints_Statements[[#This Row],[ViewpointName]]&amp;Viewpoints_Statements[[#This Row],[PrimaryResource]]&amp;Viewpoints_Statements[[#This Row],[SecondaryResource]]</f>
        <v>SPLunionMechanisms</v>
      </c>
    </row>
    <row r="61" spans="1:8" s="25" customFormat="1" ht="28.5" customHeight="1">
      <c r="A61" s="26" t="s">
        <v>144</v>
      </c>
      <c r="B61" s="26" t="s">
        <v>970</v>
      </c>
      <c r="C61" s="40" t="s">
        <v>973</v>
      </c>
      <c r="D61" s="54" t="s">
        <v>186</v>
      </c>
      <c r="E61" s="41">
        <v>100</v>
      </c>
      <c r="F61" s="28" t="s">
        <v>69</v>
      </c>
      <c r="G61" s="26"/>
      <c r="H61" s="25" t="str">
        <f>Viewpoints_Statements[[#This Row],[ViewpointName]]&amp;Viewpoints_Statements[[#This Row],[PrimaryResource]]&amp;Viewpoints_Statements[[#This Row],[SecondaryResource]]</f>
        <v>SPLunionData</v>
      </c>
    </row>
    <row r="62" spans="1:8" s="25" customFormat="1" ht="28.5" customHeight="1">
      <c r="A62" s="44" t="s">
        <v>144</v>
      </c>
      <c r="B62" s="44" t="s">
        <v>780</v>
      </c>
      <c r="C62" s="50" t="s">
        <v>788</v>
      </c>
      <c r="D62" s="42" t="s">
        <v>789</v>
      </c>
      <c r="E62" s="41">
        <v>101</v>
      </c>
      <c r="F62" s="45" t="s">
        <v>73</v>
      </c>
      <c r="G62" s="26"/>
      <c r="H62" s="25" t="str">
        <f>Viewpoints_Statements[[#This Row],[ViewpointName]]&amp;Viewpoints_Statements[[#This Row],[PrimaryResource]]&amp;Viewpoints_Statements[[#This Row],[SecondaryResource]]</f>
        <v>SPLtstatsData model field</v>
      </c>
    </row>
    <row r="63" spans="1:8" s="25" customFormat="1" ht="28.5" customHeight="1">
      <c r="A63" s="44" t="s">
        <v>144</v>
      </c>
      <c r="B63" s="44" t="s">
        <v>780</v>
      </c>
      <c r="C63" s="50" t="s">
        <v>783</v>
      </c>
      <c r="D63" s="42" t="s">
        <v>784</v>
      </c>
      <c r="E63" s="41">
        <v>81</v>
      </c>
      <c r="F63" s="45" t="s">
        <v>12</v>
      </c>
      <c r="G63" s="26"/>
      <c r="H63" s="25" t="str">
        <f>Viewpoints_Statements[[#This Row],[ViewpointName]]&amp;Viewpoints_Statements[[#This Row],[PrimaryResource]]&amp;Viewpoints_Statements[[#This Row],[SecondaryResource]]</f>
        <v>SPLtstatsFast</v>
      </c>
    </row>
    <row r="64" spans="1:8" s="25" customFormat="1" ht="28.5" customHeight="1">
      <c r="A64" s="26" t="s">
        <v>66</v>
      </c>
      <c r="B64" s="26" t="s">
        <v>780</v>
      </c>
      <c r="C64" s="40" t="s">
        <v>1391</v>
      </c>
      <c r="D64" s="54" t="s">
        <v>640</v>
      </c>
      <c r="E64" s="41">
        <v>83</v>
      </c>
      <c r="F64" s="28" t="s">
        <v>115</v>
      </c>
      <c r="G64" s="26"/>
      <c r="H64" s="25" t="str">
        <f>Viewpoints_Statements[[#This Row],[ViewpointName]]&amp;Viewpoints_Statements[[#This Row],[PrimaryResource]]&amp;Viewpoints_Statements[[#This Row],[SecondaryResource]]</f>
        <v>SplunktstatsWildcard</v>
      </c>
    </row>
    <row r="65" spans="1:8" s="25" customFormat="1" ht="28.5" customHeight="1">
      <c r="A65" s="44" t="s">
        <v>144</v>
      </c>
      <c r="B65" s="44" t="s">
        <v>780</v>
      </c>
      <c r="C65" s="50" t="s">
        <v>785</v>
      </c>
      <c r="D65" s="42" t="s">
        <v>786</v>
      </c>
      <c r="E65" s="41">
        <v>85</v>
      </c>
      <c r="F65" s="45" t="s">
        <v>523</v>
      </c>
      <c r="G65" s="26"/>
      <c r="H65" s="25" t="str">
        <f>Viewpoints_Statements[[#This Row],[ViewpointName]]&amp;Viewpoints_Statements[[#This Row],[PrimaryResource]]&amp;Viewpoints_Statements[[#This Row],[SecondaryResource]]</f>
        <v>SPLtstatsRoot data model</v>
      </c>
    </row>
    <row r="66" spans="1:8" s="25" customFormat="1" ht="28.5" customHeight="1">
      <c r="A66" s="44" t="s">
        <v>144</v>
      </c>
      <c r="B66" s="44" t="s">
        <v>780</v>
      </c>
      <c r="C66" s="50" t="s">
        <v>782</v>
      </c>
      <c r="D66" s="42" t="s">
        <v>227</v>
      </c>
      <c r="E66" s="41">
        <v>92</v>
      </c>
      <c r="F66" s="45" t="s">
        <v>77</v>
      </c>
      <c r="G66" s="26"/>
      <c r="H66" s="25" t="str">
        <f>Viewpoints_Statements[[#This Row],[ViewpointName]]&amp;Viewpoints_Statements[[#This Row],[PrimaryResource]]&amp;Viewpoints_Statements[[#This Row],[SecondaryResource]]</f>
        <v>SPLtstatsData model</v>
      </c>
    </row>
    <row r="67" spans="1:8" s="30" customFormat="1" ht="28.5" customHeight="1">
      <c r="A67" s="44" t="s">
        <v>144</v>
      </c>
      <c r="B67" s="44" t="s">
        <v>780</v>
      </c>
      <c r="C67" s="50" t="s">
        <v>787</v>
      </c>
      <c r="D67" s="42" t="s">
        <v>155</v>
      </c>
      <c r="E67" s="41">
        <v>93</v>
      </c>
      <c r="F67" s="45" t="s">
        <v>115</v>
      </c>
      <c r="G67" s="26"/>
      <c r="H67" s="25" t="str">
        <f>Viewpoints_Statements[[#This Row],[ViewpointName]]&amp;Viewpoints_Statements[[#This Row],[PrimaryResource]]&amp;Viewpoints_Statements[[#This Row],[SecondaryResource]]</f>
        <v>SPLtstatsField</v>
      </c>
    </row>
    <row r="68" spans="1:8" ht="28.5" customHeight="1">
      <c r="A68" s="26" t="s">
        <v>66</v>
      </c>
      <c r="B68" s="26" t="s">
        <v>780</v>
      </c>
      <c r="C68" s="40" t="s">
        <v>1390</v>
      </c>
      <c r="D68" s="54" t="s">
        <v>1286</v>
      </c>
      <c r="E68" s="41">
        <v>95</v>
      </c>
      <c r="F68" s="28" t="s">
        <v>152</v>
      </c>
      <c r="H68" s="25" t="str">
        <f>Viewpoints_Statements[[#This Row],[ViewpointName]]&amp;Viewpoints_Statements[[#This Row],[PrimaryResource]]&amp;Viewpoints_Statements[[#This Row],[SecondaryResource]]</f>
        <v>SplunktstatsRawdata file</v>
      </c>
    </row>
    <row r="69" spans="1:8" ht="28.5" customHeight="1">
      <c r="A69" s="44" t="s">
        <v>66</v>
      </c>
      <c r="B69" s="26" t="s">
        <v>780</v>
      </c>
      <c r="C69" s="40" t="s">
        <v>781</v>
      </c>
      <c r="D69" s="42" t="s">
        <v>735</v>
      </c>
      <c r="E69" s="41">
        <v>101</v>
      </c>
      <c r="F69" s="45" t="s">
        <v>69</v>
      </c>
      <c r="H69" s="25" t="str">
        <f>Viewpoints_Statements[[#This Row],[ViewpointName]]&amp;Viewpoints_Statements[[#This Row],[PrimaryResource]]&amp;Viewpoints_Statements[[#This Row],[SecondaryResource]]</f>
        <v>SplunktstatsTsidx</v>
      </c>
    </row>
    <row r="70" spans="1:8" ht="28.5" customHeight="1">
      <c r="A70" s="26" t="s">
        <v>144</v>
      </c>
      <c r="B70" s="26" t="s">
        <v>780</v>
      </c>
      <c r="C70" s="40" t="s">
        <v>1617</v>
      </c>
      <c r="D70" s="54" t="s">
        <v>1190</v>
      </c>
      <c r="E70" s="41">
        <v>93</v>
      </c>
      <c r="F70" s="28" t="s">
        <v>73</v>
      </c>
      <c r="H70" s="25" t="str">
        <f>Viewpoints_Statements[[#This Row],[ViewpointName]]&amp;Viewpoints_Statements[[#This Row],[PrimaryResource]]&amp;Viewpoints_Statements[[#This Row],[SecondaryResource]]</f>
        <v>SPLtstatsPipeline</v>
      </c>
    </row>
    <row r="71" spans="1:8" ht="28.5" customHeight="1">
      <c r="A71" s="26" t="s">
        <v>66</v>
      </c>
      <c r="B71" s="26" t="s">
        <v>1307</v>
      </c>
      <c r="C71" s="40" t="s">
        <v>1313</v>
      </c>
      <c r="D71" s="54" t="s">
        <v>201</v>
      </c>
      <c r="E71" s="41">
        <v>100</v>
      </c>
      <c r="F71" s="28" t="s">
        <v>383</v>
      </c>
      <c r="H71" s="25" t="str">
        <f>Viewpoints_Statements[[#This Row],[ViewpointName]]&amp;Viewpoints_Statements[[#This Row],[PrimaryResource]]&amp;Viewpoints_Statements[[#This Row],[SecondaryResource]]</f>
        <v>SplunkTsidx usage pipelineSplunk event</v>
      </c>
    </row>
    <row r="72" spans="1:8" ht="28.5" customHeight="1">
      <c r="A72" s="26" t="s">
        <v>66</v>
      </c>
      <c r="B72" s="26" t="s">
        <v>1307</v>
      </c>
      <c r="C72" s="40" t="s">
        <v>1308</v>
      </c>
      <c r="D72" s="54" t="s">
        <v>102</v>
      </c>
      <c r="E72" s="41">
        <v>100</v>
      </c>
      <c r="F72" s="28" t="s">
        <v>383</v>
      </c>
      <c r="H72" s="25" t="str">
        <f>Viewpoints_Statements[[#This Row],[ViewpointName]]&amp;Viewpoints_Statements[[#This Row],[PrimaryResource]]&amp;Viewpoints_Statements[[#This Row],[SecondaryResource]]</f>
        <v>SplunkTsidx usage pipelineSearch</v>
      </c>
    </row>
    <row r="73" spans="1:8" ht="28.5" customHeight="1">
      <c r="A73" s="26" t="s">
        <v>66</v>
      </c>
      <c r="B73" s="26" t="s">
        <v>1307</v>
      </c>
      <c r="C73" s="40" t="s">
        <v>1318</v>
      </c>
      <c r="D73" s="54" t="s">
        <v>1317</v>
      </c>
      <c r="E73" s="41">
        <v>100</v>
      </c>
      <c r="F73" s="28" t="s">
        <v>383</v>
      </c>
      <c r="H73" s="25" t="str">
        <f>Viewpoints_Statements[[#This Row],[ViewpointName]]&amp;Viewpoints_Statements[[#This Row],[PrimaryResource]]&amp;Viewpoints_Statements[[#This Row],[SecondaryResource]]</f>
        <v>SplunkTsidx usage pipelinePosting list</v>
      </c>
    </row>
    <row r="74" spans="1:8" ht="28.5" customHeight="1">
      <c r="A74" s="26" t="s">
        <v>66</v>
      </c>
      <c r="B74" s="26" t="s">
        <v>1307</v>
      </c>
      <c r="C74" s="40" t="s">
        <v>1311</v>
      </c>
      <c r="D74" s="54" t="s">
        <v>779</v>
      </c>
      <c r="E74" s="41">
        <v>100</v>
      </c>
      <c r="F74" s="28" t="s">
        <v>383</v>
      </c>
      <c r="H74" s="25" t="str">
        <f>Viewpoints_Statements[[#This Row],[ViewpointName]]&amp;Viewpoints_Statements[[#This Row],[PrimaryResource]]&amp;Viewpoints_Statements[[#This Row],[SecondaryResource]]</f>
        <v>SplunkTsidx usage pipelineLexicon</v>
      </c>
    </row>
    <row r="75" spans="1:8" ht="28.5" customHeight="1">
      <c r="A75" s="26" t="s">
        <v>66</v>
      </c>
      <c r="B75" s="42" t="s">
        <v>1307</v>
      </c>
      <c r="C75" s="40" t="s">
        <v>1310</v>
      </c>
      <c r="D75" s="54" t="s">
        <v>399</v>
      </c>
      <c r="E75" s="41">
        <v>100</v>
      </c>
      <c r="F75" s="28" t="s">
        <v>383</v>
      </c>
      <c r="H75" s="25" t="str">
        <f>Viewpoints_Statements[[#This Row],[ViewpointName]]&amp;Viewpoints_Statements[[#This Row],[PrimaryResource]]&amp;Viewpoints_Statements[[#This Row],[SecondaryResource]]</f>
        <v>SplunkTsidx usage pipelineBucket</v>
      </c>
    </row>
    <row r="76" spans="1:8" ht="28.5" customHeight="1">
      <c r="A76" s="26" t="s">
        <v>66</v>
      </c>
      <c r="B76" s="26" t="s">
        <v>1307</v>
      </c>
      <c r="C76" s="40" t="s">
        <v>1309</v>
      </c>
      <c r="D76" s="54" t="s">
        <v>1294</v>
      </c>
      <c r="E76" s="41">
        <v>100</v>
      </c>
      <c r="F76" s="28" t="s">
        <v>383</v>
      </c>
      <c r="H76" s="25" t="str">
        <f>Viewpoints_Statements[[#This Row],[ViewpointName]]&amp;Viewpoints_Statements[[#This Row],[PrimaryResource]]&amp;Viewpoints_Statements[[#This Row],[SecondaryResource]]</f>
        <v>SplunkTsidx usage pipelineBloom filter</v>
      </c>
    </row>
    <row r="77" spans="1:8" ht="28.5" customHeight="1">
      <c r="A77" s="26" t="s">
        <v>66</v>
      </c>
      <c r="B77" s="26" t="s">
        <v>735</v>
      </c>
      <c r="C77" s="40" t="s">
        <v>1315</v>
      </c>
      <c r="D77" s="42" t="s">
        <v>292</v>
      </c>
      <c r="E77" s="41">
        <v>95</v>
      </c>
      <c r="F77" s="28" t="s">
        <v>127</v>
      </c>
      <c r="H77" s="25" t="str">
        <f>Viewpoints_Statements[[#This Row],[ViewpointName]]&amp;Viewpoints_Statements[[#This Row],[PrimaryResource]]&amp;Viewpoints_Statements[[#This Row],[SecondaryResource]]</f>
        <v>SplunkTsidxComponent</v>
      </c>
    </row>
    <row r="78" spans="1:8" ht="28.5" customHeight="1">
      <c r="A78" s="26" t="s">
        <v>66</v>
      </c>
      <c r="B78" s="26" t="s">
        <v>735</v>
      </c>
      <c r="C78" s="40" t="s">
        <v>1316</v>
      </c>
      <c r="D78" s="42" t="s">
        <v>1317</v>
      </c>
      <c r="E78" s="41">
        <v>96</v>
      </c>
      <c r="F78" s="28" t="s">
        <v>127</v>
      </c>
      <c r="H78" s="25" t="str">
        <f>Viewpoints_Statements[[#This Row],[ViewpointName]]&amp;Viewpoints_Statements[[#This Row],[PrimaryResource]]&amp;Viewpoints_Statements[[#This Row],[SecondaryResource]]</f>
        <v>SplunkTsidxPosting list</v>
      </c>
    </row>
    <row r="79" spans="1:8" ht="28.5" customHeight="1">
      <c r="A79" s="26" t="s">
        <v>66</v>
      </c>
      <c r="B79" s="26" t="s">
        <v>735</v>
      </c>
      <c r="C79" s="40" t="s">
        <v>1298</v>
      </c>
      <c r="D79" s="54" t="s">
        <v>186</v>
      </c>
      <c r="E79" s="41">
        <v>80</v>
      </c>
      <c r="F79" s="28" t="s">
        <v>69</v>
      </c>
      <c r="H79" s="25" t="str">
        <f>Viewpoints_Statements[[#This Row],[ViewpointName]]&amp;Viewpoints_Statements[[#This Row],[PrimaryResource]]&amp;Viewpoints_Statements[[#This Row],[SecondaryResource]]</f>
        <v>SplunkTsidxData</v>
      </c>
    </row>
    <row r="80" spans="1:8" ht="28.5" customHeight="1">
      <c r="A80" s="26" t="s">
        <v>66</v>
      </c>
      <c r="B80" s="26" t="s">
        <v>735</v>
      </c>
      <c r="C80" s="40" t="s">
        <v>1293</v>
      </c>
      <c r="D80" s="54" t="s">
        <v>1287</v>
      </c>
      <c r="E80" s="41">
        <v>80</v>
      </c>
      <c r="F80" s="28" t="s">
        <v>156</v>
      </c>
      <c r="H80" s="25" t="str">
        <f>Viewpoints_Statements[[#This Row],[ViewpointName]]&amp;Viewpoints_Statements[[#This Row],[PrimaryResource]]&amp;Viewpoints_Statements[[#This Row],[SecondaryResource]]</f>
        <v>SplunkTsidxIndex file</v>
      </c>
    </row>
    <row r="81" spans="1:8" ht="28.5" customHeight="1">
      <c r="A81" s="26" t="s">
        <v>66</v>
      </c>
      <c r="B81" s="26" t="s">
        <v>735</v>
      </c>
      <c r="C81" s="40" t="s">
        <v>1380</v>
      </c>
      <c r="D81" s="54" t="s">
        <v>72</v>
      </c>
      <c r="E81" s="41">
        <v>87</v>
      </c>
      <c r="F81" s="28" t="s">
        <v>337</v>
      </c>
      <c r="H81" s="25" t="str">
        <f>Viewpoints_Statements[[#This Row],[ViewpointName]]&amp;Viewpoints_Statements[[#This Row],[PrimaryResource]]&amp;Viewpoints_Statements[[#This Row],[SecondaryResource]]</f>
        <v>SplunkTsidxSummary index</v>
      </c>
    </row>
    <row r="82" spans="1:8" ht="28.5" customHeight="1">
      <c r="A82" s="26" t="s">
        <v>66</v>
      </c>
      <c r="B82" s="42" t="s">
        <v>735</v>
      </c>
      <c r="C82" s="40" t="s">
        <v>1322</v>
      </c>
      <c r="D82" s="42" t="s">
        <v>81</v>
      </c>
      <c r="E82" s="44">
        <v>90</v>
      </c>
      <c r="F82" s="45" t="s">
        <v>1560</v>
      </c>
      <c r="H82" s="25" t="str">
        <f>Viewpoints_Statements[[#This Row],[ViewpointName]]&amp;Viewpoints_Statements[[#This Row],[PrimaryResource]]&amp;Viewpoints_Statements[[#This Row],[SecondaryResource]]</f>
        <v>SplunkTsidxToken</v>
      </c>
    </row>
    <row r="83" spans="1:8" ht="28.5" customHeight="1">
      <c r="A83" s="26" t="s">
        <v>66</v>
      </c>
      <c r="B83" s="26" t="s">
        <v>735</v>
      </c>
      <c r="C83" s="40" t="s">
        <v>1124</v>
      </c>
      <c r="D83" s="42" t="s">
        <v>779</v>
      </c>
      <c r="E83" s="41">
        <v>90</v>
      </c>
      <c r="F83" s="28" t="s">
        <v>127</v>
      </c>
      <c r="H83" s="25" t="str">
        <f>Viewpoints_Statements[[#This Row],[ViewpointName]]&amp;Viewpoints_Statements[[#This Row],[PrimaryResource]]&amp;Viewpoints_Statements[[#This Row],[SecondaryResource]]</f>
        <v>SplunkTsidxLexicon</v>
      </c>
    </row>
    <row r="84" spans="1:8" ht="28.5" customHeight="1">
      <c r="A84" s="26" t="s">
        <v>66</v>
      </c>
      <c r="B84" s="26" t="s">
        <v>735</v>
      </c>
      <c r="C84" s="40" t="s">
        <v>1340</v>
      </c>
      <c r="D84" s="42" t="s">
        <v>155</v>
      </c>
      <c r="E84" s="41">
        <v>83</v>
      </c>
      <c r="F84" s="28" t="s">
        <v>12</v>
      </c>
      <c r="H84" s="25" t="str">
        <f>Viewpoints_Statements[[#This Row],[ViewpointName]]&amp;Viewpoints_Statements[[#This Row],[PrimaryResource]]&amp;Viewpoints_Statements[[#This Row],[SecondaryResource]]</f>
        <v>SplunkTsidxField</v>
      </c>
    </row>
    <row r="85" spans="1:8" ht="28.5" customHeight="1">
      <c r="A85" s="26" t="s">
        <v>66</v>
      </c>
      <c r="B85" s="26" t="s">
        <v>735</v>
      </c>
      <c r="C85" s="40" t="s">
        <v>1302</v>
      </c>
      <c r="D85" s="54" t="s">
        <v>362</v>
      </c>
      <c r="E85" s="41">
        <v>95</v>
      </c>
      <c r="F85" s="28" t="s">
        <v>1301</v>
      </c>
      <c r="H85" s="25" t="str">
        <f>Viewpoints_Statements[[#This Row],[ViewpointName]]&amp;Viewpoints_Statements[[#This Row],[PrimaryResource]]&amp;Viewpoints_Statements[[#This Row],[SecondaryResource]]</f>
        <v>SplunkTsidxInternal fields</v>
      </c>
    </row>
    <row r="86" spans="1:8" ht="28.5" customHeight="1">
      <c r="A86" s="26" t="s">
        <v>66</v>
      </c>
      <c r="B86" s="54" t="s">
        <v>735</v>
      </c>
      <c r="C86" s="40" t="s">
        <v>1300</v>
      </c>
      <c r="D86" s="54" t="s">
        <v>1004</v>
      </c>
      <c r="E86" s="41">
        <v>95</v>
      </c>
      <c r="F86" s="28" t="s">
        <v>1301</v>
      </c>
      <c r="H86" s="25" t="str">
        <f>Viewpoints_Statements[[#This Row],[ViewpointName]]&amp;Viewpoints_Statements[[#This Row],[PrimaryResource]]&amp;Viewpoints_Statements[[#This Row],[SecondaryResource]]</f>
        <v>SplunkTsidxDefault fields</v>
      </c>
    </row>
    <row r="87" spans="1:8" ht="28.5" customHeight="1">
      <c r="A87" s="26" t="s">
        <v>66</v>
      </c>
      <c r="B87" s="26" t="s">
        <v>735</v>
      </c>
      <c r="C87" s="40" t="s">
        <v>1448</v>
      </c>
      <c r="D87" s="54" t="s">
        <v>399</v>
      </c>
      <c r="E87" s="41">
        <v>97</v>
      </c>
      <c r="F87" s="28" t="s">
        <v>337</v>
      </c>
      <c r="H87" s="25" t="str">
        <f>Viewpoints_Statements[[#This Row],[ViewpointName]]&amp;Viewpoints_Statements[[#This Row],[PrimaryResource]]&amp;Viewpoints_Statements[[#This Row],[SecondaryResource]]</f>
        <v>SplunkTsidxBucket</v>
      </c>
    </row>
    <row r="88" spans="1:8" ht="28.5" customHeight="1">
      <c r="A88" s="26" t="s">
        <v>66</v>
      </c>
      <c r="B88" s="26" t="s">
        <v>735</v>
      </c>
      <c r="C88" s="40" t="s">
        <v>1339</v>
      </c>
      <c r="D88" s="54" t="s">
        <v>186</v>
      </c>
      <c r="E88" s="41">
        <v>100</v>
      </c>
      <c r="F88" s="28" t="s">
        <v>69</v>
      </c>
      <c r="H88" s="25" t="str">
        <f>Viewpoints_Statements[[#This Row],[ViewpointName]]&amp;Viewpoints_Statements[[#This Row],[PrimaryResource]]&amp;Viewpoints_Statements[[#This Row],[SecondaryResource]]</f>
        <v>SplunkTsidxData</v>
      </c>
    </row>
    <row r="89" spans="1:8" ht="28.5" customHeight="1">
      <c r="A89" s="26" t="s">
        <v>66</v>
      </c>
      <c r="B89" s="26" t="s">
        <v>147</v>
      </c>
      <c r="C89" s="40" t="s">
        <v>773</v>
      </c>
      <c r="D89" s="42" t="s">
        <v>774</v>
      </c>
      <c r="E89" s="41">
        <v>83</v>
      </c>
      <c r="F89" s="28" t="s">
        <v>152</v>
      </c>
      <c r="H89" s="25" t="str">
        <f>Viewpoints_Statements[[#This Row],[ViewpointName]]&amp;Viewpoints_Statements[[#This Row],[PrimaryResource]]&amp;Viewpoints_Statements[[#This Row],[SecondaryResource]]</f>
        <v>SplunkTransforming commandHierarchization</v>
      </c>
    </row>
    <row r="90" spans="1:8" ht="28.5" customHeight="1">
      <c r="A90" s="26" t="s">
        <v>66</v>
      </c>
      <c r="B90" s="42" t="s">
        <v>147</v>
      </c>
      <c r="C90" s="43" t="s">
        <v>769</v>
      </c>
      <c r="D90" s="42" t="s">
        <v>155</v>
      </c>
      <c r="E90" s="41">
        <v>106</v>
      </c>
      <c r="F90" s="28" t="s">
        <v>152</v>
      </c>
      <c r="H90" s="25" t="str">
        <f>Viewpoints_Statements[[#This Row],[ViewpointName]]&amp;Viewpoints_Statements[[#This Row],[PrimaryResource]]&amp;Viewpoints_Statements[[#This Row],[SecondaryResource]]</f>
        <v>SplunkTransforming commandField</v>
      </c>
    </row>
    <row r="91" spans="1:8" ht="28.5" customHeight="1">
      <c r="A91" s="26" t="s">
        <v>144</v>
      </c>
      <c r="B91" s="42" t="s">
        <v>147</v>
      </c>
      <c r="C91" s="40" t="s">
        <v>757</v>
      </c>
      <c r="D91" s="42" t="s">
        <v>351</v>
      </c>
      <c r="E91" s="41">
        <v>110</v>
      </c>
      <c r="F91" s="28" t="s">
        <v>110</v>
      </c>
      <c r="H91" s="25" t="str">
        <f>Viewpoints_Statements[[#This Row],[ViewpointName]]&amp;Viewpoints_Statements[[#This Row],[PrimaryResource]]&amp;Viewpoints_Statements[[#This Row],[SecondaryResource]]</f>
        <v>SPLTransforming commandFiltering</v>
      </c>
    </row>
    <row r="92" spans="1:8" ht="28.5" customHeight="1">
      <c r="A92" s="26" t="s">
        <v>171</v>
      </c>
      <c r="B92" s="42" t="s">
        <v>147</v>
      </c>
      <c r="C92" s="40" t="s">
        <v>775</v>
      </c>
      <c r="D92" s="47" t="s">
        <v>776</v>
      </c>
      <c r="E92" s="41">
        <v>63</v>
      </c>
      <c r="F92" s="28" t="s">
        <v>523</v>
      </c>
      <c r="H92" s="25" t="str">
        <f>Viewpoints_Statements[[#This Row],[ViewpointName]]&amp;Viewpoints_Statements[[#This Row],[PrimaryResource]]&amp;Viewpoints_Statements[[#This Row],[SecondaryResource]]</f>
        <v>SPL historyTransforming commandDebugging</v>
      </c>
    </row>
    <row r="93" spans="1:8" ht="28.5" customHeight="1">
      <c r="A93" s="26" t="s">
        <v>66</v>
      </c>
      <c r="B93" s="26" t="s">
        <v>147</v>
      </c>
      <c r="C93" s="43" t="s">
        <v>766</v>
      </c>
      <c r="D93" s="42" t="s">
        <v>767</v>
      </c>
      <c r="E93" s="41">
        <v>70</v>
      </c>
      <c r="F93" s="28" t="s">
        <v>77</v>
      </c>
      <c r="H93" s="25" t="str">
        <f>Viewpoints_Statements[[#This Row],[ViewpointName]]&amp;Viewpoints_Statements[[#This Row],[PrimaryResource]]&amp;Viewpoints_Statements[[#This Row],[SecondaryResource]]</f>
        <v>SplunkTransforming commandx-axis</v>
      </c>
    </row>
    <row r="94" spans="1:8" ht="28.5" customHeight="1">
      <c r="A94" s="26" t="s">
        <v>66</v>
      </c>
      <c r="B94" s="26" t="s">
        <v>147</v>
      </c>
      <c r="C94" s="40" t="s">
        <v>763</v>
      </c>
      <c r="D94" s="26" t="s">
        <v>498</v>
      </c>
      <c r="E94" s="41">
        <v>73</v>
      </c>
      <c r="F94" s="28" t="s">
        <v>77</v>
      </c>
      <c r="H94" s="25" t="str">
        <f>Viewpoints_Statements[[#This Row],[ViewpointName]]&amp;Viewpoints_Statements[[#This Row],[PrimaryResource]]&amp;Viewpoints_Statements[[#This Row],[SecondaryResource]]</f>
        <v>SplunkTransforming commandover</v>
      </c>
    </row>
    <row r="95" spans="1:8" ht="28.5" customHeight="1">
      <c r="A95" s="26" t="s">
        <v>66</v>
      </c>
      <c r="B95" s="42" t="s">
        <v>147</v>
      </c>
      <c r="C95" s="40" t="s">
        <v>764</v>
      </c>
      <c r="D95" s="42"/>
      <c r="E95" s="41">
        <v>75</v>
      </c>
      <c r="F95" s="45" t="s">
        <v>765</v>
      </c>
      <c r="H95" s="25" t="str">
        <f>Viewpoints_Statements[[#This Row],[ViewpointName]]&amp;Viewpoints_Statements[[#This Row],[PrimaryResource]]&amp;Viewpoints_Statements[[#This Row],[SecondaryResource]]</f>
        <v>SplunkTransforming command</v>
      </c>
    </row>
    <row r="96" spans="1:8" ht="28.5" customHeight="1">
      <c r="A96" s="26" t="s">
        <v>66</v>
      </c>
      <c r="B96" s="26" t="s">
        <v>147</v>
      </c>
      <c r="C96" s="40" t="s">
        <v>761</v>
      </c>
      <c r="D96" s="42" t="s">
        <v>197</v>
      </c>
      <c r="E96" s="41">
        <v>82</v>
      </c>
      <c r="F96" s="28" t="s">
        <v>69</v>
      </c>
      <c r="H96" s="25" t="str">
        <f>Viewpoints_Statements[[#This Row],[ViewpointName]]&amp;Viewpoints_Statements[[#This Row],[PrimaryResource]]&amp;Viewpoints_Statements[[#This Row],[SecondaryResource]]</f>
        <v>SplunkTransforming commandStatistics format</v>
      </c>
    </row>
    <row r="97" spans="1:8" ht="28.5" customHeight="1">
      <c r="A97" s="26" t="s">
        <v>66</v>
      </c>
      <c r="B97" s="26" t="s">
        <v>147</v>
      </c>
      <c r="C97" s="40" t="s">
        <v>755</v>
      </c>
      <c r="D97" s="42"/>
      <c r="E97" s="41">
        <v>82</v>
      </c>
      <c r="F97" s="45" t="s">
        <v>69</v>
      </c>
      <c r="H97" s="25" t="str">
        <f>Viewpoints_Statements[[#This Row],[ViewpointName]]&amp;Viewpoints_Statements[[#This Row],[PrimaryResource]]&amp;Viewpoints_Statements[[#This Row],[SecondaryResource]]</f>
        <v>SplunkTransforming command</v>
      </c>
    </row>
    <row r="98" spans="1:8" ht="28.5" customHeight="1">
      <c r="A98" s="26" t="s">
        <v>66</v>
      </c>
      <c r="B98" s="26" t="s">
        <v>147</v>
      </c>
      <c r="C98" s="40" t="s">
        <v>754</v>
      </c>
      <c r="D98" s="42" t="s">
        <v>257</v>
      </c>
      <c r="E98" s="41">
        <v>83</v>
      </c>
      <c r="F98" s="28" t="s">
        <v>77</v>
      </c>
      <c r="H98" s="25" t="str">
        <f>Viewpoints_Statements[[#This Row],[ViewpointName]]&amp;Viewpoints_Statements[[#This Row],[PrimaryResource]]&amp;Viewpoints_Statements[[#This Row],[SecondaryResource]]</f>
        <v>SplunkTransforming commandVisualization format</v>
      </c>
    </row>
    <row r="99" spans="1:8" ht="28.5" customHeight="1">
      <c r="A99" s="26" t="s">
        <v>144</v>
      </c>
      <c r="B99" s="26" t="s">
        <v>147</v>
      </c>
      <c r="C99" s="40" t="s">
        <v>760</v>
      </c>
      <c r="D99" s="42" t="s">
        <v>155</v>
      </c>
      <c r="E99" s="41">
        <v>84</v>
      </c>
      <c r="F99" s="28" t="s">
        <v>77</v>
      </c>
      <c r="H99" s="25" t="str">
        <f>Viewpoints_Statements[[#This Row],[ViewpointName]]&amp;Viewpoints_Statements[[#This Row],[PrimaryResource]]&amp;Viewpoints_Statements[[#This Row],[SecondaryResource]]</f>
        <v>SPLTransforming commandField</v>
      </c>
    </row>
    <row r="100" spans="1:8" ht="28.5" customHeight="1">
      <c r="A100" s="26" t="s">
        <v>66</v>
      </c>
      <c r="B100" s="45" t="s">
        <v>147</v>
      </c>
      <c r="C100" s="40" t="s">
        <v>777</v>
      </c>
      <c r="D100" s="42" t="s">
        <v>178</v>
      </c>
      <c r="E100" s="44">
        <v>85</v>
      </c>
      <c r="F100" s="45" t="s">
        <v>169</v>
      </c>
      <c r="H100" s="25" t="str">
        <f>Viewpoints_Statements[[#This Row],[ViewpointName]]&amp;Viewpoints_Statements[[#This Row],[PrimaryResource]]&amp;Viewpoints_Statements[[#This Row],[SecondaryResource]]</f>
        <v>SplunkTransforming commandNon streaming command</v>
      </c>
    </row>
    <row r="101" spans="1:8" ht="28.5" customHeight="1">
      <c r="A101" s="26" t="s">
        <v>66</v>
      </c>
      <c r="B101" s="26" t="s">
        <v>147</v>
      </c>
      <c r="C101" s="40" t="s">
        <v>1449</v>
      </c>
      <c r="D101" s="42" t="s">
        <v>570</v>
      </c>
      <c r="E101" s="41">
        <v>86</v>
      </c>
      <c r="F101" s="28" t="s">
        <v>77</v>
      </c>
      <c r="H101" s="25" t="str">
        <f>Viewpoints_Statements[[#This Row],[ViewpointName]]&amp;Viewpoints_Statements[[#This Row],[PrimaryResource]]&amp;Viewpoints_Statements[[#This Row],[SecondaryResource]]</f>
        <v>SplunkTransforming commandMultiple fields aggregation</v>
      </c>
    </row>
    <row r="102" spans="1:8" ht="28.5" customHeight="1">
      <c r="A102" s="26" t="s">
        <v>66</v>
      </c>
      <c r="B102" s="42" t="s">
        <v>147</v>
      </c>
      <c r="C102" s="40" t="s">
        <v>758</v>
      </c>
      <c r="D102" s="42" t="s">
        <v>149</v>
      </c>
      <c r="E102" s="41">
        <v>91</v>
      </c>
      <c r="F102" s="28" t="s">
        <v>152</v>
      </c>
      <c r="H102" s="25" t="str">
        <f>Viewpoints_Statements[[#This Row],[ViewpointName]]&amp;Viewpoints_Statements[[#This Row],[PrimaryResource]]&amp;Viewpoints_Statements[[#This Row],[SecondaryResource]]</f>
        <v>SplunkTransforming commandAggregation</v>
      </c>
    </row>
    <row r="103" spans="1:8" ht="28.5" customHeight="1">
      <c r="A103" s="26" t="s">
        <v>66</v>
      </c>
      <c r="B103" s="47" t="s">
        <v>147</v>
      </c>
      <c r="C103" s="40" t="s">
        <v>778</v>
      </c>
      <c r="D103" s="42" t="s">
        <v>87</v>
      </c>
      <c r="E103" s="44">
        <v>93</v>
      </c>
      <c r="F103" s="45" t="s">
        <v>586</v>
      </c>
      <c r="H103" s="25" t="str">
        <f>Viewpoints_Statements[[#This Row],[ViewpointName]]&amp;Viewpoints_Statements[[#This Row],[PrimaryResource]]&amp;Viewpoints_Statements[[#This Row],[SecondaryResource]]</f>
        <v>SplunkTransforming commandIndexer</v>
      </c>
    </row>
    <row r="104" spans="1:8" ht="28.5" customHeight="1">
      <c r="A104" s="26" t="s">
        <v>144</v>
      </c>
      <c r="B104" s="42" t="s">
        <v>147</v>
      </c>
      <c r="C104" s="40" t="s">
        <v>756</v>
      </c>
      <c r="D104" s="42"/>
      <c r="E104" s="41">
        <v>95</v>
      </c>
      <c r="F104" s="28" t="s">
        <v>69</v>
      </c>
      <c r="H104" s="25" t="str">
        <f>Viewpoints_Statements[[#This Row],[ViewpointName]]&amp;Viewpoints_Statements[[#This Row],[PrimaryResource]]&amp;Viewpoints_Statements[[#This Row],[SecondaryResource]]</f>
        <v>SPLTransforming command</v>
      </c>
    </row>
    <row r="105" spans="1:8" ht="28.5" customHeight="1">
      <c r="A105" s="26" t="s">
        <v>66</v>
      </c>
      <c r="B105" s="42" t="s">
        <v>147</v>
      </c>
      <c r="C105" s="40" t="s">
        <v>762</v>
      </c>
      <c r="D105" s="42" t="s">
        <v>151</v>
      </c>
      <c r="E105" s="41">
        <v>97</v>
      </c>
      <c r="F105" s="28" t="s">
        <v>152</v>
      </c>
      <c r="H105" s="25" t="str">
        <f>Viewpoints_Statements[[#This Row],[ViewpointName]]&amp;Viewpoints_Statements[[#This Row],[PrimaryResource]]&amp;Viewpoints_Statements[[#This Row],[SecondaryResource]]</f>
        <v>SplunkTransforming commandTable mechanics</v>
      </c>
    </row>
    <row r="106" spans="1:8" ht="28.5" customHeight="1">
      <c r="A106" s="26" t="s">
        <v>66</v>
      </c>
      <c r="B106" s="42" t="s">
        <v>147</v>
      </c>
      <c r="C106" s="40" t="s">
        <v>771</v>
      </c>
      <c r="D106" s="42" t="s">
        <v>772</v>
      </c>
      <c r="E106" s="41">
        <v>98</v>
      </c>
      <c r="F106" s="28" t="s">
        <v>152</v>
      </c>
      <c r="H106" s="25" t="str">
        <f>Viewpoints_Statements[[#This Row],[ViewpointName]]&amp;Viewpoints_Statements[[#This Row],[PrimaryResource]]&amp;Viewpoints_Statements[[#This Row],[SecondaryResource]]</f>
        <v>SplunkTransforming commandy-axis</v>
      </c>
    </row>
    <row r="107" spans="1:8" ht="28.5" customHeight="1">
      <c r="A107" s="26" t="s">
        <v>66</v>
      </c>
      <c r="B107" s="26" t="s">
        <v>147</v>
      </c>
      <c r="C107" s="40" t="s">
        <v>770</v>
      </c>
      <c r="D107" s="42" t="s">
        <v>767</v>
      </c>
      <c r="E107" s="41">
        <v>99</v>
      </c>
      <c r="F107" s="28" t="s">
        <v>152</v>
      </c>
      <c r="H107" s="25" t="str">
        <f>Viewpoints_Statements[[#This Row],[ViewpointName]]&amp;Viewpoints_Statements[[#This Row],[PrimaryResource]]&amp;Viewpoints_Statements[[#This Row],[SecondaryResource]]</f>
        <v>SplunkTransforming commandx-axis</v>
      </c>
    </row>
    <row r="108" spans="1:8" ht="28.5" customHeight="1">
      <c r="A108" s="26" t="s">
        <v>144</v>
      </c>
      <c r="B108" s="26" t="s">
        <v>147</v>
      </c>
      <c r="C108" s="40" t="s">
        <v>759</v>
      </c>
      <c r="D108" s="42" t="s">
        <v>155</v>
      </c>
      <c r="E108" s="41">
        <v>101</v>
      </c>
      <c r="F108" s="28" t="s">
        <v>77</v>
      </c>
      <c r="H108" s="25" t="str">
        <f>Viewpoints_Statements[[#This Row],[ViewpointName]]&amp;Viewpoints_Statements[[#This Row],[PrimaryResource]]&amp;Viewpoints_Statements[[#This Row],[SecondaryResource]]</f>
        <v>SPLTransforming commandField</v>
      </c>
    </row>
    <row r="109" spans="1:8" ht="28.5" customHeight="1">
      <c r="A109" s="26" t="s">
        <v>66</v>
      </c>
      <c r="B109" s="26" t="s">
        <v>147</v>
      </c>
      <c r="C109" s="43" t="s">
        <v>768</v>
      </c>
      <c r="D109" s="42" t="s">
        <v>197</v>
      </c>
      <c r="E109" s="41">
        <v>107</v>
      </c>
      <c r="F109" s="28" t="s">
        <v>152</v>
      </c>
      <c r="H109" s="25" t="str">
        <f>Viewpoints_Statements[[#This Row],[ViewpointName]]&amp;Viewpoints_Statements[[#This Row],[PrimaryResource]]&amp;Viewpoints_Statements[[#This Row],[SecondaryResource]]</f>
        <v>SplunkTransforming commandStatistics format</v>
      </c>
    </row>
    <row r="110" spans="1:8" ht="28.5" customHeight="1">
      <c r="A110" s="26" t="s">
        <v>144</v>
      </c>
      <c r="B110" s="26" t="s">
        <v>232</v>
      </c>
      <c r="C110" s="40" t="s">
        <v>934</v>
      </c>
      <c r="D110" s="54" t="s">
        <v>932</v>
      </c>
      <c r="E110" s="41">
        <v>65</v>
      </c>
      <c r="F110" s="45" t="s">
        <v>928</v>
      </c>
      <c r="G110" s="40"/>
      <c r="H110" s="26" t="str">
        <f>Viewpoints_Statements[[#This Row],[ViewpointName]]&amp;Viewpoints_Statements[[#This Row],[PrimaryResource]]&amp;Viewpoints_Statements[[#This Row],[SecondaryResource]]</f>
        <v>SPLTransactionstartswith</v>
      </c>
    </row>
    <row r="111" spans="1:8" ht="28.5" customHeight="1">
      <c r="A111" s="26" t="s">
        <v>144</v>
      </c>
      <c r="B111" s="26" t="s">
        <v>232</v>
      </c>
      <c r="C111" s="40" t="s">
        <v>933</v>
      </c>
      <c r="D111" s="54" t="s">
        <v>931</v>
      </c>
      <c r="E111" s="41">
        <v>65</v>
      </c>
      <c r="F111" s="28" t="s">
        <v>928</v>
      </c>
      <c r="H111" s="25" t="str">
        <f>Viewpoints_Statements[[#This Row],[ViewpointName]]&amp;Viewpoints_Statements[[#This Row],[PrimaryResource]]&amp;Viewpoints_Statements[[#This Row],[SecondaryResource]]</f>
        <v>SPLTransactionendswith</v>
      </c>
    </row>
    <row r="112" spans="1:8" ht="28.5" customHeight="1">
      <c r="A112" s="26" t="s">
        <v>171</v>
      </c>
      <c r="B112" s="26" t="s">
        <v>232</v>
      </c>
      <c r="C112" s="40" t="s">
        <v>992</v>
      </c>
      <c r="D112" s="54" t="s">
        <v>110</v>
      </c>
      <c r="E112" s="41">
        <v>76</v>
      </c>
      <c r="F112" s="45" t="s">
        <v>160</v>
      </c>
      <c r="H112" s="25" t="str">
        <f>Viewpoints_Statements[[#This Row],[ViewpointName]]&amp;Viewpoints_Statements[[#This Row],[PrimaryResource]]&amp;Viewpoints_Statements[[#This Row],[SecondaryResource]]</f>
        <v>SPL historyTransactionConsideration</v>
      </c>
    </row>
    <row r="113" spans="1:8" ht="28.5" customHeight="1">
      <c r="A113" s="26" t="s">
        <v>144</v>
      </c>
      <c r="B113" s="26" t="s">
        <v>232</v>
      </c>
      <c r="C113" s="40" t="s">
        <v>922</v>
      </c>
      <c r="D113" s="54" t="s">
        <v>923</v>
      </c>
      <c r="E113" s="41">
        <v>88</v>
      </c>
      <c r="F113" s="45" t="s">
        <v>160</v>
      </c>
      <c r="H113" s="25" t="str">
        <f>Viewpoints_Statements[[#This Row],[ViewpointName]]&amp;Viewpoints_Statements[[#This Row],[PrimaryResource]]&amp;Viewpoints_Statements[[#This Row],[SecondaryResource]]</f>
        <v>SPLTransactionSpecial fields</v>
      </c>
    </row>
    <row r="114" spans="1:8" ht="28.5" customHeight="1">
      <c r="A114" s="26" t="s">
        <v>144</v>
      </c>
      <c r="B114" s="26" t="s">
        <v>232</v>
      </c>
      <c r="C114" s="40" t="s">
        <v>1703</v>
      </c>
      <c r="D114" s="54" t="s">
        <v>946</v>
      </c>
      <c r="E114" s="41">
        <v>40</v>
      </c>
      <c r="F114" s="28" t="s">
        <v>947</v>
      </c>
      <c r="H114" s="25" t="str">
        <f>Viewpoints_Statements[[#This Row],[ViewpointName]]&amp;Viewpoints_Statements[[#This Row],[PrimaryResource]]&amp;Viewpoints_Statements[[#This Row],[SecondaryResource]]</f>
        <v>SPLTransactionMemory limitations</v>
      </c>
    </row>
    <row r="115" spans="1:8" ht="28.5" customHeight="1">
      <c r="A115" s="26" t="s">
        <v>66</v>
      </c>
      <c r="B115" s="26" t="s">
        <v>232</v>
      </c>
      <c r="C115" s="40" t="s">
        <v>1701</v>
      </c>
      <c r="D115" s="42" t="s">
        <v>206</v>
      </c>
      <c r="E115" s="41">
        <v>74</v>
      </c>
      <c r="F115" s="28" t="s">
        <v>160</v>
      </c>
      <c r="H115" s="25" t="str">
        <f>Viewpoints_Statements[[#This Row],[ViewpointName]]&amp;Viewpoints_Statements[[#This Row],[PrimaryResource]]&amp;Viewpoints_Statements[[#This Row],[SecondaryResource]]</f>
        <v>SplunkTransactionPerformance</v>
      </c>
    </row>
    <row r="116" spans="1:8" ht="28.5" customHeight="1">
      <c r="A116" s="26" t="s">
        <v>66</v>
      </c>
      <c r="B116" s="26" t="s">
        <v>232</v>
      </c>
      <c r="C116" s="40" t="s">
        <v>909</v>
      </c>
      <c r="D116" s="54" t="s">
        <v>908</v>
      </c>
      <c r="E116" s="41">
        <v>70</v>
      </c>
      <c r="F116" s="28" t="s">
        <v>127</v>
      </c>
      <c r="H116" s="25" t="str">
        <f>Viewpoints_Statements[[#This Row],[ViewpointName]]&amp;Viewpoints_Statements[[#This Row],[PrimaryResource]]&amp;Viewpoints_Statements[[#This Row],[SecondaryResource]]</f>
        <v>SplunkTransactioneventcount</v>
      </c>
    </row>
    <row r="117" spans="1:8" ht="28.5" customHeight="1">
      <c r="A117" s="26" t="s">
        <v>144</v>
      </c>
      <c r="B117" s="42" t="s">
        <v>232</v>
      </c>
      <c r="C117" s="40" t="s">
        <v>930</v>
      </c>
      <c r="D117" s="54" t="s">
        <v>929</v>
      </c>
      <c r="E117" s="41">
        <v>73</v>
      </c>
      <c r="F117" s="28" t="s">
        <v>928</v>
      </c>
      <c r="H117" s="25" t="str">
        <f>Viewpoints_Statements[[#This Row],[ViewpointName]]&amp;Viewpoints_Statements[[#This Row],[PrimaryResource]]&amp;Viewpoints_Statements[[#This Row],[SecondaryResource]]</f>
        <v>SPLTransactionmaxpause</v>
      </c>
    </row>
    <row r="118" spans="1:8" ht="28.5" customHeight="1">
      <c r="A118" s="26" t="s">
        <v>144</v>
      </c>
      <c r="B118" s="42" t="s">
        <v>232</v>
      </c>
      <c r="C118" s="40" t="s">
        <v>939</v>
      </c>
      <c r="D118" s="54" t="s">
        <v>157</v>
      </c>
      <c r="E118" s="41">
        <v>77</v>
      </c>
      <c r="F118" s="45" t="s">
        <v>77</v>
      </c>
      <c r="H118" s="25" t="str">
        <f>Viewpoints_Statements[[#This Row],[ViewpointName]]&amp;Viewpoints_Statements[[#This Row],[PrimaryResource]]&amp;Viewpoints_Statements[[#This Row],[SecondaryResource]]</f>
        <v>SPLTransactioneval expression</v>
      </c>
    </row>
    <row r="119" spans="1:8" ht="28.5" customHeight="1">
      <c r="A119" s="26" t="s">
        <v>144</v>
      </c>
      <c r="B119" s="42" t="s">
        <v>232</v>
      </c>
      <c r="C119" s="40" t="s">
        <v>949</v>
      </c>
      <c r="D119" s="54" t="s">
        <v>206</v>
      </c>
      <c r="E119" s="41">
        <v>78</v>
      </c>
      <c r="F119" s="28" t="s">
        <v>160</v>
      </c>
      <c r="H119" s="25" t="str">
        <f>Viewpoints_Statements[[#This Row],[ViewpointName]]&amp;Viewpoints_Statements[[#This Row],[PrimaryResource]]&amp;Viewpoints_Statements[[#This Row],[SecondaryResource]]</f>
        <v>SPLTransactionPerformance</v>
      </c>
    </row>
    <row r="120" spans="1:8" ht="28.5" customHeight="1">
      <c r="A120" s="26" t="s">
        <v>144</v>
      </c>
      <c r="B120" s="42" t="s">
        <v>232</v>
      </c>
      <c r="C120" s="40" t="s">
        <v>985</v>
      </c>
      <c r="D120" s="54" t="s">
        <v>198</v>
      </c>
      <c r="E120" s="41">
        <v>79</v>
      </c>
      <c r="F120" s="28" t="s">
        <v>986</v>
      </c>
      <c r="H120" s="25" t="str">
        <f>Viewpoints_Statements[[#This Row],[ViewpointName]]&amp;Viewpoints_Statements[[#This Row],[PrimaryResource]]&amp;Viewpoints_Statements[[#This Row],[SecondaryResource]]</f>
        <v>SPLTransactionCentralized streaming command</v>
      </c>
    </row>
    <row r="121" spans="1:8" ht="28.5" customHeight="1">
      <c r="A121" s="26" t="s">
        <v>144</v>
      </c>
      <c r="B121" s="42" t="s">
        <v>232</v>
      </c>
      <c r="C121" s="40" t="s">
        <v>1216</v>
      </c>
      <c r="D121" s="54" t="s">
        <v>927</v>
      </c>
      <c r="E121" s="41">
        <v>80</v>
      </c>
      <c r="F121" s="45" t="s">
        <v>928</v>
      </c>
      <c r="H121" s="25" t="str">
        <f>Viewpoints_Statements[[#This Row],[ViewpointName]]&amp;Viewpoints_Statements[[#This Row],[PrimaryResource]]&amp;Viewpoints_Statements[[#This Row],[SecondaryResource]]</f>
        <v>SPLTransactionmaxspan</v>
      </c>
    </row>
    <row r="122" spans="1:8" ht="28.5" customHeight="1">
      <c r="A122" s="26" t="s">
        <v>144</v>
      </c>
      <c r="B122" s="42" t="s">
        <v>232</v>
      </c>
      <c r="C122" s="40" t="s">
        <v>941</v>
      </c>
      <c r="D122" s="54" t="s">
        <v>940</v>
      </c>
      <c r="E122" s="41">
        <v>80</v>
      </c>
      <c r="F122" s="28" t="s">
        <v>169</v>
      </c>
      <c r="H122" s="25" t="str">
        <f>Viewpoints_Statements[[#This Row],[ViewpointName]]&amp;Viewpoints_Statements[[#This Row],[PrimaryResource]]&amp;Viewpoints_Statements[[#This Row],[SecondaryResource]]</f>
        <v>SPLTransactionComplete</v>
      </c>
    </row>
    <row r="123" spans="1:8" ht="28.5" customHeight="1">
      <c r="A123" s="26" t="s">
        <v>144</v>
      </c>
      <c r="B123" s="26" t="s">
        <v>232</v>
      </c>
      <c r="C123" s="40" t="s">
        <v>1141</v>
      </c>
      <c r="D123" s="54" t="s">
        <v>871</v>
      </c>
      <c r="E123" s="41">
        <v>81</v>
      </c>
      <c r="F123" s="28" t="s">
        <v>115</v>
      </c>
      <c r="H123" s="25" t="str">
        <f>Viewpoints_Statements[[#This Row],[ViewpointName]]&amp;Viewpoints_Statements[[#This Row],[PrimaryResource]]&amp;Viewpoints_Statements[[#This Row],[SecondaryResource]]</f>
        <v>SPLTransactionLimit</v>
      </c>
    </row>
    <row r="124" spans="1:8" ht="28.5" customHeight="1">
      <c r="A124" s="26" t="s">
        <v>144</v>
      </c>
      <c r="B124" s="26" t="s">
        <v>232</v>
      </c>
      <c r="C124" s="40" t="s">
        <v>948</v>
      </c>
      <c r="D124" s="54" t="s">
        <v>944</v>
      </c>
      <c r="E124" s="41">
        <v>82</v>
      </c>
      <c r="F124" s="28" t="s">
        <v>77</v>
      </c>
      <c r="H124" s="25" t="str">
        <f>Viewpoints_Statements[[#This Row],[ViewpointName]]&amp;Viewpoints_Statements[[#This Row],[PrimaryResource]]&amp;Viewpoints_Statements[[#This Row],[SecondaryResource]]</f>
        <v>SPLTransactionkeepevicted</v>
      </c>
    </row>
    <row r="125" spans="1:8" ht="28.5" customHeight="1">
      <c r="A125" s="26" t="s">
        <v>66</v>
      </c>
      <c r="B125" s="26" t="s">
        <v>232</v>
      </c>
      <c r="C125" s="40" t="s">
        <v>751</v>
      </c>
      <c r="D125" s="42" t="s">
        <v>155</v>
      </c>
      <c r="E125" s="41">
        <v>85</v>
      </c>
      <c r="F125" s="28" t="s">
        <v>12</v>
      </c>
      <c r="H125" s="25" t="str">
        <f>Viewpoints_Statements[[#This Row],[ViewpointName]]&amp;Viewpoints_Statements[[#This Row],[PrimaryResource]]&amp;Viewpoints_Statements[[#This Row],[SecondaryResource]]</f>
        <v>SplunkTransactionField</v>
      </c>
    </row>
    <row r="126" spans="1:8" ht="28.5" customHeight="1">
      <c r="A126" s="26" t="s">
        <v>66</v>
      </c>
      <c r="B126" s="26" t="s">
        <v>232</v>
      </c>
      <c r="C126" s="40" t="s">
        <v>921</v>
      </c>
      <c r="D126" s="54" t="s">
        <v>252</v>
      </c>
      <c r="E126" s="41">
        <v>85</v>
      </c>
      <c r="F126" s="45" t="s">
        <v>127</v>
      </c>
      <c r="H126" s="25" t="str">
        <f>Viewpoints_Statements[[#This Row],[ViewpointName]]&amp;Viewpoints_Statements[[#This Row],[PrimaryResource]]&amp;Viewpoints_Statements[[#This Row],[SecondaryResource]]</f>
        <v>SplunkTransactionDuration</v>
      </c>
    </row>
    <row r="127" spans="1:8" ht="28.5" customHeight="1">
      <c r="A127" s="26" t="s">
        <v>144</v>
      </c>
      <c r="B127" s="42" t="s">
        <v>232</v>
      </c>
      <c r="C127" s="40" t="s">
        <v>1702</v>
      </c>
      <c r="D127" s="54" t="s">
        <v>181</v>
      </c>
      <c r="E127" s="41">
        <v>87</v>
      </c>
      <c r="F127" s="28" t="s">
        <v>616</v>
      </c>
      <c r="H127" s="25" t="str">
        <f>Viewpoints_Statements[[#This Row],[ViewpointName]]&amp;Viewpoints_Statements[[#This Row],[PrimaryResource]]&amp;Viewpoints_Statements[[#This Row],[SecondaryResource]]</f>
        <v>SPLTransactionSearch head</v>
      </c>
    </row>
    <row r="128" spans="1:8" ht="28.5" customHeight="1">
      <c r="A128" s="26" t="s">
        <v>144</v>
      </c>
      <c r="B128" s="42" t="s">
        <v>232</v>
      </c>
      <c r="C128" s="40" t="s">
        <v>950</v>
      </c>
      <c r="D128" s="54" t="s">
        <v>102</v>
      </c>
      <c r="E128" s="41">
        <v>88</v>
      </c>
      <c r="F128" s="28" t="s">
        <v>159</v>
      </c>
      <c r="H128" s="25" t="str">
        <f>Viewpoints_Statements[[#This Row],[ViewpointName]]&amp;Viewpoints_Statements[[#This Row],[PrimaryResource]]&amp;Viewpoints_Statements[[#This Row],[SecondaryResource]]</f>
        <v>SPLTransactionSearch</v>
      </c>
    </row>
    <row r="129" spans="1:8" ht="28.5" customHeight="1">
      <c r="A129" s="26" t="s">
        <v>144</v>
      </c>
      <c r="B129" s="42" t="s">
        <v>232</v>
      </c>
      <c r="C129" s="40" t="s">
        <v>920</v>
      </c>
      <c r="D129" s="54" t="s">
        <v>915</v>
      </c>
      <c r="E129" s="41">
        <v>85</v>
      </c>
      <c r="F129" s="28" t="s">
        <v>918</v>
      </c>
      <c r="H129" s="25" t="str">
        <f>Viewpoints_Statements[[#This Row],[ViewpointName]]&amp;Viewpoints_Statements[[#This Row],[PrimaryResource]]&amp;Viewpoints_Statements[[#This Row],[SecondaryResource]]</f>
        <v>SPLTransactionMultivalue field</v>
      </c>
    </row>
    <row r="130" spans="1:8" ht="28.5" customHeight="1">
      <c r="A130" s="26" t="s">
        <v>144</v>
      </c>
      <c r="B130" s="42" t="s">
        <v>232</v>
      </c>
      <c r="C130" s="40" t="s">
        <v>942</v>
      </c>
      <c r="D130" s="54" t="s">
        <v>943</v>
      </c>
      <c r="E130" s="41">
        <v>88</v>
      </c>
      <c r="F130" s="28" t="s">
        <v>169</v>
      </c>
      <c r="H130" s="25" t="str">
        <f>Viewpoints_Statements[[#This Row],[ViewpointName]]&amp;Viewpoints_Statements[[#This Row],[PrimaryResource]]&amp;Viewpoints_Statements[[#This Row],[SecondaryResource]]</f>
        <v>SPLTransactionclosed_txn</v>
      </c>
    </row>
    <row r="131" spans="1:8" ht="28.5" customHeight="1">
      <c r="A131" s="26" t="s">
        <v>144</v>
      </c>
      <c r="B131" s="42" t="s">
        <v>232</v>
      </c>
      <c r="C131" s="40" t="s">
        <v>919</v>
      </c>
      <c r="D131" s="54" t="s">
        <v>232</v>
      </c>
      <c r="E131" s="41">
        <v>90</v>
      </c>
      <c r="F131" s="28" t="s">
        <v>918</v>
      </c>
      <c r="H131" s="25" t="str">
        <f>Viewpoints_Statements[[#This Row],[ViewpointName]]&amp;Viewpoints_Statements[[#This Row],[PrimaryResource]]&amp;Viewpoints_Statements[[#This Row],[SecondaryResource]]</f>
        <v>SPLTransactionTransaction</v>
      </c>
    </row>
    <row r="132" spans="1:8" ht="28.5" customHeight="1">
      <c r="A132" s="26" t="s">
        <v>66</v>
      </c>
      <c r="B132" s="42" t="s">
        <v>232</v>
      </c>
      <c r="C132" s="40" t="s">
        <v>910</v>
      </c>
      <c r="D132" s="54" t="s">
        <v>144</v>
      </c>
      <c r="E132" s="41">
        <v>90</v>
      </c>
      <c r="F132" s="28" t="s">
        <v>765</v>
      </c>
      <c r="H132" s="25" t="str">
        <f>Viewpoints_Statements[[#This Row],[ViewpointName]]&amp;Viewpoints_Statements[[#This Row],[PrimaryResource]]&amp;Viewpoints_Statements[[#This Row],[SecondaryResource]]</f>
        <v>SplunkTransactionSPL</v>
      </c>
    </row>
    <row r="133" spans="1:8" ht="28.5" customHeight="1">
      <c r="A133" s="26" t="s">
        <v>144</v>
      </c>
      <c r="B133" s="42" t="s">
        <v>232</v>
      </c>
      <c r="C133" s="40" t="s">
        <v>911</v>
      </c>
      <c r="D133" s="54"/>
      <c r="E133" s="41">
        <v>90</v>
      </c>
      <c r="F133" s="28" t="s">
        <v>69</v>
      </c>
      <c r="H133" s="25" t="str">
        <f>Viewpoints_Statements[[#This Row],[ViewpointName]]&amp;Viewpoints_Statements[[#This Row],[PrimaryResource]]&amp;Viewpoints_Statements[[#This Row],[SecondaryResource]]</f>
        <v>SPLTransaction</v>
      </c>
    </row>
    <row r="134" spans="1:8" ht="28.5" customHeight="1">
      <c r="A134" s="26" t="s">
        <v>144</v>
      </c>
      <c r="B134" s="42" t="s">
        <v>232</v>
      </c>
      <c r="C134" s="40" t="s">
        <v>951</v>
      </c>
      <c r="D134" s="54" t="s">
        <v>351</v>
      </c>
      <c r="E134" s="41">
        <v>91</v>
      </c>
      <c r="F134" s="28" t="s">
        <v>159</v>
      </c>
      <c r="H134" s="25" t="str">
        <f>Viewpoints_Statements[[#This Row],[ViewpointName]]&amp;Viewpoints_Statements[[#This Row],[PrimaryResource]]&amp;Viewpoints_Statements[[#This Row],[SecondaryResource]]</f>
        <v>SPLTransactionFiltering</v>
      </c>
    </row>
    <row r="135" spans="1:8" ht="28.5" customHeight="1">
      <c r="A135" s="26" t="s">
        <v>66</v>
      </c>
      <c r="B135" s="42" t="s">
        <v>232</v>
      </c>
      <c r="C135" s="40" t="s">
        <v>913</v>
      </c>
      <c r="D135" s="54" t="s">
        <v>201</v>
      </c>
      <c r="E135" s="41">
        <v>95</v>
      </c>
      <c r="F135" s="28" t="s">
        <v>127</v>
      </c>
      <c r="H135" s="25" t="str">
        <f>Viewpoints_Statements[[#This Row],[ViewpointName]]&amp;Viewpoints_Statements[[#This Row],[PrimaryResource]]&amp;Viewpoints_Statements[[#This Row],[SecondaryResource]]</f>
        <v>SplunkTransactionSplunk event</v>
      </c>
    </row>
    <row r="136" spans="1:8" ht="28.5" customHeight="1">
      <c r="A136" s="26" t="s">
        <v>66</v>
      </c>
      <c r="B136" s="26" t="s">
        <v>232</v>
      </c>
      <c r="C136" s="40" t="s">
        <v>753</v>
      </c>
      <c r="D136" s="42"/>
      <c r="E136" s="41">
        <v>95</v>
      </c>
      <c r="F136" s="28" t="s">
        <v>337</v>
      </c>
      <c r="H136" s="25" t="str">
        <f>Viewpoints_Statements[[#This Row],[ViewpointName]]&amp;Viewpoints_Statements[[#This Row],[PrimaryResource]]&amp;Viewpoints_Statements[[#This Row],[SecondaryResource]]</f>
        <v>SplunkTransaction</v>
      </c>
    </row>
    <row r="137" spans="1:8" ht="28.5" customHeight="1">
      <c r="A137" s="26" t="s">
        <v>66</v>
      </c>
      <c r="B137" s="26" t="s">
        <v>232</v>
      </c>
      <c r="C137" s="40" t="s">
        <v>952</v>
      </c>
      <c r="D137" s="54" t="s">
        <v>953</v>
      </c>
      <c r="E137" s="41">
        <v>98</v>
      </c>
      <c r="F137" s="28" t="s">
        <v>187</v>
      </c>
      <c r="H137" s="25" t="str">
        <f>Viewpoints_Statements[[#This Row],[ViewpointName]]&amp;Viewpoints_Statements[[#This Row],[PrimaryResource]]&amp;Viewpoints_Statements[[#This Row],[SecondaryResource]]</f>
        <v>SplunkTransactionHeavy statistical analysis</v>
      </c>
    </row>
    <row r="138" spans="1:8" ht="28.5" customHeight="1">
      <c r="A138" s="26" t="s">
        <v>66</v>
      </c>
      <c r="B138" s="42" t="s">
        <v>232</v>
      </c>
      <c r="C138" s="40" t="s">
        <v>1145</v>
      </c>
      <c r="D138" s="42" t="s">
        <v>154</v>
      </c>
      <c r="E138" s="41">
        <v>98</v>
      </c>
      <c r="F138" s="28" t="s">
        <v>69</v>
      </c>
      <c r="H138" s="25" t="str">
        <f>Viewpoints_Statements[[#This Row],[ViewpointName]]&amp;Viewpoints_Statements[[#This Row],[PrimaryResource]]&amp;Viewpoints_Statements[[#This Row],[SecondaryResource]]</f>
        <v>SplunkTransactionCommand</v>
      </c>
    </row>
    <row r="139" spans="1:8" ht="28.5" customHeight="1">
      <c r="A139" s="26" t="s">
        <v>144</v>
      </c>
      <c r="B139" s="26" t="s">
        <v>232</v>
      </c>
      <c r="C139" s="40" t="s">
        <v>914</v>
      </c>
      <c r="D139" s="54" t="s">
        <v>155</v>
      </c>
      <c r="E139" s="41">
        <v>100</v>
      </c>
      <c r="F139" s="28" t="s">
        <v>127</v>
      </c>
      <c r="H139" s="25" t="str">
        <f>Viewpoints_Statements[[#This Row],[ViewpointName]]&amp;Viewpoints_Statements[[#This Row],[PrimaryResource]]&amp;Viewpoints_Statements[[#This Row],[SecondaryResource]]</f>
        <v>SPLTransactionField</v>
      </c>
    </row>
    <row r="140" spans="1:8" ht="28.5" customHeight="1">
      <c r="A140" s="26" t="s">
        <v>144</v>
      </c>
      <c r="B140" s="26" t="s">
        <v>232</v>
      </c>
      <c r="C140" s="40" t="s">
        <v>924</v>
      </c>
      <c r="D140" s="54" t="s">
        <v>912</v>
      </c>
      <c r="E140" s="41">
        <v>101</v>
      </c>
      <c r="F140" s="28" t="s">
        <v>115</v>
      </c>
      <c r="H140" s="25" t="str">
        <f>Viewpoints_Statements[[#This Row],[ViewpointName]]&amp;Viewpoints_Statements[[#This Row],[PrimaryResource]]&amp;Viewpoints_Statements[[#This Row],[SecondaryResource]]</f>
        <v>SPLTransactionOrder requirement</v>
      </c>
    </row>
    <row r="141" spans="1:8" ht="28.5" customHeight="1">
      <c r="A141" s="26" t="s">
        <v>66</v>
      </c>
      <c r="B141" s="26" t="s">
        <v>81</v>
      </c>
      <c r="C141" s="40" t="s">
        <v>1331</v>
      </c>
      <c r="D141" s="54" t="s">
        <v>1294</v>
      </c>
      <c r="E141" s="41">
        <v>93</v>
      </c>
      <c r="F141" s="28" t="s">
        <v>187</v>
      </c>
      <c r="H141" s="25" t="str">
        <f>Viewpoints_Statements[[#This Row],[ViewpointName]]&amp;Viewpoints_Statements[[#This Row],[PrimaryResource]]&amp;Viewpoints_Statements[[#This Row],[SecondaryResource]]</f>
        <v>SplunkTokenBloom filter</v>
      </c>
    </row>
    <row r="142" spans="1:8" ht="28.5" customHeight="1">
      <c r="A142" s="26" t="s">
        <v>66</v>
      </c>
      <c r="B142" s="26" t="s">
        <v>81</v>
      </c>
      <c r="C142" s="40" t="s">
        <v>1320</v>
      </c>
      <c r="D142" s="54" t="s">
        <v>1304</v>
      </c>
      <c r="E142" s="41">
        <v>100</v>
      </c>
      <c r="F142" s="28" t="s">
        <v>156</v>
      </c>
      <c r="H142" s="25" t="str">
        <f>Viewpoints_Statements[[#This Row],[ViewpointName]]&amp;Viewpoints_Statements[[#This Row],[PrimaryResource]]&amp;Viewpoints_Statements[[#This Row],[SecondaryResource]]</f>
        <v>SplunkTokenTerm</v>
      </c>
    </row>
    <row r="143" spans="1:8" ht="28.5" customHeight="1">
      <c r="A143" s="26" t="s">
        <v>66</v>
      </c>
      <c r="B143" s="26" t="s">
        <v>81</v>
      </c>
      <c r="C143" s="40" t="s">
        <v>1330</v>
      </c>
      <c r="D143" s="54" t="s">
        <v>735</v>
      </c>
      <c r="E143" s="41">
        <v>101</v>
      </c>
      <c r="F143" s="28" t="s">
        <v>187</v>
      </c>
      <c r="H143" s="25" t="str">
        <f>Viewpoints_Statements[[#This Row],[ViewpointName]]&amp;Viewpoints_Statements[[#This Row],[PrimaryResource]]&amp;Viewpoints_Statements[[#This Row],[SecondaryResource]]</f>
        <v>SplunkTokenTsidx</v>
      </c>
    </row>
    <row r="144" spans="1:8" ht="28.5" customHeight="1">
      <c r="A144" s="26" t="s">
        <v>66</v>
      </c>
      <c r="B144" s="26" t="s">
        <v>166</v>
      </c>
      <c r="C144" s="40" t="s">
        <v>748</v>
      </c>
      <c r="D144" s="42" t="s">
        <v>749</v>
      </c>
      <c r="E144" s="41">
        <v>70</v>
      </c>
      <c r="F144" s="28" t="s">
        <v>12</v>
      </c>
      <c r="H144" s="25" t="str">
        <f>Viewpoints_Statements[[#This Row],[ViewpointName]]&amp;Viewpoints_Statements[[#This Row],[PrimaryResource]]&amp;Viewpoints_Statements[[#This Row],[SecondaryResource]]</f>
        <v>SplunkTimestampTimezone</v>
      </c>
    </row>
    <row r="145" spans="1:8" ht="28.5" customHeight="1">
      <c r="A145" s="26" t="s">
        <v>66</v>
      </c>
      <c r="B145" s="26" t="s">
        <v>166</v>
      </c>
      <c r="C145" s="40" t="s">
        <v>746</v>
      </c>
      <c r="D145" s="42" t="s">
        <v>325</v>
      </c>
      <c r="E145" s="41">
        <v>75</v>
      </c>
      <c r="F145" s="28" t="s">
        <v>12</v>
      </c>
      <c r="H145" s="25" t="str">
        <f>Viewpoints_Statements[[#This Row],[ViewpointName]]&amp;Viewpoints_Statements[[#This Row],[PrimaryResource]]&amp;Viewpoints_Statements[[#This Row],[SecondaryResource]]</f>
        <v>SplunkTimestampFormat</v>
      </c>
    </row>
    <row r="146" spans="1:8" ht="28.5" customHeight="1">
      <c r="A146" s="26" t="s">
        <v>66</v>
      </c>
      <c r="B146" s="26" t="s">
        <v>166</v>
      </c>
      <c r="C146" s="40" t="s">
        <v>747</v>
      </c>
      <c r="D146" s="42" t="s">
        <v>351</v>
      </c>
      <c r="E146" s="41">
        <v>83</v>
      </c>
      <c r="F146" s="28" t="s">
        <v>12</v>
      </c>
      <c r="H146" s="25" t="str">
        <f>Viewpoints_Statements[[#This Row],[ViewpointName]]&amp;Viewpoints_Statements[[#This Row],[PrimaryResource]]&amp;Viewpoints_Statements[[#This Row],[SecondaryResource]]</f>
        <v>SplunkTimestampFiltering</v>
      </c>
    </row>
    <row r="147" spans="1:8" ht="28.5" customHeight="1">
      <c r="A147" s="26" t="s">
        <v>66</v>
      </c>
      <c r="B147" s="26" t="s">
        <v>166</v>
      </c>
      <c r="C147" s="40" t="s">
        <v>745</v>
      </c>
      <c r="D147" s="42" t="s">
        <v>155</v>
      </c>
      <c r="E147" s="41">
        <v>100</v>
      </c>
      <c r="F147" s="28" t="s">
        <v>69</v>
      </c>
      <c r="H147" s="25" t="str">
        <f>Viewpoints_Statements[[#This Row],[ViewpointName]]&amp;Viewpoints_Statements[[#This Row],[PrimaryResource]]&amp;Viewpoints_Statements[[#This Row],[SecondaryResource]]</f>
        <v>SplunkTimestampField</v>
      </c>
    </row>
    <row r="148" spans="1:8" ht="28.5" customHeight="1">
      <c r="A148" s="26" t="s">
        <v>144</v>
      </c>
      <c r="B148" s="26" t="s">
        <v>743</v>
      </c>
      <c r="C148" s="40" t="s">
        <v>744</v>
      </c>
      <c r="D148" s="42" t="s">
        <v>166</v>
      </c>
      <c r="E148" s="41">
        <v>75</v>
      </c>
      <c r="F148" s="28" t="s">
        <v>77</v>
      </c>
      <c r="H148" s="25" t="str">
        <f>Viewpoints_Statements[[#This Row],[ViewpointName]]&amp;Viewpoints_Statements[[#This Row],[PrimaryResource]]&amp;Viewpoints_Statements[[#This Row],[SecondaryResource]]</f>
        <v>SPLTime abreviationsTimestamp</v>
      </c>
    </row>
    <row r="149" spans="1:8" ht="28.5" customHeight="1">
      <c r="A149" s="26" t="s">
        <v>144</v>
      </c>
      <c r="B149" s="26" t="s">
        <v>743</v>
      </c>
      <c r="C149" s="40" t="s">
        <v>750</v>
      </c>
      <c r="D149" s="54" t="s">
        <v>166</v>
      </c>
      <c r="E149" s="41">
        <v>78</v>
      </c>
      <c r="F149" s="28" t="s">
        <v>77</v>
      </c>
      <c r="H149" s="25" t="str">
        <f>Viewpoints_Statements[[#This Row],[ViewpointName]]&amp;Viewpoints_Statements[[#This Row],[PrimaryResource]]&amp;Viewpoints_Statements[[#This Row],[SecondaryResource]]</f>
        <v>SPLTime abreviationsTimestamp</v>
      </c>
    </row>
    <row r="150" spans="1:8" ht="28.5" customHeight="1">
      <c r="A150" s="26" t="s">
        <v>171</v>
      </c>
      <c r="B150" s="26" t="s">
        <v>74</v>
      </c>
      <c r="C150" s="40" t="s">
        <v>742</v>
      </c>
      <c r="D150" s="42" t="s">
        <v>565</v>
      </c>
      <c r="E150" s="41">
        <v>70</v>
      </c>
      <c r="F150" s="28" t="s">
        <v>154</v>
      </c>
      <c r="H150" s="25" t="str">
        <f>Viewpoints_Statements[[#This Row],[ViewpointName]]&amp;Viewpoints_Statements[[#This Row],[PrimaryResource]]&amp;Viewpoints_Statements[[#This Row],[SecondaryResource]]</f>
        <v>SPL historyTimeTime format display</v>
      </c>
    </row>
    <row r="151" spans="1:8" ht="28.5" customHeight="1">
      <c r="A151" s="26" t="s">
        <v>171</v>
      </c>
      <c r="B151" s="26" t="s">
        <v>74</v>
      </c>
      <c r="C151" s="40" t="s">
        <v>741</v>
      </c>
      <c r="D151" s="42" t="s">
        <v>297</v>
      </c>
      <c r="E151" s="41">
        <v>78</v>
      </c>
      <c r="F151" s="28" t="s">
        <v>154</v>
      </c>
      <c r="H151" s="25" t="str">
        <f>Viewpoints_Statements[[#This Row],[ViewpointName]]&amp;Viewpoints_Statements[[#This Row],[PrimaryResource]]&amp;Viewpoints_Statements[[#This Row],[SecondaryResource]]</f>
        <v>SPL historyTimeearliest</v>
      </c>
    </row>
    <row r="152" spans="1:8" ht="28.5" customHeight="1">
      <c r="A152" s="26" t="s">
        <v>144</v>
      </c>
      <c r="B152" s="26" t="s">
        <v>1359</v>
      </c>
      <c r="C152" s="40" t="s">
        <v>1347</v>
      </c>
      <c r="D152" s="54" t="s">
        <v>1348</v>
      </c>
      <c r="E152" s="41">
        <v>75</v>
      </c>
      <c r="F152" s="28" t="s">
        <v>73</v>
      </c>
      <c r="H152" s="25" t="str">
        <f>Viewpoints_Statements[[#This Row],[ViewpointName]]&amp;Viewpoints_Statements[[#This Row],[PrimaryResource]]&amp;Viewpoints_Statements[[#This Row],[SecondaryResource]]</f>
        <v>SPLTERM functionDon’t contain major breaks</v>
      </c>
    </row>
    <row r="153" spans="1:8" ht="28.5" customHeight="1">
      <c r="A153" s="26" t="s">
        <v>144</v>
      </c>
      <c r="B153" s="26" t="s">
        <v>1359</v>
      </c>
      <c r="C153" s="40" t="s">
        <v>1350</v>
      </c>
      <c r="D153" s="54" t="s">
        <v>1349</v>
      </c>
      <c r="E153" s="41">
        <v>86</v>
      </c>
      <c r="F153" s="28" t="s">
        <v>73</v>
      </c>
      <c r="H153" s="25" t="str">
        <f>Viewpoints_Statements[[#This Row],[ViewpointName]]&amp;Viewpoints_Statements[[#This Row],[PrimaryResource]]&amp;Viewpoints_Statements[[#This Row],[SecondaryResource]]</f>
        <v>SPLTERM functionAlias field</v>
      </c>
    </row>
    <row r="154" spans="1:8" ht="28.5" customHeight="1">
      <c r="A154" s="26" t="s">
        <v>144</v>
      </c>
      <c r="B154" s="26" t="s">
        <v>1359</v>
      </c>
      <c r="C154" s="40" t="s">
        <v>1352</v>
      </c>
      <c r="D154" s="54" t="s">
        <v>1351</v>
      </c>
      <c r="E154" s="41">
        <v>93</v>
      </c>
      <c r="F154" s="28" t="s">
        <v>829</v>
      </c>
      <c r="H154" s="25" t="str">
        <f>Viewpoints_Statements[[#This Row],[ViewpointName]]&amp;Viewpoints_Statements[[#This Row],[PrimaryResource]]&amp;Viewpoints_Statements[[#This Row],[SecondaryResource]]</f>
        <v>SPLTERM functionOperators</v>
      </c>
    </row>
    <row r="155" spans="1:8" ht="28.5" customHeight="1">
      <c r="A155" s="26" t="s">
        <v>144</v>
      </c>
      <c r="B155" s="26" t="s">
        <v>1359</v>
      </c>
      <c r="C155" s="40" t="s">
        <v>1345</v>
      </c>
      <c r="D155" s="54" t="s">
        <v>1346</v>
      </c>
      <c r="E155" s="41">
        <v>98</v>
      </c>
      <c r="F155" s="28" t="s">
        <v>73</v>
      </c>
      <c r="H155" s="25" t="str">
        <f>Viewpoints_Statements[[#This Row],[ViewpointName]]&amp;Viewpoints_Statements[[#This Row],[PrimaryResource]]&amp;Viewpoints_Statements[[#This Row],[SecondaryResource]]</f>
        <v>SPLTERM functionNot connected to minor breaks</v>
      </c>
    </row>
    <row r="156" spans="1:8" ht="28.5" customHeight="1">
      <c r="A156" s="26" t="s">
        <v>144</v>
      </c>
      <c r="B156" s="56" t="s">
        <v>1359</v>
      </c>
      <c r="C156" s="40" t="s">
        <v>1344</v>
      </c>
      <c r="D156" s="54"/>
      <c r="E156" s="41">
        <v>95</v>
      </c>
      <c r="F156" s="28" t="s">
        <v>69</v>
      </c>
      <c r="H156" s="25" t="str">
        <f>Viewpoints_Statements[[#This Row],[ViewpointName]]&amp;Viewpoints_Statements[[#This Row],[PrimaryResource]]&amp;Viewpoints_Statements[[#This Row],[SecondaryResource]]</f>
        <v>SPLTERM function</v>
      </c>
    </row>
    <row r="157" spans="1:8" ht="28.5" customHeight="1">
      <c r="A157" s="26" t="s">
        <v>66</v>
      </c>
      <c r="B157" s="26" t="s">
        <v>1304</v>
      </c>
      <c r="C157" s="40" t="s">
        <v>1303</v>
      </c>
      <c r="D157" s="54" t="s">
        <v>1305</v>
      </c>
      <c r="E157" s="41">
        <v>90</v>
      </c>
      <c r="F157" s="28" t="s">
        <v>69</v>
      </c>
      <c r="H157" s="25" t="str">
        <f>Viewpoints_Statements[[#This Row],[ViewpointName]]&amp;Viewpoints_Statements[[#This Row],[PrimaryResource]]&amp;Viewpoints_Statements[[#This Row],[SecondaryResource]]</f>
        <v>SplunkTermWord</v>
      </c>
    </row>
    <row r="158" spans="1:8" ht="28.5" customHeight="1">
      <c r="A158" s="26" t="s">
        <v>66</v>
      </c>
      <c r="B158" s="26" t="s">
        <v>1304</v>
      </c>
      <c r="C158" s="40" t="s">
        <v>1321</v>
      </c>
      <c r="D158" s="42" t="s">
        <v>81</v>
      </c>
      <c r="E158" s="41">
        <v>100</v>
      </c>
      <c r="F158" s="45" t="s">
        <v>156</v>
      </c>
      <c r="H158" s="25" t="str">
        <f>Viewpoints_Statements[[#This Row],[ViewpointName]]&amp;Viewpoints_Statements[[#This Row],[PrimaryResource]]&amp;Viewpoints_Statements[[#This Row],[SecondaryResource]]</f>
        <v>SplunkTermToken</v>
      </c>
    </row>
    <row r="159" spans="1:8" ht="28.5" customHeight="1">
      <c r="A159" s="26" t="s">
        <v>66</v>
      </c>
      <c r="B159" s="26" t="s">
        <v>740</v>
      </c>
      <c r="C159" s="40" t="s">
        <v>998</v>
      </c>
      <c r="D159" s="54" t="s">
        <v>1244</v>
      </c>
      <c r="E159" s="41">
        <v>74</v>
      </c>
      <c r="F159" s="47" t="s">
        <v>337</v>
      </c>
      <c r="H159" s="25" t="str">
        <f>Viewpoints_Statements[[#This Row],[ViewpointName]]&amp;Viewpoints_Statements[[#This Row],[PrimaryResource]]&amp;Viewpoints_Statements[[#This Row],[SecondaryResource]]</f>
        <v>SplunkTagHow to create</v>
      </c>
    </row>
    <row r="160" spans="1:8" ht="28.5" customHeight="1">
      <c r="A160" s="26" t="s">
        <v>66</v>
      </c>
      <c r="B160" s="26" t="s">
        <v>740</v>
      </c>
      <c r="C160" s="40" t="s">
        <v>999</v>
      </c>
      <c r="D160" s="54" t="s">
        <v>102</v>
      </c>
      <c r="E160" s="41">
        <v>67</v>
      </c>
      <c r="F160" s="47" t="s">
        <v>187</v>
      </c>
      <c r="H160" s="25" t="str">
        <f>Viewpoints_Statements[[#This Row],[ViewpointName]]&amp;Viewpoints_Statements[[#This Row],[PrimaryResource]]&amp;Viewpoints_Statements[[#This Row],[SecondaryResource]]</f>
        <v>SplunkTagSearch</v>
      </c>
    </row>
    <row r="161" spans="1:8" ht="28.5" customHeight="1">
      <c r="A161" s="26" t="s">
        <v>66</v>
      </c>
      <c r="B161" s="26" t="s">
        <v>740</v>
      </c>
      <c r="C161" s="40" t="s">
        <v>1167</v>
      </c>
      <c r="D161" s="54" t="s">
        <v>802</v>
      </c>
      <c r="E161" s="41">
        <v>70</v>
      </c>
      <c r="F161" s="28" t="s">
        <v>12</v>
      </c>
      <c r="H161" s="25" t="str">
        <f>Viewpoints_Statements[[#This Row],[ViewpointName]]&amp;Viewpoints_Statements[[#This Row],[PrimaryResource]]&amp;Viewpoints_Statements[[#This Row],[SecondaryResource]]</f>
        <v>SplunkTagCase sensitivity</v>
      </c>
    </row>
    <row r="162" spans="1:8" ht="28.5" customHeight="1">
      <c r="A162" s="26" t="s">
        <v>66</v>
      </c>
      <c r="B162" s="42" t="s">
        <v>740</v>
      </c>
      <c r="C162" s="40" t="s">
        <v>1018</v>
      </c>
      <c r="D162" s="42" t="s">
        <v>320</v>
      </c>
      <c r="E162" s="41">
        <v>84</v>
      </c>
      <c r="F162" s="28" t="s">
        <v>77</v>
      </c>
      <c r="H162" s="25" t="str">
        <f>Viewpoints_Statements[[#This Row],[ViewpointName]]&amp;Viewpoints_Statements[[#This Row],[PrimaryResource]]&amp;Viewpoints_Statements[[#This Row],[SecondaryResource]]</f>
        <v>SplunkTagEvent type</v>
      </c>
    </row>
    <row r="163" spans="1:8" ht="28.5" customHeight="1">
      <c r="A163" s="26" t="s">
        <v>66</v>
      </c>
      <c r="B163" s="26" t="s">
        <v>740</v>
      </c>
      <c r="C163" s="40" t="s">
        <v>997</v>
      </c>
      <c r="D163" s="54" t="s">
        <v>155</v>
      </c>
      <c r="E163" s="41">
        <v>90</v>
      </c>
      <c r="F163" s="28" t="s">
        <v>69</v>
      </c>
      <c r="H163" s="25" t="str">
        <f>Viewpoints_Statements[[#This Row],[ViewpointName]]&amp;Viewpoints_Statements[[#This Row],[PrimaryResource]]&amp;Viewpoints_Statements[[#This Row],[SecondaryResource]]</f>
        <v>SplunkTagField</v>
      </c>
    </row>
    <row r="164" spans="1:8" ht="28.5" customHeight="1">
      <c r="A164" s="26" t="s">
        <v>66</v>
      </c>
      <c r="B164" s="26" t="s">
        <v>740</v>
      </c>
      <c r="C164" s="40" t="s">
        <v>1168</v>
      </c>
      <c r="D164" s="54" t="s">
        <v>155</v>
      </c>
      <c r="E164" s="41">
        <v>90</v>
      </c>
      <c r="F164" s="28" t="s">
        <v>12</v>
      </c>
      <c r="H164" s="25" t="str">
        <f>Viewpoints_Statements[[#This Row],[ViewpointName]]&amp;Viewpoints_Statements[[#This Row],[PrimaryResource]]&amp;Viewpoints_Statements[[#This Row],[SecondaryResource]]</f>
        <v>SplunkTagField</v>
      </c>
    </row>
    <row r="165" spans="1:8" ht="28.5" customHeight="1">
      <c r="A165" s="26" t="s">
        <v>66</v>
      </c>
      <c r="B165" s="26" t="s">
        <v>740</v>
      </c>
      <c r="C165" s="40" t="s">
        <v>1000</v>
      </c>
      <c r="D165" s="54" t="s">
        <v>155</v>
      </c>
      <c r="E165" s="41">
        <v>97</v>
      </c>
      <c r="F165" s="28" t="s">
        <v>77</v>
      </c>
      <c r="H165" s="25" t="str">
        <f>Viewpoints_Statements[[#This Row],[ViewpointName]]&amp;Viewpoints_Statements[[#This Row],[PrimaryResource]]&amp;Viewpoints_Statements[[#This Row],[SecondaryResource]]</f>
        <v>SplunkTagField</v>
      </c>
    </row>
    <row r="166" spans="1:8" ht="28.5" customHeight="1">
      <c r="A166" s="26" t="s">
        <v>144</v>
      </c>
      <c r="B166" s="26" t="s">
        <v>376</v>
      </c>
      <c r="C166" s="40" t="s">
        <v>737</v>
      </c>
      <c r="D166" s="42" t="s">
        <v>147</v>
      </c>
      <c r="E166" s="41">
        <v>76</v>
      </c>
      <c r="F166" s="45" t="s">
        <v>69</v>
      </c>
      <c r="H166" s="25" t="str">
        <f>Viewpoints_Statements[[#This Row],[ViewpointName]]&amp;Viewpoints_Statements[[#This Row],[PrimaryResource]]&amp;Viewpoints_Statements[[#This Row],[SecondaryResource]]</f>
        <v>SPLtableTransforming command</v>
      </c>
    </row>
    <row r="167" spans="1:8" ht="28.5" customHeight="1">
      <c r="A167" s="26" t="s">
        <v>144</v>
      </c>
      <c r="B167" s="26" t="s">
        <v>376</v>
      </c>
      <c r="C167" s="40" t="s">
        <v>738</v>
      </c>
      <c r="D167" s="42" t="s">
        <v>739</v>
      </c>
      <c r="E167" s="41">
        <v>63</v>
      </c>
      <c r="F167" s="28" t="s">
        <v>77</v>
      </c>
      <c r="H167" s="25" t="str">
        <f>Viewpoints_Statements[[#This Row],[ViewpointName]]&amp;Viewpoints_Statements[[#This Row],[PrimaryResource]]&amp;Viewpoints_Statements[[#This Row],[SecondaryResource]]</f>
        <v>SPLtableaddtotals</v>
      </c>
    </row>
    <row r="168" spans="1:8" ht="28.5" customHeight="1">
      <c r="A168" s="26" t="s">
        <v>66</v>
      </c>
      <c r="B168" s="26" t="s">
        <v>72</v>
      </c>
      <c r="C168" s="40" t="s">
        <v>727</v>
      </c>
      <c r="D168" s="42" t="s">
        <v>728</v>
      </c>
      <c r="E168" s="41">
        <v>89</v>
      </c>
      <c r="F168" s="28" t="s">
        <v>226</v>
      </c>
      <c r="H168" s="25" t="str">
        <f>Viewpoints_Statements[[#This Row],[ViewpointName]]&amp;Viewpoints_Statements[[#This Row],[PrimaryResource]]&amp;Viewpoints_Statements[[#This Row],[SecondaryResource]]</f>
        <v>SplunkSummary indexLarge-scale analysis</v>
      </c>
    </row>
    <row r="169" spans="1:8" ht="28.5" customHeight="1">
      <c r="A169" s="26" t="s">
        <v>66</v>
      </c>
      <c r="B169" s="26" t="s">
        <v>72</v>
      </c>
      <c r="C169" s="40" t="s">
        <v>233</v>
      </c>
      <c r="D169" s="42" t="s">
        <v>234</v>
      </c>
      <c r="E169" s="41">
        <v>82</v>
      </c>
      <c r="F169" s="28" t="s">
        <v>77</v>
      </c>
      <c r="H169" s="25" t="str">
        <f>Viewpoints_Statements[[#This Row],[ViewpointName]]&amp;Viewpoints_Statements[[#This Row],[PrimaryResource]]&amp;Viewpoints_Statements[[#This Row],[SecondaryResource]]</f>
        <v>SplunkSummary indexList</v>
      </c>
    </row>
    <row r="170" spans="1:8" ht="28.5" customHeight="1">
      <c r="A170" s="26" t="s">
        <v>66</v>
      </c>
      <c r="B170" s="26" t="s">
        <v>72</v>
      </c>
      <c r="C170" s="40" t="s">
        <v>1414</v>
      </c>
      <c r="D170" s="42" t="s">
        <v>249</v>
      </c>
      <c r="E170" s="41">
        <v>91</v>
      </c>
      <c r="F170" s="45" t="s">
        <v>77</v>
      </c>
      <c r="H170" s="25" t="str">
        <f>Viewpoints_Statements[[#This Row],[ViewpointName]]&amp;Viewpoints_Statements[[#This Row],[PrimaryResource]]&amp;Viewpoints_Statements[[#This Row],[SecondaryResource]]</f>
        <v>SplunkSummary indexShare</v>
      </c>
    </row>
    <row r="171" spans="1:8" ht="28.5" customHeight="1">
      <c r="A171" s="26" t="s">
        <v>66</v>
      </c>
      <c r="B171" s="26" t="s">
        <v>72</v>
      </c>
      <c r="C171" s="40" t="s">
        <v>733</v>
      </c>
      <c r="D171" s="42" t="s">
        <v>181</v>
      </c>
      <c r="E171" s="41">
        <v>82</v>
      </c>
      <c r="F171" s="45" t="s">
        <v>77</v>
      </c>
      <c r="H171" s="25" t="str">
        <f>Viewpoints_Statements[[#This Row],[ViewpointName]]&amp;Viewpoints_Statements[[#This Row],[PrimaryResource]]&amp;Viewpoints_Statements[[#This Row],[SecondaryResource]]</f>
        <v>SplunkSummary indexSearch head</v>
      </c>
    </row>
    <row r="172" spans="1:8" ht="28.5" customHeight="1">
      <c r="A172" s="26" t="s">
        <v>66</v>
      </c>
      <c r="B172" s="26" t="s">
        <v>72</v>
      </c>
      <c r="C172" s="40" t="s">
        <v>1377</v>
      </c>
      <c r="D172" s="42" t="s">
        <v>87</v>
      </c>
      <c r="E172" s="41">
        <v>88</v>
      </c>
      <c r="F172" s="28" t="s">
        <v>77</v>
      </c>
      <c r="H172" s="25" t="str">
        <f>Viewpoints_Statements[[#This Row],[ViewpointName]]&amp;Viewpoints_Statements[[#This Row],[PrimaryResource]]&amp;Viewpoints_Statements[[#This Row],[SecondaryResource]]</f>
        <v>SplunkSummary indexIndexer</v>
      </c>
    </row>
    <row r="173" spans="1:8" ht="28.5" customHeight="1">
      <c r="A173" s="26" t="s">
        <v>66</v>
      </c>
      <c r="B173" s="26" t="s">
        <v>72</v>
      </c>
      <c r="C173" s="40" t="s">
        <v>1131</v>
      </c>
      <c r="D173" s="54" t="s">
        <v>1132</v>
      </c>
      <c r="E173" s="41">
        <v>73</v>
      </c>
      <c r="F173" s="47" t="s">
        <v>1133</v>
      </c>
      <c r="H173" s="25" t="str">
        <f>Viewpoints_Statements[[#This Row],[ViewpointName]]&amp;Viewpoints_Statements[[#This Row],[PrimaryResource]]&amp;Viewpoints_Statements[[#This Row],[SecondaryResource]]</f>
        <v>SplunkSummary indexSummarized period</v>
      </c>
    </row>
    <row r="174" spans="1:8" ht="28.5" customHeight="1">
      <c r="A174" s="26" t="s">
        <v>66</v>
      </c>
      <c r="B174" s="26" t="s">
        <v>72</v>
      </c>
      <c r="C174" s="40" t="s">
        <v>734</v>
      </c>
      <c r="D174" s="42" t="s">
        <v>735</v>
      </c>
      <c r="E174" s="41">
        <v>108</v>
      </c>
      <c r="F174" s="47" t="s">
        <v>127</v>
      </c>
      <c r="H174" s="25" t="str">
        <f>Viewpoints_Statements[[#This Row],[ViewpointName]]&amp;Viewpoints_Statements[[#This Row],[PrimaryResource]]&amp;Viewpoints_Statements[[#This Row],[SecondaryResource]]</f>
        <v>SplunkSummary indexTsidx</v>
      </c>
    </row>
    <row r="175" spans="1:8" ht="28.5" customHeight="1">
      <c r="A175" s="26" t="s">
        <v>66</v>
      </c>
      <c r="B175" s="26" t="s">
        <v>72</v>
      </c>
      <c r="C175" s="40" t="s">
        <v>1411</v>
      </c>
      <c r="D175" s="54" t="s">
        <v>70</v>
      </c>
      <c r="E175" s="41">
        <v>98</v>
      </c>
      <c r="F175" s="47" t="s">
        <v>263</v>
      </c>
      <c r="H175" s="25" t="str">
        <f>Viewpoints_Statements[[#This Row],[ViewpointName]]&amp;Viewpoints_Statements[[#This Row],[PrimaryResource]]&amp;Viewpoints_Statements[[#This Row],[SecondaryResource]]</f>
        <v>SplunkSummary indexAcceleration</v>
      </c>
    </row>
    <row r="176" spans="1:8" ht="28.5" customHeight="1">
      <c r="A176" s="26" t="s">
        <v>66</v>
      </c>
      <c r="B176" s="26" t="s">
        <v>72</v>
      </c>
      <c r="C176" s="40" t="s">
        <v>1417</v>
      </c>
      <c r="D176" s="54" t="s">
        <v>1415</v>
      </c>
      <c r="E176" s="41">
        <v>67</v>
      </c>
      <c r="F176" s="28" t="s">
        <v>110</v>
      </c>
      <c r="H176" s="25" t="str">
        <f>Viewpoints_Statements[[#This Row],[ViewpointName]]&amp;Viewpoints_Statements[[#This Row],[PrimaryResource]]&amp;Viewpoints_Statements[[#This Row],[SecondaryResource]]</f>
        <v>SplunkSummary index_raw field</v>
      </c>
    </row>
    <row r="177" spans="1:8" ht="28.5" customHeight="1">
      <c r="A177" s="26" t="s">
        <v>66</v>
      </c>
      <c r="B177" s="26" t="s">
        <v>72</v>
      </c>
      <c r="C177" s="40" t="s">
        <v>1416</v>
      </c>
      <c r="D177" s="54" t="s">
        <v>194</v>
      </c>
      <c r="E177" s="41">
        <v>58</v>
      </c>
      <c r="F177" s="28" t="s">
        <v>110</v>
      </c>
      <c r="H177" s="25" t="str">
        <f>Viewpoints_Statements[[#This Row],[ViewpointName]]&amp;Viewpoints_Statements[[#This Row],[PrimaryResource]]&amp;Viewpoints_Statements[[#This Row],[SecondaryResource]]</f>
        <v>SplunkSummary indexEvents format</v>
      </c>
    </row>
    <row r="178" spans="1:8" ht="28.5" customHeight="1">
      <c r="A178" s="26" t="s">
        <v>66</v>
      </c>
      <c r="B178" s="26" t="s">
        <v>72</v>
      </c>
      <c r="C178" s="40" t="s">
        <v>718</v>
      </c>
      <c r="D178" s="42" t="s">
        <v>719</v>
      </c>
      <c r="E178" s="41">
        <v>92</v>
      </c>
      <c r="F178" s="45" t="s">
        <v>69</v>
      </c>
      <c r="H178" s="25" t="str">
        <f>Viewpoints_Statements[[#This Row],[ViewpointName]]&amp;Viewpoints_Statements[[#This Row],[PrimaryResource]]&amp;Viewpoints_Statements[[#This Row],[SecondaryResource]]</f>
        <v>SplunkSummary indexCache</v>
      </c>
    </row>
    <row r="179" spans="1:8" ht="28.5" customHeight="1">
      <c r="A179" s="26" t="s">
        <v>66</v>
      </c>
      <c r="B179" s="26" t="s">
        <v>72</v>
      </c>
      <c r="C179" s="40" t="s">
        <v>723</v>
      </c>
      <c r="D179" s="42" t="s">
        <v>724</v>
      </c>
      <c r="E179" s="41">
        <v>77</v>
      </c>
      <c r="F179" s="28" t="s">
        <v>160</v>
      </c>
      <c r="H179" s="25" t="str">
        <f>Viewpoints_Statements[[#This Row],[ViewpointName]]&amp;Viewpoints_Statements[[#This Row],[PrimaryResource]]&amp;Viewpoints_Statements[[#This Row],[SecondaryResource]]</f>
        <v>SplunkSummary indexDeletion</v>
      </c>
    </row>
    <row r="180" spans="1:8" ht="28.5" customHeight="1">
      <c r="A180" s="26" t="s">
        <v>66</v>
      </c>
      <c r="B180" s="26" t="s">
        <v>72</v>
      </c>
      <c r="C180" s="40" t="s">
        <v>736</v>
      </c>
      <c r="D180" s="42" t="s">
        <v>219</v>
      </c>
      <c r="E180" s="41">
        <v>77</v>
      </c>
      <c r="F180" s="28" t="s">
        <v>12</v>
      </c>
      <c r="H180" s="25" t="str">
        <f>Viewpoints_Statements[[#This Row],[ViewpointName]]&amp;Viewpoints_Statements[[#This Row],[PrimaryResource]]&amp;Viewpoints_Statements[[#This Row],[SecondaryResource]]</f>
        <v>SplunkSummary indexUpdating</v>
      </c>
    </row>
    <row r="181" spans="1:8" ht="28.5" customHeight="1">
      <c r="A181" s="26" t="s">
        <v>66</v>
      </c>
      <c r="B181" s="26" t="s">
        <v>72</v>
      </c>
      <c r="C181" s="40" t="s">
        <v>722</v>
      </c>
      <c r="D181" s="42" t="s">
        <v>219</v>
      </c>
      <c r="E181" s="41">
        <v>80</v>
      </c>
      <c r="F181" s="28" t="s">
        <v>12</v>
      </c>
      <c r="H181" s="25" t="str">
        <f>Viewpoints_Statements[[#This Row],[ViewpointName]]&amp;Viewpoints_Statements[[#This Row],[PrimaryResource]]&amp;Viewpoints_Statements[[#This Row],[SecondaryResource]]</f>
        <v>SplunkSummary indexUpdating</v>
      </c>
    </row>
    <row r="182" spans="1:8" ht="28.5" customHeight="1">
      <c r="A182" s="26" t="s">
        <v>66</v>
      </c>
      <c r="B182" s="42" t="s">
        <v>72</v>
      </c>
      <c r="C182" s="40" t="s">
        <v>720</v>
      </c>
      <c r="D182" s="42" t="s">
        <v>721</v>
      </c>
      <c r="E182" s="41">
        <v>84</v>
      </c>
      <c r="F182" s="28" t="s">
        <v>12</v>
      </c>
      <c r="H182" s="25" t="str">
        <f>Viewpoints_Statements[[#This Row],[ViewpointName]]&amp;Viewpoints_Statements[[#This Row],[PrimaryResource]]&amp;Viewpoints_Statements[[#This Row],[SecondaryResource]]</f>
        <v>SplunkSummary indexFile chunk</v>
      </c>
    </row>
    <row r="183" spans="1:8" ht="28.5" customHeight="1">
      <c r="A183" s="26" t="s">
        <v>66</v>
      </c>
      <c r="B183" s="42" t="s">
        <v>72</v>
      </c>
      <c r="C183" s="40" t="s">
        <v>725</v>
      </c>
      <c r="D183" s="42" t="s">
        <v>726</v>
      </c>
      <c r="E183" s="41">
        <v>76</v>
      </c>
      <c r="F183" s="28" t="s">
        <v>357</v>
      </c>
      <c r="H183" s="25" t="str">
        <f>Viewpoints_Statements[[#This Row],[ViewpointName]]&amp;Viewpoints_Statements[[#This Row],[PrimaryResource]]&amp;Viewpoints_Statements[[#This Row],[SecondaryResource]]</f>
        <v>SplunkSummary indexStorage</v>
      </c>
    </row>
    <row r="184" spans="1:8" ht="28.5" customHeight="1">
      <c r="A184" s="26" t="s">
        <v>66</v>
      </c>
      <c r="B184" s="42" t="s">
        <v>72</v>
      </c>
      <c r="C184" s="40" t="s">
        <v>730</v>
      </c>
      <c r="D184" s="42" t="s">
        <v>178</v>
      </c>
      <c r="E184" s="41">
        <v>75</v>
      </c>
      <c r="F184" s="28" t="s">
        <v>1387</v>
      </c>
      <c r="H184" s="25" t="str">
        <f>Viewpoints_Statements[[#This Row],[ViewpointName]]&amp;Viewpoints_Statements[[#This Row],[PrimaryResource]]&amp;Viewpoints_Statements[[#This Row],[SecondaryResource]]</f>
        <v>SplunkSummary indexNon streaming command</v>
      </c>
    </row>
    <row r="185" spans="1:8" ht="28.5" customHeight="1">
      <c r="A185" s="26" t="s">
        <v>66</v>
      </c>
      <c r="B185" s="42" t="s">
        <v>72</v>
      </c>
      <c r="C185" s="40" t="s">
        <v>731</v>
      </c>
      <c r="D185" s="42" t="s">
        <v>732</v>
      </c>
      <c r="E185" s="41">
        <v>92</v>
      </c>
      <c r="F185" s="28" t="s">
        <v>357</v>
      </c>
      <c r="H185" s="25" t="str">
        <f>Viewpoints_Statements[[#This Row],[ViewpointName]]&amp;Viewpoints_Statements[[#This Row],[PrimaryResource]]&amp;Viewpoints_Statements[[#This Row],[SecondaryResource]]</f>
        <v>SplunkSummary indexSuspend summary</v>
      </c>
    </row>
    <row r="186" spans="1:8" ht="28.5" customHeight="1">
      <c r="A186" s="26" t="s">
        <v>66</v>
      </c>
      <c r="B186" s="42" t="s">
        <v>72</v>
      </c>
      <c r="C186" s="40" t="s">
        <v>1383</v>
      </c>
      <c r="D186" s="54" t="s">
        <v>399</v>
      </c>
      <c r="E186" s="41">
        <v>90</v>
      </c>
      <c r="F186" s="45" t="s">
        <v>1560</v>
      </c>
      <c r="H186" s="25" t="str">
        <f>Viewpoints_Statements[[#This Row],[ViewpointName]]&amp;Viewpoints_Statements[[#This Row],[PrimaryResource]]&amp;Viewpoints_Statements[[#This Row],[SecondaryResource]]</f>
        <v>SplunkSummary indexBucket</v>
      </c>
    </row>
    <row r="187" spans="1:8" ht="28.5" customHeight="1">
      <c r="A187" s="26" t="s">
        <v>66</v>
      </c>
      <c r="B187" s="42" t="s">
        <v>72</v>
      </c>
      <c r="C187" s="40" t="s">
        <v>729</v>
      </c>
      <c r="D187" s="42" t="s">
        <v>176</v>
      </c>
      <c r="E187" s="41">
        <v>77</v>
      </c>
      <c r="F187" s="28" t="s">
        <v>1387</v>
      </c>
      <c r="H187" s="25" t="str">
        <f>Viewpoints_Statements[[#This Row],[ViewpointName]]&amp;Viewpoints_Statements[[#This Row],[PrimaryResource]]&amp;Viewpoints_Statements[[#This Row],[SecondaryResource]]</f>
        <v>SplunkSummary indexStreaming command</v>
      </c>
    </row>
    <row r="188" spans="1:8" ht="28.5" customHeight="1">
      <c r="A188" s="26" t="s">
        <v>66</v>
      </c>
      <c r="B188" s="42" t="s">
        <v>72</v>
      </c>
      <c r="C188" s="40" t="s">
        <v>1410</v>
      </c>
      <c r="D188" s="42" t="s">
        <v>79</v>
      </c>
      <c r="E188" s="41">
        <v>80</v>
      </c>
      <c r="F188" s="28" t="s">
        <v>1387</v>
      </c>
      <c r="H188" s="25" t="str">
        <f>Viewpoints_Statements[[#This Row],[ViewpointName]]&amp;Viewpoints_Statements[[#This Row],[PrimaryResource]]&amp;Viewpoints_Statements[[#This Row],[SecondaryResource]]</f>
        <v>SplunkSummary indexPermission</v>
      </c>
    </row>
    <row r="189" spans="1:8" ht="28.5" customHeight="1">
      <c r="A189" s="26" t="s">
        <v>66</v>
      </c>
      <c r="B189" s="42" t="s">
        <v>72</v>
      </c>
      <c r="C189" s="40" t="s">
        <v>1412</v>
      </c>
      <c r="D189" s="54" t="s">
        <v>219</v>
      </c>
      <c r="E189" s="41">
        <v>90</v>
      </c>
      <c r="F189" s="28" t="s">
        <v>1413</v>
      </c>
      <c r="H189" s="25" t="str">
        <f>Viewpoints_Statements[[#This Row],[ViewpointName]]&amp;Viewpoints_Statements[[#This Row],[PrimaryResource]]&amp;Viewpoints_Statements[[#This Row],[SecondaryResource]]</f>
        <v>SplunkSummary indexUpdating</v>
      </c>
    </row>
    <row r="190" spans="1:8" ht="28.5" customHeight="1">
      <c r="A190" s="26" t="s">
        <v>66</v>
      </c>
      <c r="B190" s="26" t="s">
        <v>72</v>
      </c>
      <c r="C190" s="40" t="s">
        <v>1409</v>
      </c>
      <c r="D190" s="42" t="s">
        <v>147</v>
      </c>
      <c r="E190" s="41">
        <v>90</v>
      </c>
      <c r="F190" s="28" t="s">
        <v>1387</v>
      </c>
      <c r="H190" s="25" t="str">
        <f>Viewpoints_Statements[[#This Row],[ViewpointName]]&amp;Viewpoints_Statements[[#This Row],[PrimaryResource]]&amp;Viewpoints_Statements[[#This Row],[SecondaryResource]]</f>
        <v>SplunkSummary indexTransforming command</v>
      </c>
    </row>
    <row r="191" spans="1:8" ht="28.5" customHeight="1">
      <c r="A191" s="26" t="s">
        <v>66</v>
      </c>
      <c r="B191" s="26" t="s">
        <v>72</v>
      </c>
      <c r="C191" s="40" t="s">
        <v>1418</v>
      </c>
      <c r="D191" s="54" t="s">
        <v>1419</v>
      </c>
      <c r="E191" s="41">
        <v>74</v>
      </c>
      <c r="F191" s="45" t="s">
        <v>263</v>
      </c>
      <c r="H191" s="25" t="str">
        <f>Viewpoints_Statements[[#This Row],[ViewpointName]]&amp;Viewpoints_Statements[[#This Row],[PrimaryResource]]&amp;Viewpoints_Statements[[#This Row],[SecondaryResource]]</f>
        <v>SplunkSummary indexsi* transforming commands</v>
      </c>
    </row>
    <row r="192" spans="1:8" ht="28.5" customHeight="1">
      <c r="A192" s="26" t="s">
        <v>66</v>
      </c>
      <c r="B192" s="26" t="s">
        <v>72</v>
      </c>
      <c r="C192" s="40" t="s">
        <v>1442</v>
      </c>
      <c r="D192" s="54" t="s">
        <v>1429</v>
      </c>
      <c r="E192" s="41">
        <v>87</v>
      </c>
      <c r="F192" s="28" t="s">
        <v>357</v>
      </c>
      <c r="H192" s="25" t="str">
        <f>Viewpoints_Statements[[#This Row],[ViewpointName]]&amp;Viewpoints_Statements[[#This Row],[PrimaryResource]]&amp;Viewpoints_Statements[[#This Row],[SecondaryResource]]</f>
        <v>SplunkSummary indexData gap</v>
      </c>
    </row>
    <row r="193" spans="1:8" ht="28.5" customHeight="1">
      <c r="A193" s="26" t="s">
        <v>66</v>
      </c>
      <c r="B193" s="26" t="s">
        <v>72</v>
      </c>
      <c r="C193" s="40" t="s">
        <v>1444</v>
      </c>
      <c r="D193" s="54" t="s">
        <v>1438</v>
      </c>
      <c r="E193" s="41">
        <v>93</v>
      </c>
      <c r="F193" s="28" t="s">
        <v>357</v>
      </c>
      <c r="G193" s="27" t="s">
        <v>1445</v>
      </c>
      <c r="H193" s="25" t="str">
        <f>Viewpoints_Statements[[#This Row],[ViewpointName]]&amp;Viewpoints_Statements[[#This Row],[PrimaryResource]]&amp;Viewpoints_Statements[[#This Row],[SecondaryResource]]</f>
        <v>SplunkSummary indexOverlap</v>
      </c>
    </row>
    <row r="194" spans="1:8" ht="28.5" customHeight="1">
      <c r="A194" s="26" t="s">
        <v>66</v>
      </c>
      <c r="B194" s="26" t="s">
        <v>72</v>
      </c>
      <c r="C194" s="40" t="s">
        <v>1440</v>
      </c>
      <c r="D194" s="54" t="s">
        <v>105</v>
      </c>
      <c r="E194" s="41">
        <v>101</v>
      </c>
      <c r="F194" s="28" t="s">
        <v>127</v>
      </c>
      <c r="H194" s="25" t="str">
        <f>Viewpoints_Statements[[#This Row],[ViewpointName]]&amp;Viewpoints_Statements[[#This Row],[PrimaryResource]]&amp;Viewpoints_Statements[[#This Row],[SecondaryResource]]</f>
        <v>SplunkSummary indexSchedule</v>
      </c>
    </row>
    <row r="195" spans="1:8" ht="28.5" customHeight="1">
      <c r="A195" s="26" t="s">
        <v>66</v>
      </c>
      <c r="B195" s="26" t="s">
        <v>72</v>
      </c>
      <c r="C195" s="40" t="s">
        <v>1441</v>
      </c>
      <c r="D195" s="54" t="s">
        <v>1389</v>
      </c>
      <c r="E195" s="41">
        <v>96</v>
      </c>
      <c r="F195" s="28" t="s">
        <v>127</v>
      </c>
      <c r="H195" s="25" t="str">
        <f>Viewpoints_Statements[[#This Row],[ViewpointName]]&amp;Viewpoints_Statements[[#This Row],[PrimaryResource]]&amp;Viewpoints_Statements[[#This Row],[SecondaryResource]]</f>
        <v>SplunkSummary indexTime range</v>
      </c>
    </row>
    <row r="196" spans="1:8" ht="28.5" customHeight="1">
      <c r="A196" s="26" t="s">
        <v>66</v>
      </c>
      <c r="B196" s="26" t="s">
        <v>72</v>
      </c>
      <c r="C196" s="40" t="s">
        <v>1439</v>
      </c>
      <c r="D196" s="54" t="s">
        <v>102</v>
      </c>
      <c r="E196" s="41">
        <v>90</v>
      </c>
      <c r="F196" s="28" t="s">
        <v>127</v>
      </c>
      <c r="H196" s="25" t="str">
        <f>Viewpoints_Statements[[#This Row],[ViewpointName]]&amp;Viewpoints_Statements[[#This Row],[PrimaryResource]]&amp;Viewpoints_Statements[[#This Row],[SecondaryResource]]</f>
        <v>SplunkSummary indexSearch</v>
      </c>
    </row>
    <row r="197" spans="1:8" ht="28.5" customHeight="1">
      <c r="A197" s="26" t="s">
        <v>66</v>
      </c>
      <c r="B197" s="26" t="s">
        <v>72</v>
      </c>
      <c r="C197" s="40" t="s">
        <v>1421</v>
      </c>
      <c r="D197" s="54" t="s">
        <v>1408</v>
      </c>
      <c r="E197" s="41">
        <v>98</v>
      </c>
      <c r="F197" s="28" t="s">
        <v>187</v>
      </c>
      <c r="H197" s="25" t="str">
        <f>Viewpoints_Statements[[#This Row],[ViewpointName]]&amp;Viewpoints_Statements[[#This Row],[PrimaryResource]]&amp;Viewpoints_Statements[[#This Row],[SecondaryResource]]</f>
        <v>SplunkSummary indexWhen to use</v>
      </c>
    </row>
    <row r="198" spans="1:8" ht="28.5" customHeight="1">
      <c r="A198" s="26" t="s">
        <v>66</v>
      </c>
      <c r="B198" s="26" t="s">
        <v>72</v>
      </c>
      <c r="C198" s="40" t="s">
        <v>1446</v>
      </c>
      <c r="D198" s="54" t="s">
        <v>105</v>
      </c>
      <c r="E198" s="41">
        <v>83</v>
      </c>
      <c r="F198" s="28" t="s">
        <v>110</v>
      </c>
      <c r="G198" s="27" t="s">
        <v>1447</v>
      </c>
      <c r="H198" s="25" t="str">
        <f>Viewpoints_Statements[[#This Row],[ViewpointName]]&amp;Viewpoints_Statements[[#This Row],[PrimaryResource]]&amp;Viewpoints_Statements[[#This Row],[SecondaryResource]]</f>
        <v>SplunkSummary indexSchedule</v>
      </c>
    </row>
    <row r="199" spans="1:8" ht="28.5" customHeight="1">
      <c r="A199" s="26" t="s">
        <v>66</v>
      </c>
      <c r="B199" s="26" t="s">
        <v>579</v>
      </c>
      <c r="C199" s="40" t="s">
        <v>707</v>
      </c>
      <c r="D199" s="42" t="s">
        <v>155</v>
      </c>
      <c r="E199" s="41">
        <v>86</v>
      </c>
      <c r="F199" s="28" t="s">
        <v>69</v>
      </c>
      <c r="H199" s="25" t="str">
        <f>Viewpoints_Statements[[#This Row],[ViewpointName]]&amp;Viewpoints_Statements[[#This Row],[PrimaryResource]]&amp;Viewpoints_Statements[[#This Row],[SecondaryResource]]</f>
        <v>SplunkSubsearchField</v>
      </c>
    </row>
    <row r="200" spans="1:8" ht="28.5" customHeight="1">
      <c r="A200" s="26" t="s">
        <v>171</v>
      </c>
      <c r="B200" s="26" t="s">
        <v>579</v>
      </c>
      <c r="C200" s="40" t="s">
        <v>956</v>
      </c>
      <c r="D200" s="54" t="s">
        <v>957</v>
      </c>
      <c r="E200" s="41">
        <v>94</v>
      </c>
      <c r="F200" s="28" t="s">
        <v>829</v>
      </c>
      <c r="H200" s="25" t="str">
        <f>Viewpoints_Statements[[#This Row],[ViewpointName]]&amp;Viewpoints_Statements[[#This Row],[PrimaryResource]]&amp;Viewpoints_Statements[[#This Row],[SecondaryResource]]</f>
        <v>SPL historySubsearchJoin searches</v>
      </c>
    </row>
    <row r="201" spans="1:8" ht="28.5" customHeight="1">
      <c r="A201" s="26" t="s">
        <v>144</v>
      </c>
      <c r="B201" s="26" t="s">
        <v>579</v>
      </c>
      <c r="C201" s="40" t="s">
        <v>710</v>
      </c>
      <c r="D201" s="42" t="s">
        <v>711</v>
      </c>
      <c r="E201" s="41">
        <v>98</v>
      </c>
      <c r="F201" s="45" t="s">
        <v>12</v>
      </c>
      <c r="H201" s="25" t="str">
        <f>Viewpoints_Statements[[#This Row],[ViewpointName]]&amp;Viewpoints_Statements[[#This Row],[PrimaryResource]]&amp;Viewpoints_Statements[[#This Row],[SecondaryResource]]</f>
        <v>SPLSubsearchAND operator</v>
      </c>
    </row>
    <row r="202" spans="1:8" ht="28.5" customHeight="1">
      <c r="A202" s="26" t="s">
        <v>66</v>
      </c>
      <c r="B202" s="26" t="s">
        <v>579</v>
      </c>
      <c r="C202" s="40" t="s">
        <v>709</v>
      </c>
      <c r="D202" s="42" t="s">
        <v>283</v>
      </c>
      <c r="E202" s="41">
        <v>70</v>
      </c>
      <c r="F202" s="28" t="s">
        <v>12</v>
      </c>
      <c r="H202" s="25" t="str">
        <f>Viewpoints_Statements[[#This Row],[ViewpointName]]&amp;Viewpoints_Statements[[#This Row],[PrimaryResource]]&amp;Viewpoints_Statements[[#This Row],[SecondaryResource]]</f>
        <v>SplunkSubsearchOrder</v>
      </c>
    </row>
    <row r="203" spans="1:8" ht="28.5" customHeight="1">
      <c r="A203" s="26" t="s">
        <v>66</v>
      </c>
      <c r="B203" s="26" t="s">
        <v>579</v>
      </c>
      <c r="C203" s="40" t="s">
        <v>988</v>
      </c>
      <c r="D203" s="54" t="s">
        <v>962</v>
      </c>
      <c r="E203" s="41">
        <v>75</v>
      </c>
      <c r="F203" s="28" t="s">
        <v>73</v>
      </c>
      <c r="H203" s="25" t="str">
        <f>Viewpoints_Statements[[#This Row],[ViewpointName]]&amp;Viewpoints_Statements[[#This Row],[PrimaryResource]]&amp;Viewpoints_Statements[[#This Row],[SecondaryResource]]</f>
        <v>SplunkSubsearchappendcols</v>
      </c>
    </row>
    <row r="204" spans="1:8" ht="28.5" customHeight="1">
      <c r="A204" s="26" t="s">
        <v>171</v>
      </c>
      <c r="B204" s="26" t="s">
        <v>579</v>
      </c>
      <c r="C204" s="40" t="s">
        <v>172</v>
      </c>
      <c r="D204" s="42" t="s">
        <v>173</v>
      </c>
      <c r="E204" s="41">
        <v>76</v>
      </c>
      <c r="F204" s="45" t="s">
        <v>174</v>
      </c>
      <c r="H204" s="25" t="str">
        <f>Viewpoints_Statements[[#This Row],[ViewpointName]]&amp;Viewpoints_Statements[[#This Row],[PrimaryResource]]&amp;Viewpoints_Statements[[#This Row],[SecondaryResource]]</f>
        <v>SPL historySubsearchField linkage</v>
      </c>
    </row>
    <row r="205" spans="1:8" ht="28.5" customHeight="1">
      <c r="A205" s="26" t="s">
        <v>66</v>
      </c>
      <c r="B205" s="26" t="s">
        <v>579</v>
      </c>
      <c r="C205" s="40" t="s">
        <v>714</v>
      </c>
      <c r="D205" s="42" t="s">
        <v>1221</v>
      </c>
      <c r="E205" s="41">
        <v>78</v>
      </c>
      <c r="F205" s="45" t="s">
        <v>357</v>
      </c>
      <c r="H205" s="25" t="str">
        <f>Viewpoints_Statements[[#This Row],[ViewpointName]]&amp;Viewpoints_Statements[[#This Row],[PrimaryResource]]&amp;Viewpoints_Statements[[#This Row],[SecondaryResource]]</f>
        <v>SplunkSubsearchReal time</v>
      </c>
    </row>
    <row r="206" spans="1:8" ht="28.5" customHeight="1">
      <c r="A206" s="26" t="s">
        <v>144</v>
      </c>
      <c r="B206" s="26" t="s">
        <v>579</v>
      </c>
      <c r="C206" s="40" t="s">
        <v>712</v>
      </c>
      <c r="D206" s="42" t="s">
        <v>155</v>
      </c>
      <c r="E206" s="41">
        <v>80</v>
      </c>
      <c r="F206" s="45" t="s">
        <v>69</v>
      </c>
      <c r="H206" s="25" t="str">
        <f>Viewpoints_Statements[[#This Row],[ViewpointName]]&amp;Viewpoints_Statements[[#This Row],[PrimaryResource]]&amp;Viewpoints_Statements[[#This Row],[SecondaryResource]]</f>
        <v>SPLSubsearchField</v>
      </c>
    </row>
    <row r="207" spans="1:8" ht="28.5" customHeight="1">
      <c r="A207" s="26" t="s">
        <v>171</v>
      </c>
      <c r="B207" s="26" t="s">
        <v>579</v>
      </c>
      <c r="C207" s="40" t="s">
        <v>964</v>
      </c>
      <c r="D207" s="54" t="s">
        <v>962</v>
      </c>
      <c r="E207" s="41">
        <v>83</v>
      </c>
      <c r="F207" s="28" t="s">
        <v>963</v>
      </c>
      <c r="H207" s="25" t="str">
        <f>Viewpoints_Statements[[#This Row],[ViewpointName]]&amp;Viewpoints_Statements[[#This Row],[PrimaryResource]]&amp;Viewpoints_Statements[[#This Row],[SecondaryResource]]</f>
        <v>SPL historySubsearchappendcols</v>
      </c>
    </row>
    <row r="208" spans="1:8" ht="28.5" customHeight="1">
      <c r="A208" s="26" t="s">
        <v>66</v>
      </c>
      <c r="B208" s="26" t="s">
        <v>579</v>
      </c>
      <c r="C208" s="40" t="s">
        <v>716</v>
      </c>
      <c r="D208" s="42" t="s">
        <v>717</v>
      </c>
      <c r="E208" s="44">
        <v>97</v>
      </c>
      <c r="F208" s="45" t="s">
        <v>115</v>
      </c>
      <c r="H208" s="25" t="str">
        <f>Viewpoints_Statements[[#This Row],[ViewpointName]]&amp;Viewpoints_Statements[[#This Row],[PrimaryResource]]&amp;Viewpoints_Statements[[#This Row],[SecondaryResource]]</f>
        <v>SplunkSubsearchReturn event limit</v>
      </c>
    </row>
    <row r="209" spans="1:8" ht="28.5" customHeight="1">
      <c r="A209" s="26" t="s">
        <v>66</v>
      </c>
      <c r="B209" s="26" t="s">
        <v>579</v>
      </c>
      <c r="C209" s="40" t="s">
        <v>847</v>
      </c>
      <c r="D209" s="54" t="s">
        <v>445</v>
      </c>
      <c r="E209" s="41">
        <v>88</v>
      </c>
      <c r="F209" s="28" t="s">
        <v>357</v>
      </c>
      <c r="H209" s="25" t="str">
        <f>Viewpoints_Statements[[#This Row],[ViewpointName]]&amp;Viewpoints_Statements[[#This Row],[PrimaryResource]]&amp;Viewpoints_Statements[[#This Row],[SecondaryResource]]</f>
        <v>SplunkSubsearchSearch job</v>
      </c>
    </row>
    <row r="210" spans="1:8" ht="28.5" customHeight="1">
      <c r="A210" s="26" t="s">
        <v>66</v>
      </c>
      <c r="B210" s="26" t="s">
        <v>579</v>
      </c>
      <c r="C210" s="40" t="s">
        <v>713</v>
      </c>
      <c r="D210" s="42" t="s">
        <v>538</v>
      </c>
      <c r="E210" s="41">
        <v>90</v>
      </c>
      <c r="F210" s="45" t="s">
        <v>187</v>
      </c>
      <c r="H210" s="25" t="str">
        <f>Viewpoints_Statements[[#This Row],[ViewpointName]]&amp;Viewpoints_Statements[[#This Row],[PrimaryResource]]&amp;Viewpoints_Statements[[#This Row],[SecondaryResource]]</f>
        <v>SplunkSubsearchreturn</v>
      </c>
    </row>
    <row r="211" spans="1:8" ht="28.5" customHeight="1">
      <c r="A211" s="26" t="s">
        <v>66</v>
      </c>
      <c r="B211" s="26" t="s">
        <v>579</v>
      </c>
      <c r="C211" s="40" t="s">
        <v>961</v>
      </c>
      <c r="D211" s="42" t="s">
        <v>958</v>
      </c>
      <c r="E211" s="41">
        <v>90</v>
      </c>
      <c r="F211" s="28" t="s">
        <v>77</v>
      </c>
      <c r="H211" s="25" t="str">
        <f>Viewpoints_Statements[[#This Row],[ViewpointName]]&amp;Viewpoints_Statements[[#This Row],[PrimaryResource]]&amp;Viewpoints_Statements[[#This Row],[SecondaryResource]]</f>
        <v>SplunkSubsearchfirst</v>
      </c>
    </row>
    <row r="212" spans="1:8" ht="28.5" customHeight="1">
      <c r="A212" s="26" t="s">
        <v>66</v>
      </c>
      <c r="B212" s="26" t="s">
        <v>579</v>
      </c>
      <c r="C212" s="40" t="s">
        <v>1539</v>
      </c>
      <c r="D212" s="42" t="s">
        <v>351</v>
      </c>
      <c r="E212" s="41">
        <v>90</v>
      </c>
      <c r="F212" s="28" t="s">
        <v>226</v>
      </c>
      <c r="H212" s="25" t="str">
        <f>Viewpoints_Statements[[#This Row],[ViewpointName]]&amp;Viewpoints_Statements[[#This Row],[PrimaryResource]]&amp;Viewpoints_Statements[[#This Row],[SecondaryResource]]</f>
        <v>SplunkSubsearchFiltering</v>
      </c>
    </row>
    <row r="213" spans="1:8" ht="28.5" customHeight="1">
      <c r="A213" s="26" t="s">
        <v>66</v>
      </c>
      <c r="B213" s="26" t="s">
        <v>579</v>
      </c>
      <c r="C213" s="40" t="s">
        <v>715</v>
      </c>
      <c r="D213" s="42" t="s">
        <v>147</v>
      </c>
      <c r="E213" s="41">
        <v>94</v>
      </c>
      <c r="F213" s="45" t="s">
        <v>955</v>
      </c>
      <c r="H213" s="25" t="str">
        <f>Viewpoints_Statements[[#This Row],[ViewpointName]]&amp;Viewpoints_Statements[[#This Row],[PrimaryResource]]&amp;Viewpoints_Statements[[#This Row],[SecondaryResource]]</f>
        <v>SplunkSubsearchTransforming command</v>
      </c>
    </row>
    <row r="214" spans="1:8" ht="28.5" customHeight="1">
      <c r="A214" s="26" t="s">
        <v>66</v>
      </c>
      <c r="B214" s="26" t="s">
        <v>579</v>
      </c>
      <c r="C214" s="40" t="s">
        <v>848</v>
      </c>
      <c r="D214" s="54" t="s">
        <v>846</v>
      </c>
      <c r="E214" s="41">
        <v>95</v>
      </c>
      <c r="F214" s="45" t="s">
        <v>955</v>
      </c>
      <c r="H214" s="25" t="str">
        <f>Viewpoints_Statements[[#This Row],[ViewpointName]]&amp;Viewpoints_Statements[[#This Row],[PrimaryResource]]&amp;Viewpoints_Statements[[#This Row],[SecondaryResource]]</f>
        <v>SplunkSubsearchappendpipe</v>
      </c>
    </row>
    <row r="215" spans="1:8" ht="28.5" customHeight="1">
      <c r="A215" s="26" t="s">
        <v>66</v>
      </c>
      <c r="B215" s="26" t="s">
        <v>579</v>
      </c>
      <c r="C215" s="40" t="s">
        <v>708</v>
      </c>
      <c r="D215" s="42" t="s">
        <v>168</v>
      </c>
      <c r="E215" s="41">
        <v>100</v>
      </c>
      <c r="F215" s="28" t="s">
        <v>73</v>
      </c>
      <c r="H215" s="25" t="str">
        <f>Viewpoints_Statements[[#This Row],[ViewpointName]]&amp;Viewpoints_Statements[[#This Row],[PrimaryResource]]&amp;Viewpoints_Statements[[#This Row],[SecondaryResource]]</f>
        <v>SplunkSubsearchGenerating command</v>
      </c>
    </row>
    <row r="216" spans="1:8" ht="28.5" customHeight="1">
      <c r="A216" s="26" t="s">
        <v>66</v>
      </c>
      <c r="B216" s="26" t="s">
        <v>579</v>
      </c>
      <c r="C216" s="40" t="s">
        <v>1537</v>
      </c>
      <c r="D216" s="56" t="s">
        <v>1538</v>
      </c>
      <c r="E216" s="41">
        <v>92</v>
      </c>
      <c r="F216" s="28" t="s">
        <v>226</v>
      </c>
      <c r="H216" s="25" t="str">
        <f>Viewpoints_Statements[[#This Row],[ViewpointName]]&amp;Viewpoints_Statements[[#This Row],[PrimaryResource]]&amp;Viewpoints_Statements[[#This Row],[SecondaryResource]]</f>
        <v>SplunkSubsearchIntersection</v>
      </c>
    </row>
    <row r="217" spans="1:8" ht="28.5" customHeight="1">
      <c r="A217" s="26" t="s">
        <v>66</v>
      </c>
      <c r="B217" s="26" t="s">
        <v>579</v>
      </c>
      <c r="C217" s="40" t="s">
        <v>1540</v>
      </c>
      <c r="D217" s="54" t="s">
        <v>155</v>
      </c>
      <c r="E217" s="41">
        <v>88</v>
      </c>
      <c r="F217" s="28" t="s">
        <v>73</v>
      </c>
      <c r="H217" s="25" t="str">
        <f>Viewpoints_Statements[[#This Row],[ViewpointName]]&amp;Viewpoints_Statements[[#This Row],[PrimaryResource]]&amp;Viewpoints_Statements[[#This Row],[SecondaryResource]]</f>
        <v>SplunkSubsearchField</v>
      </c>
    </row>
    <row r="218" spans="1:8" ht="28.5" customHeight="1">
      <c r="A218" s="26" t="s">
        <v>144</v>
      </c>
      <c r="B218" s="26" t="s">
        <v>865</v>
      </c>
      <c r="C218" s="40" t="s">
        <v>1712</v>
      </c>
      <c r="D218" s="56" t="s">
        <v>876</v>
      </c>
      <c r="E218" s="41">
        <v>87</v>
      </c>
      <c r="F218" s="28" t="s">
        <v>139</v>
      </c>
      <c r="H218" s="25" t="str">
        <f>Viewpoints_Statements[[#This Row],[ViewpointName]]&amp;Viewpoints_Statements[[#This Row],[PrimaryResource]]&amp;Viewpoints_Statements[[#This Row],[SecondaryResource]]</f>
        <v>SPLstreamstatsRankings</v>
      </c>
    </row>
    <row r="219" spans="1:8" ht="28.5" customHeight="1">
      <c r="A219" s="26" t="s">
        <v>144</v>
      </c>
      <c r="B219" s="26" t="s">
        <v>865</v>
      </c>
      <c r="C219" s="40" t="s">
        <v>873</v>
      </c>
      <c r="D219" s="54" t="s">
        <v>872</v>
      </c>
      <c r="E219" s="41">
        <v>80</v>
      </c>
      <c r="F219" s="28" t="s">
        <v>139</v>
      </c>
      <c r="H219" s="25" t="str">
        <f>Viewpoints_Statements[[#This Row],[ViewpointName]]&amp;Viewpoints_Statements[[#This Row],[PrimaryResource]]&amp;Viewpoints_Statements[[#This Row],[SecondaryResource]]</f>
        <v>SPLstreamstatsTrend line usage</v>
      </c>
    </row>
    <row r="220" spans="1:8" ht="28.5" customHeight="1">
      <c r="A220" s="26" t="s">
        <v>144</v>
      </c>
      <c r="B220" s="26" t="s">
        <v>865</v>
      </c>
      <c r="C220" s="40" t="s">
        <v>870</v>
      </c>
      <c r="D220" s="54" t="s">
        <v>871</v>
      </c>
      <c r="E220" s="41">
        <v>65</v>
      </c>
      <c r="F220" s="28" t="s">
        <v>77</v>
      </c>
      <c r="H220" s="25" t="str">
        <f>Viewpoints_Statements[[#This Row],[ViewpointName]]&amp;Viewpoints_Statements[[#This Row],[PrimaryResource]]&amp;Viewpoints_Statements[[#This Row],[SecondaryResource]]</f>
        <v>SPLstreamstatsLimit</v>
      </c>
    </row>
    <row r="221" spans="1:8" ht="28.5" customHeight="1">
      <c r="A221" s="26" t="s">
        <v>144</v>
      </c>
      <c r="B221" s="26" t="s">
        <v>865</v>
      </c>
      <c r="C221" s="40" t="s">
        <v>868</v>
      </c>
      <c r="D221" s="54" t="s">
        <v>869</v>
      </c>
      <c r="E221" s="41">
        <v>72</v>
      </c>
      <c r="F221" s="28" t="s">
        <v>187</v>
      </c>
      <c r="H221" s="25" t="str">
        <f>Viewpoints_Statements[[#This Row],[ViewpointName]]&amp;Viewpoints_Statements[[#This Row],[PrimaryResource]]&amp;Viewpoints_Statements[[#This Row],[SecondaryResource]]</f>
        <v>SPLstreamstatsUsefulness</v>
      </c>
    </row>
    <row r="222" spans="1:8" ht="28.5" customHeight="1">
      <c r="A222" s="26" t="s">
        <v>144</v>
      </c>
      <c r="B222" s="26" t="s">
        <v>865</v>
      </c>
      <c r="C222" s="40" t="s">
        <v>874</v>
      </c>
      <c r="D222" s="54" t="s">
        <v>194</v>
      </c>
      <c r="E222" s="41">
        <v>82</v>
      </c>
      <c r="F222" s="28" t="s">
        <v>77</v>
      </c>
      <c r="H222" s="25" t="str">
        <f>Viewpoints_Statements[[#This Row],[ViewpointName]]&amp;Viewpoints_Statements[[#This Row],[PrimaryResource]]&amp;Viewpoints_Statements[[#This Row],[SecondaryResource]]</f>
        <v>SPLstreamstatsEvents format</v>
      </c>
    </row>
    <row r="223" spans="1:8" ht="28.5" customHeight="1">
      <c r="A223" s="26" t="s">
        <v>144</v>
      </c>
      <c r="B223" s="26" t="s">
        <v>865</v>
      </c>
      <c r="C223" s="40" t="s">
        <v>1711</v>
      </c>
      <c r="D223" s="54" t="s">
        <v>867</v>
      </c>
      <c r="E223" s="41">
        <v>88</v>
      </c>
      <c r="F223" s="28" t="s">
        <v>69</v>
      </c>
      <c r="H223" s="25" t="str">
        <f>Viewpoints_Statements[[#This Row],[ViewpointName]]&amp;Viewpoints_Statements[[#This Row],[PrimaryResource]]&amp;Viewpoints_Statements[[#This Row],[SecondaryResource]]</f>
        <v>SPLstreamstatsStreaming nature</v>
      </c>
    </row>
    <row r="224" spans="1:8" ht="28.5" customHeight="1">
      <c r="A224" s="26" t="s">
        <v>66</v>
      </c>
      <c r="B224" s="26" t="s">
        <v>176</v>
      </c>
      <c r="C224" s="40" t="s">
        <v>701</v>
      </c>
      <c r="D224" s="42" t="s">
        <v>178</v>
      </c>
      <c r="E224" s="41">
        <v>79</v>
      </c>
      <c r="F224" s="28" t="s">
        <v>77</v>
      </c>
      <c r="H224" s="25" t="str">
        <f>Viewpoints_Statements[[#This Row],[ViewpointName]]&amp;Viewpoints_Statements[[#This Row],[PrimaryResource]]&amp;Viewpoints_Statements[[#This Row],[SecondaryResource]]</f>
        <v>SplunkStreaming commandNon streaming command</v>
      </c>
    </row>
    <row r="225" spans="1:8" ht="28.5" customHeight="1">
      <c r="A225" s="26" t="s">
        <v>66</v>
      </c>
      <c r="B225" s="26" t="s">
        <v>176</v>
      </c>
      <c r="C225" s="40" t="s">
        <v>703</v>
      </c>
      <c r="D225" s="26" t="s">
        <v>704</v>
      </c>
      <c r="E225" s="41">
        <v>81</v>
      </c>
      <c r="F225" s="28" t="s">
        <v>169</v>
      </c>
      <c r="H225" s="25" t="str">
        <f>Viewpoints_Statements[[#This Row],[ViewpointName]]&amp;Viewpoints_Statements[[#This Row],[PrimaryResource]]&amp;Viewpoints_Statements[[#This Row],[SecondaryResource]]</f>
        <v>SplunkStreaming commandStreaming command centralized</v>
      </c>
    </row>
    <row r="226" spans="1:8" ht="28.5" customHeight="1">
      <c r="A226" s="26" t="s">
        <v>66</v>
      </c>
      <c r="B226" s="26" t="s">
        <v>176</v>
      </c>
      <c r="C226" s="40" t="s">
        <v>705</v>
      </c>
      <c r="D226" s="42" t="s">
        <v>706</v>
      </c>
      <c r="E226" s="41">
        <v>93</v>
      </c>
      <c r="F226" s="28" t="s">
        <v>169</v>
      </c>
      <c r="H226" s="25" t="str">
        <f>Viewpoints_Statements[[#This Row],[ViewpointName]]&amp;Viewpoints_Statements[[#This Row],[PrimaryResource]]&amp;Viewpoints_Statements[[#This Row],[SecondaryResource]]</f>
        <v>SplunkStreaming commandStreaming command distributed</v>
      </c>
    </row>
    <row r="227" spans="1:8" ht="28.5" customHeight="1">
      <c r="A227" s="26" t="s">
        <v>66</v>
      </c>
      <c r="B227" s="26" t="s">
        <v>176</v>
      </c>
      <c r="C227" s="40" t="s">
        <v>702</v>
      </c>
      <c r="D227" s="47" t="s">
        <v>169</v>
      </c>
      <c r="E227" s="41">
        <v>94</v>
      </c>
      <c r="F227" s="28" t="s">
        <v>169</v>
      </c>
      <c r="H227" s="25" t="str">
        <f>Viewpoints_Statements[[#This Row],[ViewpointName]]&amp;Viewpoints_Statements[[#This Row],[PrimaryResource]]&amp;Viewpoints_Statements[[#This Row],[SecondaryResource]]</f>
        <v>SplunkStreaming commandKind</v>
      </c>
    </row>
    <row r="228" spans="1:8" ht="28.5" customHeight="1">
      <c r="A228" s="26" t="s">
        <v>144</v>
      </c>
      <c r="B228" s="26" t="s">
        <v>698</v>
      </c>
      <c r="C228" s="40" t="s">
        <v>699</v>
      </c>
      <c r="D228" s="42" t="s">
        <v>700</v>
      </c>
      <c r="E228" s="41">
        <v>88</v>
      </c>
      <c r="F228" s="28" t="s">
        <v>69</v>
      </c>
      <c r="H228" s="25" t="str">
        <f>Viewpoints_Statements[[#This Row],[ViewpointName]]&amp;Viewpoints_Statements[[#This Row],[PrimaryResource]]&amp;Viewpoints_Statements[[#This Row],[SecondaryResource]]</f>
        <v>SPLstats listMultvalue</v>
      </c>
    </row>
    <row r="229" spans="1:8" ht="28.5" customHeight="1">
      <c r="A229" s="26" t="s">
        <v>144</v>
      </c>
      <c r="B229" s="26" t="s">
        <v>696</v>
      </c>
      <c r="C229" s="40" t="s">
        <v>954</v>
      </c>
      <c r="D229" s="54" t="s">
        <v>232</v>
      </c>
      <c r="E229" s="41">
        <v>85</v>
      </c>
      <c r="F229" s="28" t="s">
        <v>955</v>
      </c>
      <c r="H229" s="25" t="str">
        <f>Viewpoints_Statements[[#This Row],[ViewpointName]]&amp;Viewpoints_Statements[[#This Row],[PrimaryResource]]&amp;Viewpoints_Statements[[#This Row],[SecondaryResource]]</f>
        <v>SPLstatsTransaction</v>
      </c>
    </row>
    <row r="230" spans="1:8" ht="28.5" customHeight="1">
      <c r="A230" s="26" t="s">
        <v>144</v>
      </c>
      <c r="B230" s="26" t="s">
        <v>696</v>
      </c>
      <c r="C230" s="40" t="s">
        <v>697</v>
      </c>
      <c r="D230" s="42" t="s">
        <v>149</v>
      </c>
      <c r="E230" s="41">
        <v>99</v>
      </c>
      <c r="F230" s="28" t="s">
        <v>69</v>
      </c>
      <c r="H230" s="25" t="str">
        <f>Viewpoints_Statements[[#This Row],[ViewpointName]]&amp;Viewpoints_Statements[[#This Row],[PrimaryResource]]&amp;Viewpoints_Statements[[#This Row],[SecondaryResource]]</f>
        <v>SPLstatsAggregation</v>
      </c>
    </row>
    <row r="231" spans="1:8" ht="28.5" customHeight="1">
      <c r="A231" s="26" t="s">
        <v>66</v>
      </c>
      <c r="B231" s="26" t="s">
        <v>197</v>
      </c>
      <c r="C231" s="40" t="s">
        <v>695</v>
      </c>
      <c r="D231" s="42" t="s">
        <v>692</v>
      </c>
      <c r="E231" s="41">
        <v>109</v>
      </c>
      <c r="F231" s="28" t="s">
        <v>69</v>
      </c>
      <c r="H231" s="25" t="str">
        <f>Viewpoints_Statements[[#This Row],[ViewpointName]]&amp;Viewpoints_Statements[[#This Row],[PrimaryResource]]&amp;Viewpoints_Statements[[#This Row],[SecondaryResource]]</f>
        <v>SplunkStatistics formatTable format</v>
      </c>
    </row>
    <row r="232" spans="1:8" ht="28.5" customHeight="1">
      <c r="A232" s="26" t="s">
        <v>66</v>
      </c>
      <c r="B232" s="26" t="s">
        <v>197</v>
      </c>
      <c r="C232" s="40" t="s">
        <v>1271</v>
      </c>
      <c r="D232" s="42" t="s">
        <v>325</v>
      </c>
      <c r="E232" s="41">
        <v>83</v>
      </c>
      <c r="F232" s="28" t="s">
        <v>77</v>
      </c>
      <c r="H232" s="25" t="str">
        <f>Viewpoints_Statements[[#This Row],[ViewpointName]]&amp;Viewpoints_Statements[[#This Row],[PrimaryResource]]&amp;Viewpoints_Statements[[#This Row],[SecondaryResource]]</f>
        <v>SplunkStatistics formatFormat</v>
      </c>
    </row>
    <row r="233" spans="1:8" ht="28.5" customHeight="1">
      <c r="A233" s="26" t="s">
        <v>66</v>
      </c>
      <c r="B233" s="45" t="s">
        <v>197</v>
      </c>
      <c r="C233" s="40" t="s">
        <v>690</v>
      </c>
      <c r="D233" s="42" t="s">
        <v>147</v>
      </c>
      <c r="E233" s="41">
        <v>90</v>
      </c>
      <c r="F233" s="45" t="s">
        <v>12</v>
      </c>
      <c r="H233" s="25" t="str">
        <f>Viewpoints_Statements[[#This Row],[ViewpointName]]&amp;Viewpoints_Statements[[#This Row],[PrimaryResource]]&amp;Viewpoints_Statements[[#This Row],[SecondaryResource]]</f>
        <v>SplunkStatistics formatTransforming command</v>
      </c>
    </row>
    <row r="234" spans="1:8" ht="28.5" customHeight="1">
      <c r="A234" s="26" t="s">
        <v>66</v>
      </c>
      <c r="B234" s="45" t="s">
        <v>197</v>
      </c>
      <c r="C234" s="40" t="s">
        <v>689</v>
      </c>
      <c r="D234" s="42"/>
      <c r="E234" s="41">
        <v>90</v>
      </c>
      <c r="F234" s="28" t="s">
        <v>69</v>
      </c>
      <c r="H234" s="25" t="str">
        <f>Viewpoints_Statements[[#This Row],[ViewpointName]]&amp;Viewpoints_Statements[[#This Row],[PrimaryResource]]&amp;Viewpoints_Statements[[#This Row],[SecondaryResource]]</f>
        <v>SplunkStatistics format</v>
      </c>
    </row>
    <row r="235" spans="1:8" ht="28.5" customHeight="1">
      <c r="A235" s="26" t="s">
        <v>66</v>
      </c>
      <c r="B235" s="45" t="s">
        <v>197</v>
      </c>
      <c r="C235" s="40" t="s">
        <v>691</v>
      </c>
      <c r="D235" s="42" t="s">
        <v>692</v>
      </c>
      <c r="E235" s="41">
        <v>99</v>
      </c>
      <c r="F235" s="28" t="s">
        <v>325</v>
      </c>
      <c r="H235" s="25" t="str">
        <f>Viewpoints_Statements[[#This Row],[ViewpointName]]&amp;Viewpoints_Statements[[#This Row],[PrimaryResource]]&amp;Viewpoints_Statements[[#This Row],[SecondaryResource]]</f>
        <v>SplunkStatistics formatTable format</v>
      </c>
    </row>
    <row r="236" spans="1:8" ht="28.5" customHeight="1">
      <c r="A236" s="26" t="s">
        <v>66</v>
      </c>
      <c r="B236" s="45" t="s">
        <v>197</v>
      </c>
      <c r="C236" s="40" t="s">
        <v>693</v>
      </c>
      <c r="D236" s="42" t="s">
        <v>694</v>
      </c>
      <c r="E236" s="41">
        <v>105</v>
      </c>
      <c r="F236" s="28" t="s">
        <v>325</v>
      </c>
      <c r="H236" s="25" t="str">
        <f>Viewpoints_Statements[[#This Row],[ViewpointName]]&amp;Viewpoints_Statements[[#This Row],[PrimaryResource]]&amp;Viewpoints_Statements[[#This Row],[SecondaryResource]]</f>
        <v>SplunkStatistics formatColumn driven</v>
      </c>
    </row>
    <row r="237" spans="1:8" ht="28.5" customHeight="1">
      <c r="A237" s="26" t="s">
        <v>66</v>
      </c>
      <c r="B237" s="26" t="s">
        <v>560</v>
      </c>
      <c r="C237" s="40" t="s">
        <v>688</v>
      </c>
      <c r="D237" s="42" t="s">
        <v>144</v>
      </c>
      <c r="E237" s="41">
        <v>90</v>
      </c>
      <c r="F237" s="28" t="s">
        <v>187</v>
      </c>
      <c r="H237" s="25" t="str">
        <f>Viewpoints_Statements[[#This Row],[ViewpointName]]&amp;Viewpoints_Statements[[#This Row],[PrimaryResource]]&amp;Viewpoints_Statements[[#This Row],[SecondaryResource]]</f>
        <v>SplunkStatistical valueSPL</v>
      </c>
    </row>
    <row r="238" spans="1:8" ht="28.5" customHeight="1">
      <c r="A238" s="26" t="s">
        <v>66</v>
      </c>
      <c r="B238" s="26" t="s">
        <v>560</v>
      </c>
      <c r="C238" s="40" t="s">
        <v>687</v>
      </c>
      <c r="D238" s="42"/>
      <c r="E238" s="41">
        <v>103</v>
      </c>
      <c r="F238" s="28" t="s">
        <v>69</v>
      </c>
      <c r="H238" s="25" t="str">
        <f>Viewpoints_Statements[[#This Row],[ViewpointName]]&amp;Viewpoints_Statements[[#This Row],[PrimaryResource]]&amp;Viewpoints_Statements[[#This Row],[SecondaryResource]]</f>
        <v>SplunkStatistical value</v>
      </c>
    </row>
    <row r="239" spans="1:8" ht="28.5" customHeight="1">
      <c r="A239" s="26" t="s">
        <v>66</v>
      </c>
      <c r="B239" s="26" t="s">
        <v>434</v>
      </c>
      <c r="C239" s="40" t="s">
        <v>686</v>
      </c>
      <c r="D239" s="42" t="s">
        <v>130</v>
      </c>
      <c r="E239" s="41">
        <v>84</v>
      </c>
      <c r="F239" s="28" t="s">
        <v>77</v>
      </c>
      <c r="H239" s="25" t="str">
        <f>Viewpoints_Statements[[#This Row],[ViewpointName]]&amp;Viewpoints_Statements[[#This Row],[PrimaryResource]]&amp;Viewpoints_Statements[[#This Row],[SecondaryResource]]</f>
        <v>SplunkStandardPolicy</v>
      </c>
    </row>
    <row r="240" spans="1:8" ht="28.5" customHeight="1">
      <c r="A240" s="26" t="s">
        <v>66</v>
      </c>
      <c r="B240" s="42" t="s">
        <v>201</v>
      </c>
      <c r="C240" s="40" t="s">
        <v>674</v>
      </c>
      <c r="D240" s="42" t="s">
        <v>675</v>
      </c>
      <c r="E240" s="41">
        <v>100</v>
      </c>
      <c r="F240" s="28" t="s">
        <v>69</v>
      </c>
      <c r="G240" s="27" t="s">
        <v>676</v>
      </c>
      <c r="H240" s="25" t="str">
        <f>Viewpoints_Statements[[#This Row],[ViewpointName]]&amp;Viewpoints_Statements[[#This Row],[PrimaryResource]]&amp;Viewpoints_Statements[[#This Row],[SecondaryResource]]</f>
        <v>SplunkSplunk eventKey value pair</v>
      </c>
    </row>
    <row r="241" spans="1:8" ht="28.5" customHeight="1">
      <c r="A241" s="26" t="s">
        <v>66</v>
      </c>
      <c r="B241" s="26" t="s">
        <v>201</v>
      </c>
      <c r="C241" s="40" t="s">
        <v>683</v>
      </c>
      <c r="D241" s="42" t="s">
        <v>684</v>
      </c>
      <c r="E241" s="41">
        <v>68</v>
      </c>
      <c r="F241" s="28" t="s">
        <v>127</v>
      </c>
      <c r="H241" s="25" t="str">
        <f>Viewpoints_Statements[[#This Row],[ViewpointName]]&amp;Viewpoints_Statements[[#This Row],[PrimaryResource]]&amp;Viewpoints_Statements[[#This Row],[SecondaryResource]]</f>
        <v>SplunkSplunk eventHost</v>
      </c>
    </row>
    <row r="242" spans="1:8" ht="28.5" customHeight="1">
      <c r="A242" s="26" t="s">
        <v>66</v>
      </c>
      <c r="B242" s="26" t="s">
        <v>201</v>
      </c>
      <c r="C242" s="40" t="s">
        <v>681</v>
      </c>
      <c r="D242" s="42" t="s">
        <v>258</v>
      </c>
      <c r="E242" s="41">
        <v>74</v>
      </c>
      <c r="F242" s="28" t="s">
        <v>127</v>
      </c>
      <c r="H242" s="25" t="str">
        <f>Viewpoints_Statements[[#This Row],[ViewpointName]]&amp;Viewpoints_Statements[[#This Row],[PrimaryResource]]&amp;Viewpoints_Statements[[#This Row],[SecondaryResource]]</f>
        <v>SplunkSplunk eventData source</v>
      </c>
    </row>
    <row r="243" spans="1:8" ht="28.5" customHeight="1">
      <c r="A243" s="26" t="s">
        <v>66</v>
      </c>
      <c r="B243" s="26" t="s">
        <v>201</v>
      </c>
      <c r="C243" s="40" t="s">
        <v>685</v>
      </c>
      <c r="D243" s="42" t="s">
        <v>166</v>
      </c>
      <c r="E243" s="41">
        <v>83</v>
      </c>
      <c r="F243" s="45" t="s">
        <v>337</v>
      </c>
      <c r="H243" s="25" t="str">
        <f>Viewpoints_Statements[[#This Row],[ViewpointName]]&amp;Viewpoints_Statements[[#This Row],[PrimaryResource]]&amp;Viewpoints_Statements[[#This Row],[SecondaryResource]]</f>
        <v>SplunkSplunk eventTimestamp</v>
      </c>
    </row>
    <row r="244" spans="1:8" ht="28.5" customHeight="1">
      <c r="A244" s="26" t="s">
        <v>66</v>
      </c>
      <c r="B244" s="26" t="s">
        <v>201</v>
      </c>
      <c r="C244" s="40" t="s">
        <v>678</v>
      </c>
      <c r="D244" s="42" t="s">
        <v>679</v>
      </c>
      <c r="E244" s="41">
        <v>85</v>
      </c>
      <c r="F244" s="28" t="s">
        <v>127</v>
      </c>
      <c r="H244" s="25" t="str">
        <f>Viewpoints_Statements[[#This Row],[ViewpointName]]&amp;Viewpoints_Statements[[#This Row],[PrimaryResource]]&amp;Viewpoints_Statements[[#This Row],[SecondaryResource]]</f>
        <v>SplunkSplunk eventContent</v>
      </c>
    </row>
    <row r="245" spans="1:8" ht="28.5" customHeight="1">
      <c r="A245" s="26" t="s">
        <v>66</v>
      </c>
      <c r="B245" s="26" t="s">
        <v>201</v>
      </c>
      <c r="C245" s="40" t="s">
        <v>680</v>
      </c>
      <c r="D245" s="42" t="s">
        <v>87</v>
      </c>
      <c r="E245" s="41">
        <v>90</v>
      </c>
      <c r="F245" s="28" t="s">
        <v>127</v>
      </c>
      <c r="H245" s="25" t="str">
        <f>Viewpoints_Statements[[#This Row],[ViewpointName]]&amp;Viewpoints_Statements[[#This Row],[PrimaryResource]]&amp;Viewpoints_Statements[[#This Row],[SecondaryResource]]</f>
        <v>SplunkSplunk eventIndexer</v>
      </c>
    </row>
    <row r="246" spans="1:8" ht="28.5" customHeight="1">
      <c r="A246" s="26" t="s">
        <v>66</v>
      </c>
      <c r="B246" s="26" t="s">
        <v>201</v>
      </c>
      <c r="C246" s="40" t="s">
        <v>672</v>
      </c>
      <c r="D246" s="42" t="s">
        <v>673</v>
      </c>
      <c r="E246" s="41">
        <v>93</v>
      </c>
      <c r="F246" s="45" t="s">
        <v>127</v>
      </c>
      <c r="H246" s="25" t="str">
        <f>Viewpoints_Statements[[#This Row],[ViewpointName]]&amp;Viewpoints_Statements[[#This Row],[PrimaryResource]]&amp;Viewpoints_Statements[[#This Row],[SecondaryResource]]</f>
        <v>SplunkSplunk eventSourcetype</v>
      </c>
    </row>
    <row r="247" spans="1:8" ht="28.5" customHeight="1">
      <c r="A247" s="26" t="s">
        <v>66</v>
      </c>
      <c r="B247" s="26" t="s">
        <v>201</v>
      </c>
      <c r="C247" s="40" t="s">
        <v>677</v>
      </c>
      <c r="D247" s="42" t="s">
        <v>186</v>
      </c>
      <c r="E247" s="41">
        <v>100</v>
      </c>
      <c r="F247" s="28" t="s">
        <v>69</v>
      </c>
      <c r="H247" s="25" t="str">
        <f>Viewpoints_Statements[[#This Row],[ViewpointName]]&amp;Viewpoints_Statements[[#This Row],[PrimaryResource]]&amp;Viewpoints_Statements[[#This Row],[SecondaryResource]]</f>
        <v>SplunkSplunk eventData</v>
      </c>
    </row>
    <row r="248" spans="1:8" ht="28.5" customHeight="1">
      <c r="A248" s="26" t="s">
        <v>66</v>
      </c>
      <c r="B248" s="26" t="s">
        <v>201</v>
      </c>
      <c r="C248" s="40" t="s">
        <v>682</v>
      </c>
      <c r="D248" s="42" t="s">
        <v>166</v>
      </c>
      <c r="E248" s="41">
        <v>101</v>
      </c>
      <c r="F248" s="45" t="s">
        <v>127</v>
      </c>
      <c r="H248" s="25" t="str">
        <f>Viewpoints_Statements[[#This Row],[ViewpointName]]&amp;Viewpoints_Statements[[#This Row],[PrimaryResource]]&amp;Viewpoints_Statements[[#This Row],[SecondaryResource]]</f>
        <v>SplunkSplunk eventTimestamp</v>
      </c>
    </row>
    <row r="249" spans="1:8" ht="28.5" customHeight="1">
      <c r="A249" s="26" t="s">
        <v>171</v>
      </c>
      <c r="B249" s="26" t="s">
        <v>66</v>
      </c>
      <c r="C249" s="40" t="s">
        <v>670</v>
      </c>
      <c r="D249" s="42" t="s">
        <v>671</v>
      </c>
      <c r="E249" s="41">
        <v>10</v>
      </c>
      <c r="F249" s="28" t="s">
        <v>61</v>
      </c>
      <c r="H249" s="25" t="str">
        <f>Viewpoints_Statements[[#This Row],[ViewpointName]]&amp;Viewpoints_Statements[[#This Row],[PrimaryResource]]&amp;Viewpoints_Statements[[#This Row],[SecondaryResource]]</f>
        <v>SPL historySplunkTest data</v>
      </c>
    </row>
    <row r="250" spans="1:8" ht="28.5" customHeight="1">
      <c r="A250" s="26" t="s">
        <v>66</v>
      </c>
      <c r="B250" s="26" t="s">
        <v>66</v>
      </c>
      <c r="C250" s="40" t="s">
        <v>669</v>
      </c>
      <c r="D250" s="26" t="s">
        <v>124</v>
      </c>
      <c r="E250" s="41">
        <v>90</v>
      </c>
      <c r="F250" s="28" t="s">
        <v>658</v>
      </c>
      <c r="H250" s="25" t="str">
        <f>Viewpoints_Statements[[#This Row],[ViewpointName]]&amp;Viewpoints_Statements[[#This Row],[PrimaryResource]]&amp;Viewpoints_Statements[[#This Row],[SecondaryResource]]</f>
        <v>SplunkSplunkBusiness process</v>
      </c>
    </row>
    <row r="251" spans="1:8" ht="28.5" customHeight="1">
      <c r="A251" s="26" t="s">
        <v>66</v>
      </c>
      <c r="B251" s="26" t="s">
        <v>66</v>
      </c>
      <c r="C251" s="40" t="s">
        <v>667</v>
      </c>
      <c r="D251" s="42" t="s">
        <v>668</v>
      </c>
      <c r="E251" s="41">
        <v>92</v>
      </c>
      <c r="F251" s="28" t="s">
        <v>658</v>
      </c>
      <c r="H251" s="25" t="str">
        <f>Viewpoints_Statements[[#This Row],[ViewpointName]]&amp;Viewpoints_Statements[[#This Row],[PrimaryResource]]&amp;Viewpoints_Statements[[#This Row],[SecondaryResource]]</f>
        <v>SplunkSplunkBusiness data</v>
      </c>
    </row>
    <row r="252" spans="1:8" ht="28.5" customHeight="1">
      <c r="A252" s="26" t="s">
        <v>66</v>
      </c>
      <c r="B252" s="26" t="s">
        <v>66</v>
      </c>
      <c r="C252" s="40" t="s">
        <v>666</v>
      </c>
      <c r="D252" s="42"/>
      <c r="E252" s="52">
        <v>100</v>
      </c>
      <c r="F252" s="28" t="s">
        <v>658</v>
      </c>
      <c r="H252" s="25" t="str">
        <f>Viewpoints_Statements[[#This Row],[ViewpointName]]&amp;Viewpoints_Statements[[#This Row],[PrimaryResource]]&amp;Viewpoints_Statements[[#This Row],[SecondaryResource]]</f>
        <v>SplunkSplunk</v>
      </c>
    </row>
    <row r="253" spans="1:8" ht="28.5" customHeight="1">
      <c r="A253" s="26" t="s">
        <v>66</v>
      </c>
      <c r="B253" s="26" t="s">
        <v>66</v>
      </c>
      <c r="C253" s="40" t="s">
        <v>1222</v>
      </c>
      <c r="D253" s="42" t="s">
        <v>1221</v>
      </c>
      <c r="E253" s="41">
        <v>101</v>
      </c>
      <c r="F253" s="28" t="s">
        <v>658</v>
      </c>
      <c r="H253" s="25" t="str">
        <f>Viewpoints_Statements[[#This Row],[ViewpointName]]&amp;Viewpoints_Statements[[#This Row],[PrimaryResource]]&amp;Viewpoints_Statements[[#This Row],[SecondaryResource]]</f>
        <v>SplunkSplunkReal time</v>
      </c>
    </row>
    <row r="254" spans="1:8" ht="28.5" customHeight="1">
      <c r="A254" s="26" t="s">
        <v>66</v>
      </c>
      <c r="B254" s="26" t="s">
        <v>66</v>
      </c>
      <c r="C254" s="40" t="s">
        <v>664</v>
      </c>
      <c r="D254" s="42" t="s">
        <v>665</v>
      </c>
      <c r="E254" s="41">
        <v>101</v>
      </c>
      <c r="F254" s="28" t="s">
        <v>658</v>
      </c>
      <c r="H254" s="25" t="str">
        <f>Viewpoints_Statements[[#This Row],[ViewpointName]]&amp;Viewpoints_Statements[[#This Row],[PrimaryResource]]&amp;Viewpoints_Statements[[#This Row],[SecondaryResource]]</f>
        <v>SplunkSplunkData presentation</v>
      </c>
    </row>
    <row r="255" spans="1:8" ht="28.5" customHeight="1">
      <c r="A255" s="26" t="s">
        <v>66</v>
      </c>
      <c r="B255" s="26" t="s">
        <v>66</v>
      </c>
      <c r="C255" s="40" t="s">
        <v>663</v>
      </c>
      <c r="D255" s="42" t="s">
        <v>100</v>
      </c>
      <c r="E255" s="41">
        <v>103</v>
      </c>
      <c r="F255" s="28" t="s">
        <v>658</v>
      </c>
      <c r="H255" s="25" t="str">
        <f>Viewpoints_Statements[[#This Row],[ViewpointName]]&amp;Viewpoints_Statements[[#This Row],[PrimaryResource]]&amp;Viewpoints_Statements[[#This Row],[SecondaryResource]]</f>
        <v>SplunkSplunkAlert</v>
      </c>
    </row>
    <row r="256" spans="1:8" ht="28.5" customHeight="1">
      <c r="A256" s="26" t="s">
        <v>66</v>
      </c>
      <c r="B256" s="26" t="s">
        <v>66</v>
      </c>
      <c r="C256" s="40" t="s">
        <v>662</v>
      </c>
      <c r="D256" s="42" t="s">
        <v>118</v>
      </c>
      <c r="E256" s="41">
        <v>104</v>
      </c>
      <c r="F256" s="28" t="s">
        <v>658</v>
      </c>
      <c r="H256" s="25" t="str">
        <f>Viewpoints_Statements[[#This Row],[ViewpointName]]&amp;Viewpoints_Statements[[#This Row],[PrimaryResource]]&amp;Viewpoints_Statements[[#This Row],[SecondaryResource]]</f>
        <v>SplunkSplunkMetric</v>
      </c>
    </row>
    <row r="257" spans="1:8" ht="28.5" customHeight="1">
      <c r="A257" s="26" t="s">
        <v>66</v>
      </c>
      <c r="B257" s="26" t="s">
        <v>66</v>
      </c>
      <c r="C257" s="40" t="s">
        <v>661</v>
      </c>
      <c r="D257" s="42" t="s">
        <v>118</v>
      </c>
      <c r="E257" s="41">
        <v>105</v>
      </c>
      <c r="F257" s="28" t="s">
        <v>658</v>
      </c>
      <c r="H257" s="25" t="str">
        <f>Viewpoints_Statements[[#This Row],[ViewpointName]]&amp;Viewpoints_Statements[[#This Row],[PrimaryResource]]&amp;Viewpoints_Statements[[#This Row],[SecondaryResource]]</f>
        <v>SplunkSplunkMetric</v>
      </c>
    </row>
    <row r="258" spans="1:8" ht="28.5" customHeight="1">
      <c r="A258" s="26" t="s">
        <v>66</v>
      </c>
      <c r="B258" s="26" t="s">
        <v>66</v>
      </c>
      <c r="C258" s="40" t="s">
        <v>659</v>
      </c>
      <c r="D258" s="42" t="s">
        <v>660</v>
      </c>
      <c r="E258" s="41">
        <v>105</v>
      </c>
      <c r="F258" s="28" t="s">
        <v>658</v>
      </c>
      <c r="H258" s="25" t="str">
        <f>Viewpoints_Statements[[#This Row],[ViewpointName]]&amp;Viewpoints_Statements[[#This Row],[PrimaryResource]]&amp;Viewpoints_Statements[[#This Row],[SecondaryResource]]</f>
        <v>SplunkSplunkMachine data</v>
      </c>
    </row>
    <row r="259" spans="1:8" ht="28.5" customHeight="1">
      <c r="A259" s="26" t="s">
        <v>66</v>
      </c>
      <c r="B259" s="42" t="s">
        <v>66</v>
      </c>
      <c r="C259" s="40" t="s">
        <v>656</v>
      </c>
      <c r="D259" s="42" t="s">
        <v>657</v>
      </c>
      <c r="E259" s="41">
        <v>106</v>
      </c>
      <c r="F259" s="28" t="s">
        <v>658</v>
      </c>
      <c r="H259" s="51" t="str">
        <f>Viewpoints_Statements[[#This Row],[ViewpointName]]&amp;Viewpoints_Statements[[#This Row],[PrimaryResource]]&amp;Viewpoints_Statements[[#This Row],[SecondaryResource]]</f>
        <v>SplunkSplunkOperation</v>
      </c>
    </row>
    <row r="260" spans="1:8" ht="28.5" customHeight="1">
      <c r="A260" s="26" t="s">
        <v>66</v>
      </c>
      <c r="B260" s="26" t="s">
        <v>144</v>
      </c>
      <c r="C260" s="40" t="s">
        <v>653</v>
      </c>
      <c r="D260" s="42" t="s">
        <v>654</v>
      </c>
      <c r="E260" s="41">
        <v>83</v>
      </c>
      <c r="F260" s="28" t="s">
        <v>152</v>
      </c>
      <c r="G260" s="26" t="s">
        <v>655</v>
      </c>
      <c r="H260" s="25" t="str">
        <f>Viewpoints_Statements[[#This Row],[ViewpointName]]&amp;Viewpoints_Statements[[#This Row],[PrimaryResource]]&amp;Viewpoints_Statements[[#This Row],[SecondaryResource]]</f>
        <v>SplunkSPLOperators difference</v>
      </c>
    </row>
    <row r="261" spans="1:8" ht="28.5" customHeight="1">
      <c r="A261" s="26" t="s">
        <v>66</v>
      </c>
      <c r="B261" s="26" t="s">
        <v>144</v>
      </c>
      <c r="C261" s="40" t="s">
        <v>651</v>
      </c>
      <c r="D261" s="42" t="s">
        <v>652</v>
      </c>
      <c r="E261" s="41">
        <v>73</v>
      </c>
      <c r="F261" s="28" t="s">
        <v>77</v>
      </c>
      <c r="H261" s="25" t="str">
        <f>Viewpoints_Statements[[#This Row],[ViewpointName]]&amp;Viewpoints_Statements[[#This Row],[PrimaryResource]]&amp;Viewpoints_Statements[[#This Row],[SecondaryResource]]</f>
        <v>SplunkSPLRegex</v>
      </c>
    </row>
    <row r="262" spans="1:8" ht="28.5" customHeight="1">
      <c r="A262" s="26" t="s">
        <v>66</v>
      </c>
      <c r="B262" s="26" t="s">
        <v>144</v>
      </c>
      <c r="C262" s="40" t="s">
        <v>293</v>
      </c>
      <c r="D262" s="42" t="s">
        <v>288</v>
      </c>
      <c r="E262" s="41">
        <v>107</v>
      </c>
      <c r="F262" s="45" t="s">
        <v>160</v>
      </c>
      <c r="H262" s="25" t="str">
        <f>Viewpoints_Statements[[#This Row],[ViewpointName]]&amp;Viewpoints_Statements[[#This Row],[PrimaryResource]]&amp;Viewpoints_Statements[[#This Row],[SecondaryResource]]</f>
        <v>SplunkSPLDiffering operations</v>
      </c>
    </row>
    <row r="263" spans="1:8" ht="28.5" customHeight="1">
      <c r="A263" s="26" t="s">
        <v>66</v>
      </c>
      <c r="B263" s="26" t="s">
        <v>144</v>
      </c>
      <c r="C263" s="49" t="s">
        <v>646</v>
      </c>
      <c r="D263" s="42" t="s">
        <v>645</v>
      </c>
      <c r="E263" s="41">
        <v>70</v>
      </c>
      <c r="F263" s="45" t="s">
        <v>187</v>
      </c>
      <c r="H263" s="25" t="str">
        <f>Viewpoints_Statements[[#This Row],[ViewpointName]]&amp;Viewpoints_Statements[[#This Row],[PrimaryResource]]&amp;Viewpoints_Statements[[#This Row],[SecondaryResource]]</f>
        <v>SplunkSPLLogical operation</v>
      </c>
    </row>
    <row r="264" spans="1:8" ht="28.5" customHeight="1">
      <c r="A264" s="26" t="s">
        <v>66</v>
      </c>
      <c r="B264" s="26" t="s">
        <v>144</v>
      </c>
      <c r="C264" s="40" t="s">
        <v>644</v>
      </c>
      <c r="D264" s="42" t="s">
        <v>645</v>
      </c>
      <c r="E264" s="41">
        <v>78</v>
      </c>
      <c r="F264" s="28" t="s">
        <v>160</v>
      </c>
      <c r="H264" s="25" t="str">
        <f>Viewpoints_Statements[[#This Row],[ViewpointName]]&amp;Viewpoints_Statements[[#This Row],[PrimaryResource]]&amp;Viewpoints_Statements[[#This Row],[SecondaryResource]]</f>
        <v>SplunkSPLLogical operation</v>
      </c>
    </row>
    <row r="265" spans="1:8" ht="28.5" customHeight="1">
      <c r="A265" s="26" t="s">
        <v>66</v>
      </c>
      <c r="B265" s="26" t="s">
        <v>144</v>
      </c>
      <c r="C265" s="40" t="s">
        <v>649</v>
      </c>
      <c r="D265" s="42" t="s">
        <v>650</v>
      </c>
      <c r="E265" s="41">
        <v>81</v>
      </c>
      <c r="F265" s="28" t="s">
        <v>187</v>
      </c>
      <c r="H265" s="25" t="str">
        <f>Viewpoints_Statements[[#This Row],[ViewpointName]]&amp;Viewpoints_Statements[[#This Row],[PrimaryResource]]&amp;Viewpoints_Statements[[#This Row],[SecondaryResource]]</f>
        <v>SplunkSPLComilla</v>
      </c>
    </row>
    <row r="266" spans="1:8" ht="28.5" customHeight="1">
      <c r="A266" s="26" t="s">
        <v>66</v>
      </c>
      <c r="B266" s="26" t="s">
        <v>144</v>
      </c>
      <c r="C266" s="40" t="s">
        <v>642</v>
      </c>
      <c r="D266" s="42" t="s">
        <v>643</v>
      </c>
      <c r="E266" s="41">
        <v>81</v>
      </c>
      <c r="F266" s="28" t="s">
        <v>187</v>
      </c>
      <c r="H266" s="25" t="str">
        <f>Viewpoints_Statements[[#This Row],[ViewpointName]]&amp;Viewpoints_Statements[[#This Row],[PrimaryResource]]&amp;Viewpoints_Statements[[#This Row],[SecondaryResource]]</f>
        <v>SplunkSPLCase</v>
      </c>
    </row>
    <row r="267" spans="1:8" ht="28.5" customHeight="1">
      <c r="A267" s="26" t="s">
        <v>66</v>
      </c>
      <c r="B267" s="26" t="s">
        <v>144</v>
      </c>
      <c r="C267" s="40" t="s">
        <v>639</v>
      </c>
      <c r="D267" s="42" t="s">
        <v>640</v>
      </c>
      <c r="E267" s="41">
        <v>82</v>
      </c>
      <c r="F267" s="28" t="s">
        <v>187</v>
      </c>
      <c r="H267" s="25" t="str">
        <f>Viewpoints_Statements[[#This Row],[ViewpointName]]&amp;Viewpoints_Statements[[#This Row],[PrimaryResource]]&amp;Viewpoints_Statements[[#This Row],[SecondaryResource]]</f>
        <v>SplunkSPLWildcard</v>
      </c>
    </row>
    <row r="268" spans="1:8" ht="28.5" customHeight="1">
      <c r="A268" s="26" t="s">
        <v>66</v>
      </c>
      <c r="B268" s="26" t="s">
        <v>144</v>
      </c>
      <c r="C268" s="40" t="s">
        <v>641</v>
      </c>
      <c r="D268" s="42"/>
      <c r="E268" s="41">
        <v>96</v>
      </c>
      <c r="F268" s="28" t="s">
        <v>69</v>
      </c>
      <c r="H268" s="25" t="str">
        <f>Viewpoints_Statements[[#This Row],[ViewpointName]]&amp;Viewpoints_Statements[[#This Row],[PrimaryResource]]&amp;Viewpoints_Statements[[#This Row],[SecondaryResource]]</f>
        <v>SplunkSPL</v>
      </c>
    </row>
    <row r="269" spans="1:8" ht="28.5" customHeight="1">
      <c r="A269" s="26" t="s">
        <v>66</v>
      </c>
      <c r="B269" s="26" t="s">
        <v>144</v>
      </c>
      <c r="C269" s="40" t="s">
        <v>647</v>
      </c>
      <c r="D269" s="42" t="s">
        <v>648</v>
      </c>
      <c r="E269" s="41">
        <v>97</v>
      </c>
      <c r="F269" s="28" t="s">
        <v>187</v>
      </c>
      <c r="H269" s="25" t="str">
        <f>Viewpoints_Statements[[#This Row],[ViewpointName]]&amp;Viewpoints_Statements[[#This Row],[PrimaryResource]]&amp;Viewpoints_Statements[[#This Row],[SecondaryResource]]</f>
        <v>SplunkSPLSpace</v>
      </c>
    </row>
    <row r="270" spans="1:8" ht="28.5" customHeight="1">
      <c r="A270" s="26" t="s">
        <v>144</v>
      </c>
      <c r="B270" s="26" t="s">
        <v>1368</v>
      </c>
      <c r="C270" s="40" t="s">
        <v>1369</v>
      </c>
      <c r="D270" s="54" t="s">
        <v>1465</v>
      </c>
      <c r="E270" s="41">
        <v>90</v>
      </c>
      <c r="F270" s="28" t="s">
        <v>187</v>
      </c>
      <c r="H270" s="25" t="str">
        <f>Viewpoints_Statements[[#This Row],[ViewpointName]]&amp;Viewpoints_Statements[[#This Row],[PrimaryResource]]&amp;Viewpoints_Statements[[#This Row],[SecondaryResource]]</f>
        <v>SPLspathFilter output</v>
      </c>
    </row>
    <row r="271" spans="1:8" ht="28.5" customHeight="1">
      <c r="A271" s="26" t="s">
        <v>144</v>
      </c>
      <c r="B271" s="26" t="s">
        <v>1368</v>
      </c>
      <c r="C271" s="40" t="s">
        <v>1455</v>
      </c>
      <c r="D271" s="54" t="s">
        <v>1454</v>
      </c>
      <c r="E271" s="41">
        <v>95</v>
      </c>
      <c r="F271" s="28" t="s">
        <v>187</v>
      </c>
      <c r="H271" s="25" t="str">
        <f>Viewpoints_Statements[[#This Row],[ViewpointName]]&amp;Viewpoints_Statements[[#This Row],[PrimaryResource]]&amp;Viewpoints_Statements[[#This Row],[SecondaryResource]]</f>
        <v>SPLspathHow to use</v>
      </c>
    </row>
    <row r="272" spans="1:8" ht="28.5" customHeight="1">
      <c r="A272" s="26" t="s">
        <v>144</v>
      </c>
      <c r="B272" s="26" t="s">
        <v>1368</v>
      </c>
      <c r="C272" s="40" t="s">
        <v>1497</v>
      </c>
      <c r="D272" s="54" t="s">
        <v>157</v>
      </c>
      <c r="E272" s="41">
        <v>85</v>
      </c>
      <c r="F272" s="28" t="s">
        <v>77</v>
      </c>
      <c r="H272" s="25" t="str">
        <f>Viewpoints_Statements[[#This Row],[ViewpointName]]&amp;Viewpoints_Statements[[#This Row],[PrimaryResource]]&amp;Viewpoints_Statements[[#This Row],[SecondaryResource]]</f>
        <v>SPLspatheval expression</v>
      </c>
    </row>
    <row r="273" spans="1:8" ht="28.5" customHeight="1">
      <c r="A273" s="26" t="s">
        <v>144</v>
      </c>
      <c r="B273" s="26" t="s">
        <v>1368</v>
      </c>
      <c r="C273" s="40" t="s">
        <v>1498</v>
      </c>
      <c r="D273" s="54" t="s">
        <v>258</v>
      </c>
      <c r="E273" s="41">
        <v>96</v>
      </c>
      <c r="F273" s="45" t="s">
        <v>69</v>
      </c>
      <c r="H273" s="25" t="str">
        <f>Viewpoints_Statements[[#This Row],[ViewpointName]]&amp;Viewpoints_Statements[[#This Row],[PrimaryResource]]&amp;Viewpoints_Statements[[#This Row],[SecondaryResource]]</f>
        <v>SPLspathData source</v>
      </c>
    </row>
    <row r="274" spans="1:8" ht="28.5" customHeight="1">
      <c r="A274" s="26" t="s">
        <v>144</v>
      </c>
      <c r="B274" s="42" t="s">
        <v>1368</v>
      </c>
      <c r="C274" s="40" t="s">
        <v>1453</v>
      </c>
      <c r="D274" s="54" t="s">
        <v>181</v>
      </c>
      <c r="E274" s="41">
        <v>89</v>
      </c>
      <c r="F274" s="45" t="s">
        <v>12</v>
      </c>
      <c r="H274" s="25" t="str">
        <f>Viewpoints_Statements[[#This Row],[ViewpointName]]&amp;Viewpoints_Statements[[#This Row],[PrimaryResource]]&amp;Viewpoints_Statements[[#This Row],[SecondaryResource]]</f>
        <v>SPLspathSearch head</v>
      </c>
    </row>
    <row r="275" spans="1:8" ht="28.5" customHeight="1">
      <c r="A275" s="26" t="s">
        <v>144</v>
      </c>
      <c r="B275" s="42" t="s">
        <v>1368</v>
      </c>
      <c r="C275" s="40" t="s">
        <v>1460</v>
      </c>
      <c r="D275" s="54" t="s">
        <v>212</v>
      </c>
      <c r="E275" s="41">
        <v>93</v>
      </c>
      <c r="F275" s="45" t="s">
        <v>187</v>
      </c>
      <c r="H275" s="25" t="str">
        <f>Viewpoints_Statements[[#This Row],[ViewpointName]]&amp;Viewpoints_Statements[[#This Row],[PrimaryResource]]&amp;Viewpoints_Statements[[#This Row],[SecondaryResource]]</f>
        <v>SPLspathXML</v>
      </c>
    </row>
    <row r="276" spans="1:8" ht="28.5" customHeight="1">
      <c r="A276" s="26" t="s">
        <v>144</v>
      </c>
      <c r="B276" s="26" t="s">
        <v>1368</v>
      </c>
      <c r="C276" s="40" t="s">
        <v>1462</v>
      </c>
      <c r="D276" s="54" t="s">
        <v>1461</v>
      </c>
      <c r="E276" s="41">
        <v>77</v>
      </c>
      <c r="F276" s="45" t="s">
        <v>187</v>
      </c>
      <c r="H276" s="25" t="str">
        <f>Viewpoints_Statements[[#This Row],[ViewpointName]]&amp;Viewpoints_Statements[[#This Row],[PrimaryResource]]&amp;Viewpoints_Statements[[#This Row],[SecondaryResource]]</f>
        <v>SPLspathGet specific values</v>
      </c>
    </row>
    <row r="277" spans="1:8" ht="28.5" customHeight="1">
      <c r="A277" s="26" t="s">
        <v>144</v>
      </c>
      <c r="B277" s="26" t="s">
        <v>1126</v>
      </c>
      <c r="C277" s="40" t="s">
        <v>1128</v>
      </c>
      <c r="D277" s="54" t="s">
        <v>1127</v>
      </c>
      <c r="E277" s="41">
        <v>60</v>
      </c>
      <c r="F277" s="28" t="s">
        <v>12</v>
      </c>
      <c r="H277" s="25" t="str">
        <f>Viewpoints_Statements[[#This Row],[ViewpointName]]&amp;Viewpoints_Statements[[#This Row],[PrimaryResource]]&amp;Viewpoints_Statements[[#This Row],[SecondaryResource]]</f>
        <v>SPLsortAscending order</v>
      </c>
    </row>
    <row r="278" spans="1:8" ht="28.5" customHeight="1">
      <c r="A278" s="26" t="s">
        <v>66</v>
      </c>
      <c r="B278" s="26" t="s">
        <v>633</v>
      </c>
      <c r="C278" s="40" t="s">
        <v>635</v>
      </c>
      <c r="D278" s="42" t="s">
        <v>636</v>
      </c>
      <c r="E278" s="41">
        <v>70</v>
      </c>
      <c r="F278" s="28" t="s">
        <v>12</v>
      </c>
      <c r="H278" s="25" t="str">
        <f>Viewpoints_Statements[[#This Row],[ViewpointName]]&amp;Viewpoints_Statements[[#This Row],[PrimaryResource]]&amp;Viewpoints_Statements[[#This Row],[SecondaryResource]]</f>
        <v>SplunkSmart search modeTimeline</v>
      </c>
    </row>
    <row r="279" spans="1:8" ht="28.5" customHeight="1">
      <c r="A279" s="26" t="s">
        <v>66</v>
      </c>
      <c r="B279" s="26" t="s">
        <v>633</v>
      </c>
      <c r="C279" s="40" t="s">
        <v>637</v>
      </c>
      <c r="D279" s="42" t="s">
        <v>636</v>
      </c>
      <c r="E279" s="41">
        <v>75</v>
      </c>
      <c r="F279" s="28" t="s">
        <v>12</v>
      </c>
      <c r="H279" s="25" t="str">
        <f>Viewpoints_Statements[[#This Row],[ViewpointName]]&amp;Viewpoints_Statements[[#This Row],[PrimaryResource]]&amp;Viewpoints_Statements[[#This Row],[SecondaryResource]]</f>
        <v>SplunkSmart search modeTimeline</v>
      </c>
    </row>
    <row r="280" spans="1:8" ht="28.5" customHeight="1">
      <c r="A280" s="26" t="s">
        <v>66</v>
      </c>
      <c r="B280" s="26" t="s">
        <v>633</v>
      </c>
      <c r="C280" s="40" t="s">
        <v>634</v>
      </c>
      <c r="D280" s="42" t="s">
        <v>204</v>
      </c>
      <c r="E280" s="41">
        <v>81</v>
      </c>
      <c r="F280" s="28" t="s">
        <v>12</v>
      </c>
      <c r="H280" s="25" t="str">
        <f>Viewpoints_Statements[[#This Row],[ViewpointName]]&amp;Viewpoints_Statements[[#This Row],[PrimaryResource]]&amp;Viewpoints_Statements[[#This Row],[SecondaryResource]]</f>
        <v>SplunkSmart search modeReport</v>
      </c>
    </row>
    <row r="281" spans="1:8" ht="28.5" customHeight="1">
      <c r="A281" s="26" t="s">
        <v>66</v>
      </c>
      <c r="B281" s="26" t="s">
        <v>633</v>
      </c>
      <c r="C281" s="40" t="s">
        <v>638</v>
      </c>
      <c r="D281" s="42" t="s">
        <v>147</v>
      </c>
      <c r="E281" s="41">
        <v>87</v>
      </c>
      <c r="F281" s="28" t="s">
        <v>12</v>
      </c>
      <c r="H281" s="25" t="str">
        <f>Viewpoints_Statements[[#This Row],[ViewpointName]]&amp;Viewpoints_Statements[[#This Row],[PrimaryResource]]&amp;Viewpoints_Statements[[#This Row],[SecondaryResource]]</f>
        <v>SplunkSmart search modeTransforming command</v>
      </c>
    </row>
    <row r="282" spans="1:8" ht="28.5" customHeight="1">
      <c r="A282" s="26" t="s">
        <v>66</v>
      </c>
      <c r="B282" s="26" t="s">
        <v>1419</v>
      </c>
      <c r="C282" s="40" t="s">
        <v>1420</v>
      </c>
      <c r="D282" s="54" t="s">
        <v>72</v>
      </c>
      <c r="E282" s="41">
        <v>95</v>
      </c>
      <c r="F282" s="28" t="s">
        <v>69</v>
      </c>
      <c r="H282" s="25" t="str">
        <f>Viewpoints_Statements[[#This Row],[ViewpointName]]&amp;Viewpoints_Statements[[#This Row],[PrimaryResource]]&amp;Viewpoints_Statements[[#This Row],[SecondaryResource]]</f>
        <v>Splunksi* transforming commandsSummary index</v>
      </c>
    </row>
    <row r="283" spans="1:8" ht="28.5" customHeight="1">
      <c r="A283" s="26" t="s">
        <v>66</v>
      </c>
      <c r="B283" s="26" t="s">
        <v>1419</v>
      </c>
      <c r="C283" s="40" t="s">
        <v>1422</v>
      </c>
      <c r="D283" s="54" t="s">
        <v>72</v>
      </c>
      <c r="E283" s="41">
        <v>95</v>
      </c>
      <c r="F283" s="28" t="s">
        <v>69</v>
      </c>
      <c r="H283" s="25" t="str">
        <f>Viewpoints_Statements[[#This Row],[ViewpointName]]&amp;Viewpoints_Statements[[#This Row],[PrimaryResource]]&amp;Viewpoints_Statements[[#This Row],[SecondaryResource]]</f>
        <v>Splunksi* transforming commandsSummary index</v>
      </c>
    </row>
    <row r="284" spans="1:8" ht="28.5" customHeight="1">
      <c r="A284" s="26" t="s">
        <v>66</v>
      </c>
      <c r="B284" s="26" t="s">
        <v>1419</v>
      </c>
      <c r="C284" s="40" t="s">
        <v>1423</v>
      </c>
      <c r="D284" s="54" t="s">
        <v>105</v>
      </c>
      <c r="E284" s="41">
        <v>95</v>
      </c>
      <c r="F284" s="28" t="s">
        <v>73</v>
      </c>
      <c r="H284" s="25" t="str">
        <f>Viewpoints_Statements[[#This Row],[ViewpointName]]&amp;Viewpoints_Statements[[#This Row],[PrimaryResource]]&amp;Viewpoints_Statements[[#This Row],[SecondaryResource]]</f>
        <v>Splunksi* transforming commandsSchedule</v>
      </c>
    </row>
    <row r="285" spans="1:8" ht="28.5" customHeight="1">
      <c r="A285" s="26" t="s">
        <v>66</v>
      </c>
      <c r="B285" s="26" t="s">
        <v>1419</v>
      </c>
      <c r="C285" s="40" t="s">
        <v>1428</v>
      </c>
      <c r="D285" s="54" t="s">
        <v>72</v>
      </c>
      <c r="E285" s="41">
        <v>89</v>
      </c>
      <c r="F285" s="28" t="s">
        <v>187</v>
      </c>
      <c r="H285" s="25" t="str">
        <f>Viewpoints_Statements[[#This Row],[ViewpointName]]&amp;Viewpoints_Statements[[#This Row],[PrimaryResource]]&amp;Viewpoints_Statements[[#This Row],[SecondaryResource]]</f>
        <v>Splunksi* transforming commandsSummary index</v>
      </c>
    </row>
    <row r="286" spans="1:8" ht="28.5" customHeight="1">
      <c r="A286" s="26" t="s">
        <v>66</v>
      </c>
      <c r="B286" s="26" t="s">
        <v>249</v>
      </c>
      <c r="C286" s="40" t="s">
        <v>632</v>
      </c>
      <c r="D286" s="42" t="s">
        <v>506</v>
      </c>
      <c r="E286" s="41">
        <v>85</v>
      </c>
      <c r="F286" s="28" t="s">
        <v>12</v>
      </c>
      <c r="H286" s="25" t="str">
        <f>Viewpoints_Statements[[#This Row],[ViewpointName]]&amp;Viewpoints_Statements[[#This Row],[PrimaryResource]]&amp;Viewpoints_Statements[[#This Row],[SecondaryResource]]</f>
        <v>SplunkShareRead/write</v>
      </c>
    </row>
    <row r="287" spans="1:8" ht="28.5" customHeight="1">
      <c r="A287" s="26" t="s">
        <v>66</v>
      </c>
      <c r="B287" s="26" t="s">
        <v>249</v>
      </c>
      <c r="C287" s="40" t="s">
        <v>629</v>
      </c>
      <c r="D287" s="42" t="s">
        <v>441</v>
      </c>
      <c r="E287" s="41">
        <v>89</v>
      </c>
      <c r="F287" s="28" t="s">
        <v>83</v>
      </c>
      <c r="H287" s="25" t="str">
        <f>Viewpoints_Statements[[#This Row],[ViewpointName]]&amp;Viewpoints_Statements[[#This Row],[PrimaryResource]]&amp;Viewpoints_Statements[[#This Row],[SecondaryResource]]</f>
        <v>SplunkShareOwner</v>
      </c>
    </row>
    <row r="288" spans="1:8" ht="28.5" customHeight="1">
      <c r="A288" s="26" t="s">
        <v>66</v>
      </c>
      <c r="B288" s="26" t="s">
        <v>249</v>
      </c>
      <c r="C288" s="40" t="s">
        <v>630</v>
      </c>
      <c r="D288" s="42" t="s">
        <v>90</v>
      </c>
      <c r="E288" s="41">
        <v>93</v>
      </c>
      <c r="F288" s="28" t="s">
        <v>83</v>
      </c>
      <c r="H288" s="25" t="str">
        <f>Viewpoints_Statements[[#This Row],[ViewpointName]]&amp;Viewpoints_Statements[[#This Row],[PrimaryResource]]&amp;Viewpoints_Statements[[#This Row],[SecondaryResource]]</f>
        <v>SplunkShareApp</v>
      </c>
    </row>
    <row r="289" spans="1:8" ht="28.5" customHeight="1">
      <c r="A289" s="26" t="s">
        <v>66</v>
      </c>
      <c r="B289" s="26" t="s">
        <v>249</v>
      </c>
      <c r="C289" s="40" t="s">
        <v>631</v>
      </c>
      <c r="D289" s="42" t="s">
        <v>93</v>
      </c>
      <c r="E289" s="41">
        <v>94</v>
      </c>
      <c r="F289" s="28" t="s">
        <v>83</v>
      </c>
      <c r="H289" s="25" t="str">
        <f>Viewpoints_Statements[[#This Row],[ViewpointName]]&amp;Viewpoints_Statements[[#This Row],[PrimaryResource]]&amp;Viewpoints_Statements[[#This Row],[SecondaryResource]]</f>
        <v>SplunkShareGlobal</v>
      </c>
    </row>
    <row r="290" spans="1:8" ht="28.5" customHeight="1">
      <c r="A290" s="26" t="s">
        <v>66</v>
      </c>
      <c r="B290" s="26" t="s">
        <v>249</v>
      </c>
      <c r="C290" s="40" t="s">
        <v>628</v>
      </c>
      <c r="D290" s="42" t="s">
        <v>97</v>
      </c>
      <c r="E290" s="41">
        <v>107</v>
      </c>
      <c r="F290" s="28" t="s">
        <v>160</v>
      </c>
      <c r="H290" s="25" t="str">
        <f>Viewpoints_Statements[[#This Row],[ViewpointName]]&amp;Viewpoints_Statements[[#This Row],[PrimaryResource]]&amp;Viewpoints_Statements[[#This Row],[SecondaryResource]]</f>
        <v>SplunkShareKnowledge object</v>
      </c>
    </row>
    <row r="291" spans="1:8" ht="28.5" customHeight="1">
      <c r="A291" s="26" t="s">
        <v>66</v>
      </c>
      <c r="B291" s="26" t="s">
        <v>1451</v>
      </c>
      <c r="C291" s="40" t="s">
        <v>1456</v>
      </c>
      <c r="D291" s="54" t="s">
        <v>186</v>
      </c>
      <c r="E291" s="41">
        <v>100</v>
      </c>
      <c r="F291" s="28" t="s">
        <v>69</v>
      </c>
      <c r="H291" s="25" t="str">
        <f>Viewpoints_Statements[[#This Row],[ViewpointName]]&amp;Viewpoints_Statements[[#This Row],[PrimaryResource]]&amp;Viewpoints_Statements[[#This Row],[SecondaryResource]]</f>
        <v>SplunkSelf describing dataData</v>
      </c>
    </row>
    <row r="292" spans="1:8" ht="28.5" customHeight="1">
      <c r="A292" s="26" t="s">
        <v>66</v>
      </c>
      <c r="B292" s="26" t="s">
        <v>1451</v>
      </c>
      <c r="C292" s="40" t="s">
        <v>1463</v>
      </c>
      <c r="D292" s="26" t="s">
        <v>1368</v>
      </c>
      <c r="E292" s="41">
        <v>87</v>
      </c>
      <c r="F292" s="28" t="s">
        <v>829</v>
      </c>
      <c r="H292" s="25" t="str">
        <f>Viewpoints_Statements[[#This Row],[ViewpointName]]&amp;Viewpoints_Statements[[#This Row],[PrimaryResource]]&amp;Viewpoints_Statements[[#This Row],[SecondaryResource]]</f>
        <v>SplunkSelf describing dataspath</v>
      </c>
    </row>
    <row r="293" spans="1:8" ht="28.5" customHeight="1">
      <c r="A293" s="26" t="s">
        <v>66</v>
      </c>
      <c r="B293" s="26" t="s">
        <v>1451</v>
      </c>
      <c r="C293" s="40" t="s">
        <v>1458</v>
      </c>
      <c r="D293" s="54" t="s">
        <v>1457</v>
      </c>
      <c r="E293" s="41">
        <v>83</v>
      </c>
      <c r="F293" s="28" t="s">
        <v>1452</v>
      </c>
      <c r="H293" s="25" t="str">
        <f>Viewpoints_Statements[[#This Row],[ViewpointName]]&amp;Viewpoints_Statements[[#This Row],[PrimaryResource]]&amp;Viewpoints_Statements[[#This Row],[SecondaryResource]]</f>
        <v>SplunkSelf describing datarename</v>
      </c>
    </row>
    <row r="294" spans="1:8" ht="28.5" customHeight="1">
      <c r="A294" s="26" t="s">
        <v>66</v>
      </c>
      <c r="B294" s="26" t="s">
        <v>1451</v>
      </c>
      <c r="C294" s="40" t="s">
        <v>1459</v>
      </c>
      <c r="D294" s="54" t="s">
        <v>201</v>
      </c>
      <c r="E294" s="41">
        <v>106</v>
      </c>
      <c r="F294" s="28" t="s">
        <v>69</v>
      </c>
      <c r="H294" s="25" t="str">
        <f>Viewpoints_Statements[[#This Row],[ViewpointName]]&amp;Viewpoints_Statements[[#This Row],[PrimaryResource]]&amp;Viewpoints_Statements[[#This Row],[SecondaryResource]]</f>
        <v>SplunkSelf describing dataSplunk event</v>
      </c>
    </row>
    <row r="295" spans="1:8" ht="28.5" customHeight="1">
      <c r="A295" s="26" t="s">
        <v>66</v>
      </c>
      <c r="B295" s="26" t="s">
        <v>1451</v>
      </c>
      <c r="C295" s="43" t="s">
        <v>1464</v>
      </c>
      <c r="D295" s="54" t="s">
        <v>1370</v>
      </c>
      <c r="E295" s="41">
        <v>91</v>
      </c>
      <c r="F295" s="28" t="s">
        <v>829</v>
      </c>
      <c r="H295" s="25" t="str">
        <f>Viewpoints_Statements[[#This Row],[ViewpointName]]&amp;Viewpoints_Statements[[#This Row],[PrimaryResource]]&amp;Viewpoints_Statements[[#This Row],[SecondaryResource]]</f>
        <v>SplunkSelf describing datamultikv</v>
      </c>
    </row>
    <row r="296" spans="1:8" ht="28.5" customHeight="1">
      <c r="A296" s="26" t="s">
        <v>66</v>
      </c>
      <c r="B296" s="26" t="s">
        <v>1451</v>
      </c>
      <c r="C296" s="40" t="s">
        <v>1496</v>
      </c>
      <c r="D296" s="54" t="s">
        <v>1372</v>
      </c>
      <c r="E296" s="41">
        <v>98</v>
      </c>
      <c r="F296" s="45" t="s">
        <v>829</v>
      </c>
      <c r="H296" s="25" t="str">
        <f>Viewpoints_Statements[[#This Row],[ViewpointName]]&amp;Viewpoints_Statements[[#This Row],[PrimaryResource]]&amp;Viewpoints_Statements[[#This Row],[SecondaryResource]]</f>
        <v>SplunkSelf describing datamakemv</v>
      </c>
    </row>
    <row r="297" spans="1:8" ht="28.5" customHeight="1">
      <c r="A297" s="26" t="s">
        <v>66</v>
      </c>
      <c r="B297" s="26" t="s">
        <v>1324</v>
      </c>
      <c r="C297" s="40" t="s">
        <v>1328</v>
      </c>
      <c r="D297" s="54" t="s">
        <v>1326</v>
      </c>
      <c r="E297" s="41">
        <v>95</v>
      </c>
      <c r="F297" s="28" t="s">
        <v>383</v>
      </c>
      <c r="H297" s="25" t="str">
        <f>Viewpoints_Statements[[#This Row],[ViewpointName]]&amp;Viewpoints_Statements[[#This Row],[PrimaryResource]]&amp;Viewpoints_Statements[[#This Row],[SecondaryResource]]</f>
        <v>SplunkSegmentationMinor breaker</v>
      </c>
    </row>
    <row r="298" spans="1:8" ht="28.5" customHeight="1">
      <c r="A298" s="26" t="s">
        <v>66</v>
      </c>
      <c r="B298" s="26" t="s">
        <v>1324</v>
      </c>
      <c r="C298" s="40" t="s">
        <v>1327</v>
      </c>
      <c r="D298" s="54" t="s">
        <v>1325</v>
      </c>
      <c r="E298" s="41">
        <v>98</v>
      </c>
      <c r="F298" s="28" t="s">
        <v>383</v>
      </c>
      <c r="H298" s="25" t="str">
        <f>Viewpoints_Statements[[#This Row],[ViewpointName]]&amp;Viewpoints_Statements[[#This Row],[PrimaryResource]]&amp;Viewpoints_Statements[[#This Row],[SecondaryResource]]</f>
        <v>SplunkSegmentationMajor breaker</v>
      </c>
    </row>
    <row r="299" spans="1:8" ht="28.5" customHeight="1">
      <c r="A299" s="26" t="s">
        <v>66</v>
      </c>
      <c r="B299" s="26" t="s">
        <v>1324</v>
      </c>
      <c r="C299" s="40" t="s">
        <v>1332</v>
      </c>
      <c r="D299" s="54" t="s">
        <v>102</v>
      </c>
      <c r="E299" s="41">
        <v>85</v>
      </c>
      <c r="F299" s="28" t="s">
        <v>1560</v>
      </c>
      <c r="H299" s="25" t="str">
        <f>Viewpoints_Statements[[#This Row],[ViewpointName]]&amp;Viewpoints_Statements[[#This Row],[PrimaryResource]]&amp;Viewpoints_Statements[[#This Row],[SecondaryResource]]</f>
        <v>SplunkSegmentationSearch</v>
      </c>
    </row>
    <row r="300" spans="1:8" ht="28.5" customHeight="1">
      <c r="A300" s="26" t="s">
        <v>66</v>
      </c>
      <c r="B300" s="26" t="s">
        <v>1324</v>
      </c>
      <c r="C300" s="40" t="s">
        <v>1334</v>
      </c>
      <c r="D300" s="54" t="s">
        <v>1333</v>
      </c>
      <c r="E300" s="41">
        <v>90</v>
      </c>
      <c r="F300" s="28" t="s">
        <v>1137</v>
      </c>
      <c r="H300" s="25" t="str">
        <f>Viewpoints_Statements[[#This Row],[ViewpointName]]&amp;Viewpoints_Statements[[#This Row],[PrimaryResource]]&amp;Viewpoints_Statements[[#This Row],[SecondaryResource]]</f>
        <v>SplunkSegmentationLispy expression</v>
      </c>
    </row>
    <row r="301" spans="1:8" ht="28.5" customHeight="1">
      <c r="A301" s="26" t="s">
        <v>66</v>
      </c>
      <c r="B301" s="26" t="s">
        <v>1324</v>
      </c>
      <c r="C301" s="40" t="s">
        <v>1329</v>
      </c>
      <c r="D301" s="54" t="s">
        <v>81</v>
      </c>
      <c r="E301" s="41">
        <v>100</v>
      </c>
      <c r="F301" s="28" t="s">
        <v>69</v>
      </c>
      <c r="H301" s="25" t="str">
        <f>Viewpoints_Statements[[#This Row],[ViewpointName]]&amp;Viewpoints_Statements[[#This Row],[PrimaryResource]]&amp;Viewpoints_Statements[[#This Row],[SecondaryResource]]</f>
        <v>SplunkSegmentationToken</v>
      </c>
    </row>
    <row r="302" spans="1:8" ht="28.5" customHeight="1">
      <c r="A302" s="26" t="s">
        <v>66</v>
      </c>
      <c r="B302" s="26" t="s">
        <v>1139</v>
      </c>
      <c r="C302" s="40" t="s">
        <v>1187</v>
      </c>
      <c r="D302" s="54" t="s">
        <v>102</v>
      </c>
      <c r="E302" s="41">
        <v>80</v>
      </c>
      <c r="F302" s="28" t="s">
        <v>69</v>
      </c>
      <c r="H302" s="25" t="str">
        <f>Viewpoints_Statements[[#This Row],[ViewpointName]]&amp;Viewpoints_Statements[[#This Row],[PrimaryResource]]&amp;Viewpoints_Statements[[#This Row],[SecondaryResource]]</f>
        <v>SplunkSearch stringSearch</v>
      </c>
    </row>
    <row r="303" spans="1:8" ht="28.5" customHeight="1">
      <c r="A303" s="26" t="s">
        <v>66</v>
      </c>
      <c r="B303" s="26" t="s">
        <v>255</v>
      </c>
      <c r="C303" s="40" t="s">
        <v>623</v>
      </c>
      <c r="D303" s="42" t="s">
        <v>202</v>
      </c>
      <c r="E303" s="41">
        <v>82</v>
      </c>
      <c r="F303" s="28" t="s">
        <v>77</v>
      </c>
      <c r="H303" s="25" t="str">
        <f>Viewpoints_Statements[[#This Row],[ViewpointName]]&amp;Viewpoints_Statements[[#This Row],[PrimaryResource]]&amp;Viewpoints_Statements[[#This Row],[SecondaryResource]]</f>
        <v>SplunkSearch resultsDashboard</v>
      </c>
    </row>
    <row r="304" spans="1:8" ht="28.5" customHeight="1">
      <c r="A304" s="26" t="s">
        <v>66</v>
      </c>
      <c r="B304" s="26" t="s">
        <v>255</v>
      </c>
      <c r="C304" s="40" t="s">
        <v>627</v>
      </c>
      <c r="D304" s="47" t="s">
        <v>257</v>
      </c>
      <c r="E304" s="41">
        <v>90</v>
      </c>
      <c r="F304" s="28" t="s">
        <v>127</v>
      </c>
      <c r="H304" s="25" t="str">
        <f>Viewpoints_Statements[[#This Row],[ViewpointName]]&amp;Viewpoints_Statements[[#This Row],[PrimaryResource]]&amp;Viewpoints_Statements[[#This Row],[SecondaryResource]]</f>
        <v>SplunkSearch resultsVisualization format</v>
      </c>
    </row>
    <row r="305" spans="1:8" ht="28.5" customHeight="1">
      <c r="A305" s="26" t="s">
        <v>66</v>
      </c>
      <c r="B305" s="26" t="s">
        <v>255</v>
      </c>
      <c r="C305" s="40" t="s">
        <v>626</v>
      </c>
      <c r="D305" s="47" t="s">
        <v>197</v>
      </c>
      <c r="E305" s="41">
        <v>90</v>
      </c>
      <c r="F305" s="28" t="s">
        <v>127</v>
      </c>
      <c r="H305" s="25" t="str">
        <f>Viewpoints_Statements[[#This Row],[ViewpointName]]&amp;Viewpoints_Statements[[#This Row],[PrimaryResource]]&amp;Viewpoints_Statements[[#This Row],[SecondaryResource]]</f>
        <v>SplunkSearch resultsStatistics format</v>
      </c>
    </row>
    <row r="306" spans="1:8" ht="28.5" customHeight="1">
      <c r="A306" s="26" t="s">
        <v>66</v>
      </c>
      <c r="B306" s="42" t="s">
        <v>255</v>
      </c>
      <c r="C306" s="40" t="s">
        <v>622</v>
      </c>
      <c r="D306" s="42" t="s">
        <v>204</v>
      </c>
      <c r="E306" s="41">
        <v>90</v>
      </c>
      <c r="F306" s="28" t="s">
        <v>77</v>
      </c>
      <c r="H306" s="25" t="str">
        <f>Viewpoints_Statements[[#This Row],[ViewpointName]]&amp;Viewpoints_Statements[[#This Row],[PrimaryResource]]&amp;Viewpoints_Statements[[#This Row],[SecondaryResource]]</f>
        <v>SplunkSearch resultsReport</v>
      </c>
    </row>
    <row r="307" spans="1:8" ht="28.5" customHeight="1">
      <c r="A307" s="26" t="s">
        <v>66</v>
      </c>
      <c r="B307" s="26" t="s">
        <v>255</v>
      </c>
      <c r="C307" s="40" t="s">
        <v>625</v>
      </c>
      <c r="D307" s="47" t="s">
        <v>194</v>
      </c>
      <c r="E307" s="41">
        <v>90</v>
      </c>
      <c r="F307" s="28" t="s">
        <v>127</v>
      </c>
      <c r="H307" s="25" t="str">
        <f>Viewpoints_Statements[[#This Row],[ViewpointName]]&amp;Viewpoints_Statements[[#This Row],[PrimaryResource]]&amp;Viewpoints_Statements[[#This Row],[SecondaryResource]]</f>
        <v>SplunkSearch resultsEvents format</v>
      </c>
    </row>
    <row r="308" spans="1:8" ht="28.5" customHeight="1">
      <c r="A308" s="26" t="s">
        <v>66</v>
      </c>
      <c r="B308" s="26" t="s">
        <v>255</v>
      </c>
      <c r="C308" s="40" t="s">
        <v>624</v>
      </c>
      <c r="D308" s="42"/>
      <c r="E308" s="41">
        <v>100</v>
      </c>
      <c r="F308" s="28" t="s">
        <v>325</v>
      </c>
      <c r="H308" s="25" t="str">
        <f>Viewpoints_Statements[[#This Row],[ViewpointName]]&amp;Viewpoints_Statements[[#This Row],[PrimaryResource]]&amp;Viewpoints_Statements[[#This Row],[SecondaryResource]]</f>
        <v>SplunkSearch results</v>
      </c>
    </row>
    <row r="309" spans="1:8" ht="28.5" customHeight="1">
      <c r="A309" s="26" t="s">
        <v>66</v>
      </c>
      <c r="B309" s="26" t="s">
        <v>1272</v>
      </c>
      <c r="C309" s="40" t="s">
        <v>1280</v>
      </c>
      <c r="D309" s="54" t="s">
        <v>1279</v>
      </c>
      <c r="E309" s="41">
        <v>78</v>
      </c>
      <c r="F309" s="28" t="s">
        <v>1277</v>
      </c>
      <c r="H309" s="25" t="str">
        <f>Viewpoints_Statements[[#This Row],[ViewpointName]]&amp;Viewpoints_Statements[[#This Row],[PrimaryResource]]&amp;Viewpoints_Statements[[#This Row],[SecondaryResource]]</f>
        <v>SplunkSearch job inspectorMachine resources</v>
      </c>
    </row>
    <row r="310" spans="1:8" ht="28.5" customHeight="1">
      <c r="A310" s="26" t="s">
        <v>66</v>
      </c>
      <c r="B310" s="26" t="s">
        <v>1272</v>
      </c>
      <c r="C310" s="40" t="s">
        <v>1382</v>
      </c>
      <c r="D310" s="54" t="s">
        <v>72</v>
      </c>
      <c r="E310" s="41">
        <v>80</v>
      </c>
      <c r="F310" s="28" t="s">
        <v>77</v>
      </c>
      <c r="H310" s="25" t="str">
        <f>Viewpoints_Statements[[#This Row],[ViewpointName]]&amp;Viewpoints_Statements[[#This Row],[PrimaryResource]]&amp;Viewpoints_Statements[[#This Row],[SecondaryResource]]</f>
        <v>SplunkSearch job inspectorSummary index</v>
      </c>
    </row>
    <row r="311" spans="1:8" ht="28.5" customHeight="1">
      <c r="A311" s="26" t="s">
        <v>66</v>
      </c>
      <c r="B311" s="26" t="s">
        <v>1272</v>
      </c>
      <c r="C311" s="40" t="s">
        <v>1282</v>
      </c>
      <c r="D311" s="54" t="s">
        <v>1281</v>
      </c>
      <c r="E311" s="41">
        <v>85</v>
      </c>
      <c r="F311" s="28" t="s">
        <v>1277</v>
      </c>
      <c r="H311" s="25" t="str">
        <f>Viewpoints_Statements[[#This Row],[ViewpointName]]&amp;Viewpoints_Statements[[#This Row],[PrimaryResource]]&amp;Viewpoints_Statements[[#This Row],[SecondaryResource]]</f>
        <v>SplunkSearch job inspectorSearch job meta data</v>
      </c>
    </row>
    <row r="312" spans="1:8" ht="28.5" customHeight="1">
      <c r="A312" s="26" t="s">
        <v>66</v>
      </c>
      <c r="B312" s="26" t="s">
        <v>1272</v>
      </c>
      <c r="C312" s="40" t="s">
        <v>1274</v>
      </c>
      <c r="D312" s="54" t="s">
        <v>102</v>
      </c>
      <c r="E312" s="41">
        <v>90</v>
      </c>
      <c r="F312" s="28" t="s">
        <v>69</v>
      </c>
      <c r="H312" s="25" t="str">
        <f>Viewpoints_Statements[[#This Row],[ViewpointName]]&amp;Viewpoints_Statements[[#This Row],[PrimaryResource]]&amp;Viewpoints_Statements[[#This Row],[SecondaryResource]]</f>
        <v>SplunkSearch job inspectorSearch</v>
      </c>
    </row>
    <row r="313" spans="1:8" ht="28.5" customHeight="1">
      <c r="A313" s="26" t="s">
        <v>66</v>
      </c>
      <c r="B313" s="26" t="s">
        <v>1272</v>
      </c>
      <c r="C313" s="40" t="s">
        <v>1278</v>
      </c>
      <c r="D313" s="54" t="s">
        <v>1277</v>
      </c>
      <c r="E313" s="41">
        <v>98</v>
      </c>
      <c r="F313" s="28" t="s">
        <v>77</v>
      </c>
      <c r="H313" s="25" t="str">
        <f>Viewpoints_Statements[[#This Row],[ViewpointName]]&amp;Viewpoints_Statements[[#This Row],[PrimaryResource]]&amp;Viewpoints_Statements[[#This Row],[SecondaryResource]]</f>
        <v>SplunkSearch job inspectorProperties</v>
      </c>
    </row>
    <row r="314" spans="1:8" ht="28.5" customHeight="1">
      <c r="A314" s="26" t="s">
        <v>66</v>
      </c>
      <c r="B314" s="1" t="s">
        <v>1272</v>
      </c>
      <c r="C314" s="40" t="s">
        <v>1581</v>
      </c>
      <c r="D314" s="54" t="s">
        <v>79</v>
      </c>
      <c r="E314" s="41">
        <v>80</v>
      </c>
      <c r="F314" s="28" t="s">
        <v>83</v>
      </c>
      <c r="H314" s="25" t="str">
        <f>Viewpoints_Statements[[#This Row],[ViewpointName]]&amp;Viewpoints_Statements[[#This Row],[PrimaryResource]]&amp;Viewpoints_Statements[[#This Row],[SecondaryResource]]</f>
        <v>SplunkSearch job inspectorPermission</v>
      </c>
    </row>
    <row r="315" spans="1:8" ht="28.5" customHeight="1">
      <c r="A315" s="26" t="s">
        <v>66</v>
      </c>
      <c r="B315" s="26" t="s">
        <v>1272</v>
      </c>
      <c r="C315" s="40" t="s">
        <v>1586</v>
      </c>
      <c r="D315" s="54" t="s">
        <v>406</v>
      </c>
      <c r="E315" s="41">
        <v>77</v>
      </c>
      <c r="F315" s="28" t="s">
        <v>1277</v>
      </c>
      <c r="H315" s="25" t="str">
        <f>Viewpoints_Statements[[#This Row],[ViewpointName]]&amp;Viewpoints_Statements[[#This Row],[PrimaryResource]]&amp;Viewpoints_Statements[[#This Row],[SecondaryResource]]</f>
        <v>SplunkSearch job inspectorSearch peers</v>
      </c>
    </row>
    <row r="316" spans="1:8" ht="28.5" customHeight="1">
      <c r="A316" s="26" t="s">
        <v>66</v>
      </c>
      <c r="B316" s="26" t="s">
        <v>445</v>
      </c>
      <c r="C316" s="40" t="s">
        <v>1545</v>
      </c>
      <c r="D316" s="42" t="s">
        <v>214</v>
      </c>
      <c r="E316" s="41">
        <v>95</v>
      </c>
      <c r="F316" s="28" t="s">
        <v>616</v>
      </c>
      <c r="H316" s="25" t="str">
        <f>Viewpoints_Statements[[#This Row],[ViewpointName]]&amp;Viewpoints_Statements[[#This Row],[PrimaryResource]]&amp;Viewpoints_Statements[[#This Row],[SecondaryResource]]</f>
        <v>SplunkSearch jobPanel</v>
      </c>
    </row>
    <row r="317" spans="1:8" ht="28.5" customHeight="1">
      <c r="A317" s="26" t="s">
        <v>66</v>
      </c>
      <c r="B317" s="26" t="s">
        <v>445</v>
      </c>
      <c r="C317" s="40" t="s">
        <v>621</v>
      </c>
      <c r="D317" s="42" t="s">
        <v>252</v>
      </c>
      <c r="E317" s="41">
        <v>75</v>
      </c>
      <c r="F317" s="45" t="s">
        <v>12</v>
      </c>
      <c r="H317" s="25" t="str">
        <f>Viewpoints_Statements[[#This Row],[ViewpointName]]&amp;Viewpoints_Statements[[#This Row],[PrimaryResource]]&amp;Viewpoints_Statements[[#This Row],[SecondaryResource]]</f>
        <v>SplunkSearch jobDuration</v>
      </c>
    </row>
    <row r="318" spans="1:8" ht="28.5" customHeight="1">
      <c r="A318" s="26" t="s">
        <v>66</v>
      </c>
      <c r="B318" s="26" t="s">
        <v>445</v>
      </c>
      <c r="C318" s="40" t="s">
        <v>1546</v>
      </c>
      <c r="D318" s="42" t="s">
        <v>202</v>
      </c>
      <c r="E318" s="41">
        <v>90</v>
      </c>
      <c r="F318" s="28" t="s">
        <v>616</v>
      </c>
      <c r="H318" s="25" t="str">
        <f>Viewpoints_Statements[[#This Row],[ViewpointName]]&amp;Viewpoints_Statements[[#This Row],[PrimaryResource]]&amp;Viewpoints_Statements[[#This Row],[SecondaryResource]]</f>
        <v>SplunkSearch jobDashboard</v>
      </c>
    </row>
    <row r="319" spans="1:8" ht="28.5" customHeight="1">
      <c r="A319" s="26" t="s">
        <v>66</v>
      </c>
      <c r="B319" s="26" t="s">
        <v>445</v>
      </c>
      <c r="C319" s="40" t="s">
        <v>618</v>
      </c>
      <c r="D319" s="26" t="s">
        <v>100</v>
      </c>
      <c r="E319" s="41">
        <v>78</v>
      </c>
      <c r="F319" s="28" t="s">
        <v>616</v>
      </c>
      <c r="H319" s="25" t="str">
        <f>Viewpoints_Statements[[#This Row],[ViewpointName]]&amp;Viewpoints_Statements[[#This Row],[PrimaryResource]]&amp;Viewpoints_Statements[[#This Row],[SecondaryResource]]</f>
        <v>SplunkSearch jobAlert</v>
      </c>
    </row>
    <row r="320" spans="1:8" ht="28.5" customHeight="1">
      <c r="A320" s="26" t="s">
        <v>66</v>
      </c>
      <c r="B320" s="26" t="s">
        <v>445</v>
      </c>
      <c r="C320" s="40" t="s">
        <v>619</v>
      </c>
      <c r="D320" s="26" t="s">
        <v>144</v>
      </c>
      <c r="E320" s="41">
        <v>80</v>
      </c>
      <c r="F320" s="28" t="s">
        <v>12</v>
      </c>
      <c r="H320" s="25" t="str">
        <f>Viewpoints_Statements[[#This Row],[ViewpointName]]&amp;Viewpoints_Statements[[#This Row],[PrimaryResource]]&amp;Viewpoints_Statements[[#This Row],[SecondaryResource]]</f>
        <v>SplunkSearch jobSPL</v>
      </c>
    </row>
    <row r="321" spans="1:8" ht="28.5" customHeight="1">
      <c r="A321" s="26" t="s">
        <v>66</v>
      </c>
      <c r="B321" s="26" t="s">
        <v>445</v>
      </c>
      <c r="C321" s="40" t="s">
        <v>620</v>
      </c>
      <c r="D321" s="42" t="s">
        <v>204</v>
      </c>
      <c r="E321" s="41">
        <v>80</v>
      </c>
      <c r="F321" s="28" t="s">
        <v>616</v>
      </c>
      <c r="H321" s="25" t="str">
        <f>Viewpoints_Statements[[#This Row],[ViewpointName]]&amp;Viewpoints_Statements[[#This Row],[PrimaryResource]]&amp;Viewpoints_Statements[[#This Row],[SecondaryResource]]</f>
        <v>SplunkSearch jobReport</v>
      </c>
    </row>
    <row r="322" spans="1:8" ht="28.5" customHeight="1">
      <c r="A322" s="26" t="s">
        <v>66</v>
      </c>
      <c r="B322" s="26" t="s">
        <v>445</v>
      </c>
      <c r="C322" s="40" t="s">
        <v>1276</v>
      </c>
      <c r="D322" s="54" t="s">
        <v>1275</v>
      </c>
      <c r="E322" s="41">
        <v>85</v>
      </c>
      <c r="F322" s="28" t="s">
        <v>73</v>
      </c>
      <c r="H322" s="25" t="str">
        <f>Viewpoints_Statements[[#This Row],[ViewpointName]]&amp;Viewpoints_Statements[[#This Row],[PrimaryResource]]&amp;Viewpoints_Statements[[#This Row],[SecondaryResource]]</f>
        <v>SplunkSearch jobDisk</v>
      </c>
    </row>
    <row r="323" spans="1:8" ht="28.5" customHeight="1">
      <c r="A323" s="26" t="s">
        <v>66</v>
      </c>
      <c r="B323" s="26" t="s">
        <v>445</v>
      </c>
      <c r="C323" s="40" t="s">
        <v>615</v>
      </c>
      <c r="D323" s="42" t="s">
        <v>102</v>
      </c>
      <c r="E323" s="41">
        <v>87</v>
      </c>
      <c r="F323" s="28" t="s">
        <v>616</v>
      </c>
      <c r="H323" s="25" t="str">
        <f>Viewpoints_Statements[[#This Row],[ViewpointName]]&amp;Viewpoints_Statements[[#This Row],[PrimaryResource]]&amp;Viewpoints_Statements[[#This Row],[SecondaryResource]]</f>
        <v>SplunkSearch jobSearch</v>
      </c>
    </row>
    <row r="324" spans="1:8" ht="28.5" customHeight="1">
      <c r="A324" s="26" t="s">
        <v>66</v>
      </c>
      <c r="B324" s="26" t="s">
        <v>445</v>
      </c>
      <c r="C324" s="40" t="s">
        <v>611</v>
      </c>
      <c r="D324" s="42" t="s">
        <v>97</v>
      </c>
      <c r="E324" s="41">
        <v>93</v>
      </c>
      <c r="F324" s="28" t="s">
        <v>77</v>
      </c>
      <c r="H324" s="25" t="str">
        <f>Viewpoints_Statements[[#This Row],[ViewpointName]]&amp;Viewpoints_Statements[[#This Row],[PrimaryResource]]&amp;Viewpoints_Statements[[#This Row],[SecondaryResource]]</f>
        <v>SplunkSearch jobKnowledge object</v>
      </c>
    </row>
    <row r="325" spans="1:8" ht="28.5" customHeight="1">
      <c r="A325" s="26" t="s">
        <v>66</v>
      </c>
      <c r="B325" s="26" t="s">
        <v>445</v>
      </c>
      <c r="C325" s="40" t="s">
        <v>617</v>
      </c>
      <c r="D325" s="42" t="s">
        <v>105</v>
      </c>
      <c r="E325" s="41">
        <v>94</v>
      </c>
      <c r="F325" s="45" t="s">
        <v>616</v>
      </c>
      <c r="H325" s="25" t="str">
        <f>Viewpoints_Statements[[#This Row],[ViewpointName]]&amp;Viewpoints_Statements[[#This Row],[PrimaryResource]]&amp;Viewpoints_Statements[[#This Row],[SecondaryResource]]</f>
        <v>SplunkSearch jobSchedule</v>
      </c>
    </row>
    <row r="326" spans="1:8" ht="28.5" customHeight="1">
      <c r="A326" s="26" t="s">
        <v>66</v>
      </c>
      <c r="B326" s="26" t="s">
        <v>445</v>
      </c>
      <c r="C326" s="40" t="s">
        <v>613</v>
      </c>
      <c r="D326" s="42" t="s">
        <v>186</v>
      </c>
      <c r="E326" s="41">
        <v>94</v>
      </c>
      <c r="F326" s="45" t="s">
        <v>69</v>
      </c>
      <c r="H326" s="25" t="str">
        <f>Viewpoints_Statements[[#This Row],[ViewpointName]]&amp;Viewpoints_Statements[[#This Row],[PrimaryResource]]&amp;Viewpoints_Statements[[#This Row],[SecondaryResource]]</f>
        <v>SplunkSearch jobData</v>
      </c>
    </row>
    <row r="327" spans="1:8" ht="28.5" customHeight="1">
      <c r="A327" s="26" t="s">
        <v>66</v>
      </c>
      <c r="B327" s="26" t="s">
        <v>445</v>
      </c>
      <c r="C327" s="40" t="s">
        <v>614</v>
      </c>
      <c r="D327" s="42"/>
      <c r="E327" s="41">
        <v>95</v>
      </c>
      <c r="F327" s="28" t="s">
        <v>16</v>
      </c>
      <c r="H327" s="25" t="str">
        <f>Viewpoints_Statements[[#This Row],[ViewpointName]]&amp;Viewpoints_Statements[[#This Row],[PrimaryResource]]&amp;Viewpoints_Statements[[#This Row],[SecondaryResource]]</f>
        <v>SplunkSearch job</v>
      </c>
    </row>
    <row r="328" spans="1:8" ht="28.5" customHeight="1">
      <c r="A328" s="26" t="s">
        <v>66</v>
      </c>
      <c r="B328" s="26" t="s">
        <v>445</v>
      </c>
      <c r="C328" s="40" t="s">
        <v>610</v>
      </c>
      <c r="D328" s="42" t="s">
        <v>181</v>
      </c>
      <c r="E328" s="41">
        <v>98</v>
      </c>
      <c r="F328" s="28" t="s">
        <v>12</v>
      </c>
      <c r="H328" s="25" t="str">
        <f>Viewpoints_Statements[[#This Row],[ViewpointName]]&amp;Viewpoints_Statements[[#This Row],[PrimaryResource]]&amp;Viewpoints_Statements[[#This Row],[SecondaryResource]]</f>
        <v>SplunkSearch jobSearch head</v>
      </c>
    </row>
    <row r="329" spans="1:8" ht="28.5" customHeight="1">
      <c r="A329" s="26" t="s">
        <v>66</v>
      </c>
      <c r="B329" s="42" t="s">
        <v>445</v>
      </c>
      <c r="C329" s="40" t="s">
        <v>612</v>
      </c>
      <c r="D329" s="42" t="s">
        <v>79</v>
      </c>
      <c r="E329" s="41">
        <v>101</v>
      </c>
      <c r="F329" s="45" t="s">
        <v>83</v>
      </c>
      <c r="H329" s="25" t="str">
        <f>Viewpoints_Statements[[#This Row],[ViewpointName]]&amp;Viewpoints_Statements[[#This Row],[PrimaryResource]]&amp;Viewpoints_Statements[[#This Row],[SecondaryResource]]</f>
        <v>SplunkSearch jobPermission</v>
      </c>
    </row>
    <row r="330" spans="1:8" ht="28.5" customHeight="1">
      <c r="A330" s="26" t="s">
        <v>66</v>
      </c>
      <c r="B330" s="42" t="s">
        <v>445</v>
      </c>
      <c r="C330" s="40" t="s">
        <v>1273</v>
      </c>
      <c r="D330" s="54" t="s">
        <v>97</v>
      </c>
      <c r="E330" s="41">
        <v>103</v>
      </c>
      <c r="F330" s="45" t="s">
        <v>1560</v>
      </c>
      <c r="H330" s="25" t="str">
        <f>Viewpoints_Statements[[#This Row],[ViewpointName]]&amp;Viewpoints_Statements[[#This Row],[PrimaryResource]]&amp;Viewpoints_Statements[[#This Row],[SecondaryResource]]</f>
        <v>SplunkSearch jobKnowledge object</v>
      </c>
    </row>
    <row r="331" spans="1:8" ht="28.5" customHeight="1">
      <c r="A331" s="26" t="s">
        <v>66</v>
      </c>
      <c r="B331" s="42" t="s">
        <v>445</v>
      </c>
      <c r="C331" s="40" t="s">
        <v>1582</v>
      </c>
      <c r="D331" s="54" t="s">
        <v>79</v>
      </c>
      <c r="E331" s="41">
        <v>80</v>
      </c>
      <c r="F331" s="28" t="s">
        <v>83</v>
      </c>
      <c r="H331" s="25" t="str">
        <f>Viewpoints_Statements[[#This Row],[ViewpointName]]&amp;Viewpoints_Statements[[#This Row],[PrimaryResource]]&amp;Viewpoints_Statements[[#This Row],[SecondaryResource]]</f>
        <v>SplunkSearch jobPermission</v>
      </c>
    </row>
    <row r="332" spans="1:8" ht="28.5" customHeight="1">
      <c r="A332" s="26" t="s">
        <v>66</v>
      </c>
      <c r="B332" s="42" t="s">
        <v>445</v>
      </c>
      <c r="C332" s="40" t="s">
        <v>1585</v>
      </c>
      <c r="D332" s="54" t="s">
        <v>1584</v>
      </c>
      <c r="E332" s="41">
        <v>76</v>
      </c>
      <c r="F332" s="28" t="s">
        <v>1583</v>
      </c>
      <c r="H332" s="25" t="str">
        <f>Viewpoints_Statements[[#This Row],[ViewpointName]]&amp;Viewpoints_Statements[[#This Row],[PrimaryResource]]&amp;Viewpoints_Statements[[#This Row],[SecondaryResource]]</f>
        <v>SplunkSearch jobEPS</v>
      </c>
    </row>
    <row r="333" spans="1:8" ht="28.5" customHeight="1">
      <c r="A333" s="26" t="s">
        <v>66</v>
      </c>
      <c r="B333" s="26" t="s">
        <v>181</v>
      </c>
      <c r="C333" s="40" t="s">
        <v>1154</v>
      </c>
      <c r="D333" s="54" t="s">
        <v>557</v>
      </c>
      <c r="E333" s="41">
        <v>100</v>
      </c>
      <c r="F333" s="28" t="s">
        <v>152</v>
      </c>
      <c r="H333" s="25" t="str">
        <f>Viewpoints_Statements[[#This Row],[ViewpointName]]&amp;Viewpoints_Statements[[#This Row],[PrimaryResource]]&amp;Viewpoints_Statements[[#This Row],[SecondaryResource]]</f>
        <v>SplunkSearch headOperation order</v>
      </c>
    </row>
    <row r="334" spans="1:8" ht="28.5" customHeight="1">
      <c r="A334" s="26" t="s">
        <v>66</v>
      </c>
      <c r="B334" s="42" t="s">
        <v>181</v>
      </c>
      <c r="C334" s="40" t="s">
        <v>600</v>
      </c>
      <c r="D334" s="42" t="s">
        <v>186</v>
      </c>
      <c r="E334" s="41">
        <v>77</v>
      </c>
      <c r="F334" s="28" t="s">
        <v>383</v>
      </c>
      <c r="H334" s="25" t="str">
        <f>Viewpoints_Statements[[#This Row],[ViewpointName]]&amp;Viewpoints_Statements[[#This Row],[PrimaryResource]]&amp;Viewpoints_Statements[[#This Row],[SecondaryResource]]</f>
        <v>SplunkSearch headData</v>
      </c>
    </row>
    <row r="335" spans="1:8" ht="28.5" customHeight="1">
      <c r="A335" s="26" t="s">
        <v>66</v>
      </c>
      <c r="B335" s="42" t="s">
        <v>181</v>
      </c>
      <c r="C335" s="40" t="s">
        <v>607</v>
      </c>
      <c r="D335" s="42" t="s">
        <v>141</v>
      </c>
      <c r="E335" s="41">
        <v>78</v>
      </c>
      <c r="F335" s="28" t="s">
        <v>357</v>
      </c>
      <c r="H335" s="25" t="str">
        <f>Viewpoints_Statements[[#This Row],[ViewpointName]]&amp;Viewpoints_Statements[[#This Row],[PrimaryResource]]&amp;Viewpoints_Statements[[#This Row],[SecondaryResource]]</f>
        <v>SplunkSearch headBottleneck</v>
      </c>
    </row>
    <row r="336" spans="1:8" ht="28.5" customHeight="1">
      <c r="A336" s="26" t="s">
        <v>66</v>
      </c>
      <c r="B336" s="26" t="s">
        <v>181</v>
      </c>
      <c r="C336" s="40" t="s">
        <v>599</v>
      </c>
      <c r="D336" s="42"/>
      <c r="E336" s="41">
        <v>80</v>
      </c>
      <c r="F336" s="28" t="s">
        <v>383</v>
      </c>
      <c r="H336" s="25" t="str">
        <f>Viewpoints_Statements[[#This Row],[ViewpointName]]&amp;Viewpoints_Statements[[#This Row],[PrimaryResource]]&amp;Viewpoints_Statements[[#This Row],[SecondaryResource]]</f>
        <v>SplunkSearch head</v>
      </c>
    </row>
    <row r="337" spans="1:8" ht="28.5" customHeight="1">
      <c r="A337" s="26" t="s">
        <v>66</v>
      </c>
      <c r="B337" s="26" t="s">
        <v>181</v>
      </c>
      <c r="C337" s="40" t="s">
        <v>597</v>
      </c>
      <c r="D337" s="42" t="s">
        <v>598</v>
      </c>
      <c r="E337" s="41">
        <v>81</v>
      </c>
      <c r="F337" s="28" t="s">
        <v>77</v>
      </c>
      <c r="H337" s="25" t="str">
        <f>Viewpoints_Statements[[#This Row],[ViewpointName]]&amp;Viewpoints_Statements[[#This Row],[PrimaryResource]]&amp;Viewpoints_Statements[[#This Row],[SecondaryResource]]</f>
        <v>SplunkSearch headDistributed system</v>
      </c>
    </row>
    <row r="338" spans="1:8" ht="28.5" customHeight="1">
      <c r="A338" s="26" t="s">
        <v>66</v>
      </c>
      <c r="B338" s="26" t="s">
        <v>181</v>
      </c>
      <c r="C338" s="40" t="s">
        <v>608</v>
      </c>
      <c r="D338" s="42" t="s">
        <v>72</v>
      </c>
      <c r="E338" s="41">
        <v>87</v>
      </c>
      <c r="F338" s="28" t="s">
        <v>77</v>
      </c>
      <c r="H338" s="25" t="str">
        <f>Viewpoints_Statements[[#This Row],[ViewpointName]]&amp;Viewpoints_Statements[[#This Row],[PrimaryResource]]&amp;Viewpoints_Statements[[#This Row],[SecondaryResource]]</f>
        <v>SplunkSearch headSummary index</v>
      </c>
    </row>
    <row r="339" spans="1:8" ht="28.5" customHeight="1">
      <c r="A339" s="26" t="s">
        <v>66</v>
      </c>
      <c r="B339" s="26" t="s">
        <v>181</v>
      </c>
      <c r="C339" s="40" t="s">
        <v>595</v>
      </c>
      <c r="D339" s="42" t="s">
        <v>201</v>
      </c>
      <c r="E339" s="41">
        <v>88</v>
      </c>
      <c r="F339" s="28" t="s">
        <v>383</v>
      </c>
      <c r="H339" s="25" t="str">
        <f>Viewpoints_Statements[[#This Row],[ViewpointName]]&amp;Viewpoints_Statements[[#This Row],[PrimaryResource]]&amp;Viewpoints_Statements[[#This Row],[SecondaryResource]]</f>
        <v>SplunkSearch headSplunk event</v>
      </c>
    </row>
    <row r="340" spans="1:8" ht="28.5" customHeight="1">
      <c r="A340" s="26" t="s">
        <v>66</v>
      </c>
      <c r="B340" s="26" t="s">
        <v>181</v>
      </c>
      <c r="C340" s="40" t="s">
        <v>606</v>
      </c>
      <c r="D340" s="42" t="s">
        <v>154</v>
      </c>
      <c r="E340" s="41">
        <v>91</v>
      </c>
      <c r="F340" s="28" t="s">
        <v>383</v>
      </c>
      <c r="H340" s="25" t="str">
        <f>Viewpoints_Statements[[#This Row],[ViewpointName]]&amp;Viewpoints_Statements[[#This Row],[PrimaryResource]]&amp;Viewpoints_Statements[[#This Row],[SecondaryResource]]</f>
        <v>SplunkSearch headCommand</v>
      </c>
    </row>
    <row r="341" spans="1:8" ht="28.5" customHeight="1">
      <c r="A341" s="26" t="s">
        <v>66</v>
      </c>
      <c r="B341" s="26" t="s">
        <v>181</v>
      </c>
      <c r="C341" s="40" t="s">
        <v>604</v>
      </c>
      <c r="D341" s="42" t="s">
        <v>605</v>
      </c>
      <c r="E341" s="41">
        <v>95</v>
      </c>
      <c r="F341" s="28" t="s">
        <v>16</v>
      </c>
      <c r="H341" s="25" t="str">
        <f>Viewpoints_Statements[[#This Row],[ViewpointName]]&amp;Viewpoints_Statements[[#This Row],[PrimaryResource]]&amp;Viewpoints_Statements[[#This Row],[SecondaryResource]]</f>
        <v>SplunkSearch headResults merge</v>
      </c>
    </row>
    <row r="342" spans="1:8" ht="28.5" customHeight="1">
      <c r="A342" s="26" t="s">
        <v>66</v>
      </c>
      <c r="B342" s="26" t="s">
        <v>181</v>
      </c>
      <c r="C342" s="40" t="s">
        <v>596</v>
      </c>
      <c r="D342" s="42" t="s">
        <v>87</v>
      </c>
      <c r="E342" s="41">
        <v>97</v>
      </c>
      <c r="F342" s="28" t="s">
        <v>383</v>
      </c>
      <c r="H342" s="25" t="str">
        <f>Viewpoints_Statements[[#This Row],[ViewpointName]]&amp;Viewpoints_Statements[[#This Row],[PrimaryResource]]&amp;Viewpoints_Statements[[#This Row],[SecondaryResource]]</f>
        <v>SplunkSearch headIndexer</v>
      </c>
    </row>
    <row r="343" spans="1:8" ht="28.5" customHeight="1">
      <c r="A343" s="26" t="s">
        <v>66</v>
      </c>
      <c r="B343" s="26" t="s">
        <v>181</v>
      </c>
      <c r="C343" s="40" t="s">
        <v>601</v>
      </c>
      <c r="D343" s="42" t="s">
        <v>602</v>
      </c>
      <c r="E343" s="41">
        <v>101</v>
      </c>
      <c r="F343" s="28" t="s">
        <v>603</v>
      </c>
      <c r="H343" s="25" t="str">
        <f>Viewpoints_Statements[[#This Row],[ViewpointName]]&amp;Viewpoints_Statements[[#This Row],[PrimaryResource]]&amp;Viewpoints_Statements[[#This Row],[SecondaryResource]]</f>
        <v>SplunkSearch headSearch request</v>
      </c>
    </row>
    <row r="344" spans="1:8" ht="28.5" customHeight="1">
      <c r="A344" s="26" t="s">
        <v>66</v>
      </c>
      <c r="B344" s="26" t="s">
        <v>181</v>
      </c>
      <c r="C344" s="40" t="s">
        <v>1285</v>
      </c>
      <c r="D344" s="42" t="s">
        <v>102</v>
      </c>
      <c r="E344" s="41">
        <v>103</v>
      </c>
      <c r="F344" s="28" t="s">
        <v>69</v>
      </c>
      <c r="H344" s="25" t="str">
        <f>Viewpoints_Statements[[#This Row],[ViewpointName]]&amp;Viewpoints_Statements[[#This Row],[PrimaryResource]]&amp;Viewpoints_Statements[[#This Row],[SecondaryResource]]</f>
        <v>SplunkSearch headSearch</v>
      </c>
    </row>
    <row r="345" spans="1:8" ht="28.5" customHeight="1">
      <c r="A345" s="26" t="s">
        <v>66</v>
      </c>
      <c r="B345" s="26" t="s">
        <v>181</v>
      </c>
      <c r="C345" s="40" t="s">
        <v>1284</v>
      </c>
      <c r="D345" s="42" t="s">
        <v>87</v>
      </c>
      <c r="E345" s="41">
        <v>106</v>
      </c>
      <c r="F345" s="28" t="s">
        <v>1560</v>
      </c>
      <c r="H345" s="25" t="str">
        <f>Viewpoints_Statements[[#This Row],[ViewpointName]]&amp;Viewpoints_Statements[[#This Row],[PrimaryResource]]&amp;Viewpoints_Statements[[#This Row],[SecondaryResource]]</f>
        <v>SplunkSearch headIndexer</v>
      </c>
    </row>
    <row r="346" spans="1:8" ht="28.5" customHeight="1">
      <c r="A346" s="26" t="s">
        <v>66</v>
      </c>
      <c r="B346" s="42" t="s">
        <v>181</v>
      </c>
      <c r="C346" s="40" t="s">
        <v>609</v>
      </c>
      <c r="D346" s="47" t="s">
        <v>589</v>
      </c>
      <c r="E346" s="41">
        <v>110</v>
      </c>
      <c r="F346" s="28" t="s">
        <v>383</v>
      </c>
      <c r="H346" s="25" t="str">
        <f>Viewpoints_Statements[[#This Row],[ViewpointName]]&amp;Viewpoints_Statements[[#This Row],[PrimaryResource]]&amp;Viewpoints_Statements[[#This Row],[SecondaryResource]]</f>
        <v>SplunkSearch headSearch and command processing</v>
      </c>
    </row>
    <row r="347" spans="1:8" ht="28.5" customHeight="1">
      <c r="A347" s="26" t="s">
        <v>66</v>
      </c>
      <c r="B347" s="45" t="s">
        <v>589</v>
      </c>
      <c r="C347" s="40" t="s">
        <v>592</v>
      </c>
      <c r="D347" s="42"/>
      <c r="E347" s="41">
        <v>75</v>
      </c>
      <c r="F347" s="28" t="s">
        <v>139</v>
      </c>
      <c r="H347" s="25" t="str">
        <f>Viewpoints_Statements[[#This Row],[ViewpointName]]&amp;Viewpoints_Statements[[#This Row],[PrimaryResource]]&amp;Viewpoints_Statements[[#This Row],[SecondaryResource]]</f>
        <v>SplunkSearch and command processing</v>
      </c>
    </row>
    <row r="348" spans="1:8" ht="28.5" customHeight="1">
      <c r="A348" s="26" t="s">
        <v>66</v>
      </c>
      <c r="B348" s="45" t="s">
        <v>589</v>
      </c>
      <c r="C348" s="40" t="s">
        <v>594</v>
      </c>
      <c r="D348" s="42" t="s">
        <v>181</v>
      </c>
      <c r="E348" s="44">
        <v>84</v>
      </c>
      <c r="F348" s="45" t="s">
        <v>383</v>
      </c>
      <c r="H348" s="25" t="str">
        <f>Viewpoints_Statements[[#This Row],[ViewpointName]]&amp;Viewpoints_Statements[[#This Row],[PrimaryResource]]&amp;Viewpoints_Statements[[#This Row],[SecondaryResource]]</f>
        <v>SplunkSearch and command processingSearch head</v>
      </c>
    </row>
    <row r="349" spans="1:8" ht="28.5" customHeight="1">
      <c r="A349" s="26" t="s">
        <v>66</v>
      </c>
      <c r="B349" s="45" t="s">
        <v>589</v>
      </c>
      <c r="C349" s="40" t="s">
        <v>593</v>
      </c>
      <c r="D349" s="42" t="s">
        <v>87</v>
      </c>
      <c r="E349" s="44">
        <v>90</v>
      </c>
      <c r="F349" s="45" t="s">
        <v>383</v>
      </c>
      <c r="H349" s="25" t="str">
        <f>Viewpoints_Statements[[#This Row],[ViewpointName]]&amp;Viewpoints_Statements[[#This Row],[PrimaryResource]]&amp;Viewpoints_Statements[[#This Row],[SecondaryResource]]</f>
        <v>SplunkSearch and command processingIndexer</v>
      </c>
    </row>
    <row r="350" spans="1:8" ht="28.5" customHeight="1">
      <c r="A350" s="26" t="s">
        <v>66</v>
      </c>
      <c r="B350" s="45" t="s">
        <v>589</v>
      </c>
      <c r="C350" s="40" t="s">
        <v>591</v>
      </c>
      <c r="D350" s="42" t="s">
        <v>154</v>
      </c>
      <c r="E350" s="44">
        <v>95</v>
      </c>
      <c r="F350" s="45" t="s">
        <v>383</v>
      </c>
      <c r="H350" s="25" t="str">
        <f>Viewpoints_Statements[[#This Row],[ViewpointName]]&amp;Viewpoints_Statements[[#This Row],[PrimaryResource]]&amp;Viewpoints_Statements[[#This Row],[SecondaryResource]]</f>
        <v>SplunkSearch and command processingCommand</v>
      </c>
    </row>
    <row r="351" spans="1:8" ht="28.5" customHeight="1">
      <c r="A351" s="26" t="s">
        <v>66</v>
      </c>
      <c r="B351" s="45" t="s">
        <v>589</v>
      </c>
      <c r="C351" s="40" t="s">
        <v>590</v>
      </c>
      <c r="D351" s="42" t="s">
        <v>181</v>
      </c>
      <c r="E351" s="44">
        <v>101</v>
      </c>
      <c r="F351" s="45" t="s">
        <v>69</v>
      </c>
      <c r="H351" s="25" t="str">
        <f>Viewpoints_Statements[[#This Row],[ViewpointName]]&amp;Viewpoints_Statements[[#This Row],[PrimaryResource]]&amp;Viewpoints_Statements[[#This Row],[SecondaryResource]]</f>
        <v>SplunkSearch and command processingSearch head</v>
      </c>
    </row>
    <row r="352" spans="1:8" ht="28.5" customHeight="1">
      <c r="A352" s="26" t="s">
        <v>171</v>
      </c>
      <c r="B352" s="26" t="s">
        <v>102</v>
      </c>
      <c r="C352" s="40" t="s">
        <v>903</v>
      </c>
      <c r="D352" s="54" t="s">
        <v>904</v>
      </c>
      <c r="E352" s="41">
        <v>76</v>
      </c>
      <c r="F352" s="28" t="s">
        <v>139</v>
      </c>
      <c r="H352" s="25" t="str">
        <f>Viewpoints_Statements[[#This Row],[ViewpointName]]&amp;Viewpoints_Statements[[#This Row],[PrimaryResource]]&amp;Viewpoints_Statements[[#This Row],[SecondaryResource]]</f>
        <v>SPL historySearchlist command for repeated values</v>
      </c>
    </row>
    <row r="353" spans="1:8" ht="28.5" customHeight="1">
      <c r="A353" s="26" t="s">
        <v>171</v>
      </c>
      <c r="B353" s="26" t="s">
        <v>102</v>
      </c>
      <c r="C353" s="40" t="s">
        <v>566</v>
      </c>
      <c r="D353" s="42" t="s">
        <v>567</v>
      </c>
      <c r="E353" s="41">
        <v>81</v>
      </c>
      <c r="F353" s="28" t="s">
        <v>174</v>
      </c>
      <c r="H353" s="25" t="str">
        <f>Viewpoints_Statements[[#This Row],[ViewpointName]]&amp;Viewpoints_Statements[[#This Row],[PrimaryResource]]&amp;Viewpoints_Statements[[#This Row],[SecondaryResource]]</f>
        <v>SPL historySearchField string manipulation</v>
      </c>
    </row>
    <row r="354" spans="1:8" ht="28.5" customHeight="1">
      <c r="A354" s="26" t="s">
        <v>66</v>
      </c>
      <c r="B354" s="26" t="s">
        <v>102</v>
      </c>
      <c r="C354" s="40" t="s">
        <v>580</v>
      </c>
      <c r="D354" s="42" t="s">
        <v>445</v>
      </c>
      <c r="E354" s="41">
        <v>83</v>
      </c>
      <c r="F354" s="28" t="s">
        <v>226</v>
      </c>
      <c r="H354" s="25" t="str">
        <f>Viewpoints_Statements[[#This Row],[ViewpointName]]&amp;Viewpoints_Statements[[#This Row],[PrimaryResource]]&amp;Viewpoints_Statements[[#This Row],[SecondaryResource]]</f>
        <v>SplunkSearchSearch job</v>
      </c>
    </row>
    <row r="355" spans="1:8" ht="28.5" customHeight="1">
      <c r="A355" s="26" t="s">
        <v>171</v>
      </c>
      <c r="B355" s="26" t="s">
        <v>102</v>
      </c>
      <c r="C355" s="40" t="s">
        <v>902</v>
      </c>
      <c r="D355" s="54" t="s">
        <v>862</v>
      </c>
      <c r="E355" s="41">
        <v>84</v>
      </c>
      <c r="F355" s="28" t="s">
        <v>139</v>
      </c>
      <c r="H355" s="25" t="str">
        <f>Viewpoints_Statements[[#This Row],[ViewpointName]]&amp;Viewpoints_Statements[[#This Row],[PrimaryResource]]&amp;Viewpoints_Statements[[#This Row],[SecondaryResource]]</f>
        <v>SPL historySearchFields as intermediaries</v>
      </c>
    </row>
    <row r="356" spans="1:8" ht="28.5" customHeight="1">
      <c r="A356" s="26" t="s">
        <v>171</v>
      </c>
      <c r="B356" s="26" t="s">
        <v>102</v>
      </c>
      <c r="C356" s="40" t="s">
        <v>564</v>
      </c>
      <c r="D356" s="42" t="s">
        <v>565</v>
      </c>
      <c r="E356" s="41">
        <v>87</v>
      </c>
      <c r="F356" s="28" t="s">
        <v>174</v>
      </c>
      <c r="H356" s="25" t="str">
        <f>Viewpoints_Statements[[#This Row],[ViewpointName]]&amp;Viewpoints_Statements[[#This Row],[PrimaryResource]]&amp;Viewpoints_Statements[[#This Row],[SecondaryResource]]</f>
        <v>SPL historySearchTime format display</v>
      </c>
    </row>
    <row r="357" spans="1:8" ht="28.5" customHeight="1">
      <c r="A357" s="26" t="s">
        <v>171</v>
      </c>
      <c r="B357" s="26" t="s">
        <v>102</v>
      </c>
      <c r="C357" s="40" t="s">
        <v>578</v>
      </c>
      <c r="D357" s="42" t="s">
        <v>579</v>
      </c>
      <c r="E357" s="41">
        <v>93</v>
      </c>
      <c r="F357" s="28" t="s">
        <v>174</v>
      </c>
      <c r="H357" s="25" t="str">
        <f>Viewpoints_Statements[[#This Row],[ViewpointName]]&amp;Viewpoints_Statements[[#This Row],[PrimaryResource]]&amp;Viewpoints_Statements[[#This Row],[SecondaryResource]]</f>
        <v>SPL historySearchSubsearch</v>
      </c>
    </row>
    <row r="358" spans="1:8" ht="28.5" customHeight="1">
      <c r="A358" s="26" t="s">
        <v>171</v>
      </c>
      <c r="B358" s="26" t="s">
        <v>102</v>
      </c>
      <c r="C358" s="40" t="s">
        <v>863</v>
      </c>
      <c r="D358" s="54" t="s">
        <v>862</v>
      </c>
      <c r="E358" s="41">
        <v>98</v>
      </c>
      <c r="F358" s="28" t="s">
        <v>174</v>
      </c>
      <c r="H358" s="25" t="str">
        <f>Viewpoints_Statements[[#This Row],[ViewpointName]]&amp;Viewpoints_Statements[[#This Row],[PrimaryResource]]&amp;Viewpoints_Statements[[#This Row],[SecondaryResource]]</f>
        <v>SPL historySearchFields as intermediaries</v>
      </c>
    </row>
    <row r="359" spans="1:8" ht="28.5" customHeight="1">
      <c r="A359" s="26" t="s">
        <v>66</v>
      </c>
      <c r="B359" s="26" t="s">
        <v>102</v>
      </c>
      <c r="C359" s="40" t="s">
        <v>575</v>
      </c>
      <c r="D359" s="42" t="s">
        <v>576</v>
      </c>
      <c r="E359" s="41">
        <v>109</v>
      </c>
      <c r="F359" s="28" t="s">
        <v>160</v>
      </c>
      <c r="H359" s="25" t="str">
        <f>Viewpoints_Statements[[#This Row],[ViewpointName]]&amp;Viewpoints_Statements[[#This Row],[PrimaryResource]]&amp;Viewpoints_Statements[[#This Row],[SecondaryResource]]</f>
        <v>SplunkSearchImplicit search command</v>
      </c>
    </row>
    <row r="360" spans="1:8" ht="28.5" customHeight="1">
      <c r="A360" s="26" t="s">
        <v>66</v>
      </c>
      <c r="B360" s="26" t="s">
        <v>102</v>
      </c>
      <c r="C360" s="40" t="s">
        <v>556</v>
      </c>
      <c r="D360" s="42" t="s">
        <v>557</v>
      </c>
      <c r="E360" s="41">
        <v>111</v>
      </c>
      <c r="F360" s="28" t="s">
        <v>152</v>
      </c>
      <c r="H360" s="25" t="str">
        <f>Viewpoints_Statements[[#This Row],[ViewpointName]]&amp;Viewpoints_Statements[[#This Row],[PrimaryResource]]&amp;Viewpoints_Statements[[#This Row],[SecondaryResource]]</f>
        <v>SplunkSearchOperation order</v>
      </c>
    </row>
    <row r="361" spans="1:8" ht="28.5" customHeight="1">
      <c r="A361" s="26" t="s">
        <v>66</v>
      </c>
      <c r="B361" s="26" t="s">
        <v>102</v>
      </c>
      <c r="C361" s="40" t="s">
        <v>1187</v>
      </c>
      <c r="D361" s="54" t="s">
        <v>1139</v>
      </c>
      <c r="E361" s="41">
        <v>50</v>
      </c>
      <c r="F361" s="28" t="s">
        <v>1189</v>
      </c>
      <c r="H361" s="25" t="str">
        <f>Viewpoints_Statements[[#This Row],[ViewpointName]]&amp;Viewpoints_Statements[[#This Row],[PrimaryResource]]&amp;Viewpoints_Statements[[#This Row],[SecondaryResource]]</f>
        <v>SplunkSearchSearch string</v>
      </c>
    </row>
    <row r="362" spans="1:8" ht="28.5" customHeight="1">
      <c r="A362" s="26" t="s">
        <v>66</v>
      </c>
      <c r="B362" s="26" t="s">
        <v>102</v>
      </c>
      <c r="C362" s="40" t="s">
        <v>1191</v>
      </c>
      <c r="D362" s="54" t="s">
        <v>1190</v>
      </c>
      <c r="E362" s="41">
        <v>50</v>
      </c>
      <c r="F362" s="28" t="s">
        <v>1189</v>
      </c>
      <c r="H362" s="25" t="str">
        <f>Viewpoints_Statements[[#This Row],[ViewpointName]]&amp;Viewpoints_Statements[[#This Row],[PrimaryResource]]&amp;Viewpoints_Statements[[#This Row],[SecondaryResource]]</f>
        <v>SplunkSearchPipeline</v>
      </c>
    </row>
    <row r="363" spans="1:8" ht="28.5" customHeight="1">
      <c r="A363" s="26" t="s">
        <v>66</v>
      </c>
      <c r="B363" s="26" t="s">
        <v>102</v>
      </c>
      <c r="C363" s="40" t="s">
        <v>1188</v>
      </c>
      <c r="D363" s="42"/>
      <c r="E363" s="41">
        <v>50</v>
      </c>
      <c r="F363" s="28" t="s">
        <v>1189</v>
      </c>
      <c r="H363" s="25" t="str">
        <f>Viewpoints_Statements[[#This Row],[ViewpointName]]&amp;Viewpoints_Statements[[#This Row],[PrimaryResource]]&amp;Viewpoints_Statements[[#This Row],[SecondaryResource]]</f>
        <v>SplunkSearch</v>
      </c>
    </row>
    <row r="364" spans="1:8" ht="28.5" customHeight="1">
      <c r="A364" s="26" t="s">
        <v>66</v>
      </c>
      <c r="B364" s="42" t="s">
        <v>102</v>
      </c>
      <c r="C364" s="40" t="s">
        <v>1140</v>
      </c>
      <c r="D364" s="54" t="s">
        <v>1139</v>
      </c>
      <c r="E364" s="41">
        <v>60</v>
      </c>
      <c r="F364" s="28" t="s">
        <v>156</v>
      </c>
      <c r="H364" s="25" t="str">
        <f>Viewpoints_Statements[[#This Row],[ViewpointName]]&amp;Viewpoints_Statements[[#This Row],[PrimaryResource]]&amp;Viewpoints_Statements[[#This Row],[SecondaryResource]]</f>
        <v>SplunkSearchSearch string</v>
      </c>
    </row>
    <row r="365" spans="1:8" ht="28.5" customHeight="1">
      <c r="A365" s="26" t="s">
        <v>66</v>
      </c>
      <c r="B365" s="26" t="s">
        <v>102</v>
      </c>
      <c r="C365" s="40" t="s">
        <v>585</v>
      </c>
      <c r="D365" s="42" t="s">
        <v>70</v>
      </c>
      <c r="E365" s="41">
        <v>67</v>
      </c>
      <c r="F365" s="28" t="s">
        <v>77</v>
      </c>
      <c r="H365" s="25" t="str">
        <f>Viewpoints_Statements[[#This Row],[ViewpointName]]&amp;Viewpoints_Statements[[#This Row],[PrimaryResource]]&amp;Viewpoints_Statements[[#This Row],[SecondaryResource]]</f>
        <v>SplunkSearchAcceleration</v>
      </c>
    </row>
    <row r="366" spans="1:8" ht="28.5" customHeight="1">
      <c r="A366" s="26" t="s">
        <v>66</v>
      </c>
      <c r="B366" s="26" t="s">
        <v>102</v>
      </c>
      <c r="C366" s="40" t="s">
        <v>558</v>
      </c>
      <c r="D366" s="42" t="s">
        <v>100</v>
      </c>
      <c r="E366" s="41">
        <v>73</v>
      </c>
      <c r="F366" s="28" t="s">
        <v>77</v>
      </c>
      <c r="H366" s="25" t="str">
        <f>Viewpoints_Statements[[#This Row],[ViewpointName]]&amp;Viewpoints_Statements[[#This Row],[PrimaryResource]]&amp;Viewpoints_Statements[[#This Row],[SecondaryResource]]</f>
        <v>SplunkSearchAlert</v>
      </c>
    </row>
    <row r="367" spans="1:8" ht="28.5" customHeight="1">
      <c r="A367" s="26" t="s">
        <v>171</v>
      </c>
      <c r="B367" s="26" t="s">
        <v>102</v>
      </c>
      <c r="C367" s="40" t="s">
        <v>581</v>
      </c>
      <c r="D367" s="42" t="s">
        <v>582</v>
      </c>
      <c r="E367" s="41">
        <v>75</v>
      </c>
      <c r="F367" s="28" t="s">
        <v>523</v>
      </c>
      <c r="H367" s="25" t="str">
        <f>Viewpoints_Statements[[#This Row],[ViewpointName]]&amp;Viewpoints_Statements[[#This Row],[PrimaryResource]]&amp;Viewpoints_Statements[[#This Row],[SecondaryResource]]</f>
        <v>SPL historySearchQuery creation for quick results</v>
      </c>
    </row>
    <row r="368" spans="1:8" ht="28.5" customHeight="1">
      <c r="A368" s="26" t="s">
        <v>66</v>
      </c>
      <c r="B368" s="26" t="s">
        <v>102</v>
      </c>
      <c r="C368" s="40" t="s">
        <v>1058</v>
      </c>
      <c r="D368" s="54" t="s">
        <v>206</v>
      </c>
      <c r="E368" s="41">
        <v>76</v>
      </c>
      <c r="F368" s="28" t="s">
        <v>357</v>
      </c>
      <c r="H368" s="25" t="str">
        <f>Viewpoints_Statements[[#This Row],[ViewpointName]]&amp;Viewpoints_Statements[[#This Row],[PrimaryResource]]&amp;Viewpoints_Statements[[#This Row],[SecondaryResource]]</f>
        <v>SplunkSearchPerformance</v>
      </c>
    </row>
    <row r="369" spans="1:8" ht="28.5" customHeight="1">
      <c r="A369" s="26" t="s">
        <v>66</v>
      </c>
      <c r="B369" s="26" t="s">
        <v>102</v>
      </c>
      <c r="C369" s="40" t="s">
        <v>1138</v>
      </c>
      <c r="D369" s="42" t="s">
        <v>72</v>
      </c>
      <c r="E369" s="44">
        <v>78</v>
      </c>
      <c r="F369" s="26" t="s">
        <v>77</v>
      </c>
      <c r="G369" s="40"/>
      <c r="H369" s="26" t="str">
        <f>Viewpoints_Statements[[#This Row],[ViewpointName]]&amp;Viewpoints_Statements[[#This Row],[PrimaryResource]]&amp;Viewpoints_Statements[[#This Row],[SecondaryResource]]</f>
        <v>SplunkSearchSummary index</v>
      </c>
    </row>
    <row r="370" spans="1:8" ht="28.5" customHeight="1">
      <c r="A370" s="26" t="s">
        <v>66</v>
      </c>
      <c r="B370" s="26" t="s">
        <v>102</v>
      </c>
      <c r="C370" s="40" t="s">
        <v>1381</v>
      </c>
      <c r="D370" s="54" t="s">
        <v>72</v>
      </c>
      <c r="E370" s="41">
        <v>78</v>
      </c>
      <c r="F370" s="28" t="s">
        <v>77</v>
      </c>
      <c r="H370" s="25" t="str">
        <f>Viewpoints_Statements[[#This Row],[ViewpointName]]&amp;Viewpoints_Statements[[#This Row],[PrimaryResource]]&amp;Viewpoints_Statements[[#This Row],[SecondaryResource]]</f>
        <v>SplunkSearchSummary index</v>
      </c>
    </row>
    <row r="371" spans="1:8" ht="28.5" customHeight="1">
      <c r="A371" s="26" t="s">
        <v>171</v>
      </c>
      <c r="B371" s="26" t="s">
        <v>102</v>
      </c>
      <c r="C371" s="40" t="s">
        <v>569</v>
      </c>
      <c r="D371" s="42" t="s">
        <v>570</v>
      </c>
      <c r="E371" s="41">
        <v>80</v>
      </c>
      <c r="F371" s="28" t="s">
        <v>174</v>
      </c>
      <c r="H371" s="25" t="str">
        <f>Viewpoints_Statements[[#This Row],[ViewpointName]]&amp;Viewpoints_Statements[[#This Row],[PrimaryResource]]&amp;Viewpoints_Statements[[#This Row],[SecondaryResource]]</f>
        <v>SPL historySearchMultiple fields aggregation</v>
      </c>
    </row>
    <row r="372" spans="1:8" ht="28.5" customHeight="1">
      <c r="A372" s="26" t="s">
        <v>66</v>
      </c>
      <c r="B372" s="26" t="s">
        <v>102</v>
      </c>
      <c r="C372" s="40" t="s">
        <v>1343</v>
      </c>
      <c r="D372" s="54" t="s">
        <v>1359</v>
      </c>
      <c r="E372" s="41">
        <v>80</v>
      </c>
      <c r="F372" s="28" t="s">
        <v>1560</v>
      </c>
      <c r="H372" s="25" t="str">
        <f>Viewpoints_Statements[[#This Row],[ViewpointName]]&amp;Viewpoints_Statements[[#This Row],[PrimaryResource]]&amp;Viewpoints_Statements[[#This Row],[SecondaryResource]]</f>
        <v>SplunkSearchTERM function</v>
      </c>
    </row>
    <row r="373" spans="1:8" ht="28.5" customHeight="1">
      <c r="A373" s="26" t="s">
        <v>66</v>
      </c>
      <c r="B373" s="26" t="s">
        <v>102</v>
      </c>
      <c r="C373" s="40" t="s">
        <v>587</v>
      </c>
      <c r="D373" s="42" t="s">
        <v>588</v>
      </c>
      <c r="E373" s="41">
        <v>81</v>
      </c>
      <c r="F373" s="45" t="s">
        <v>1560</v>
      </c>
      <c r="H373" s="25" t="str">
        <f>Viewpoints_Statements[[#This Row],[ViewpointName]]&amp;Viewpoints_Statements[[#This Row],[PrimaryResource]]&amp;Viewpoints_Statements[[#This Row],[SecondaryResource]]</f>
        <v>SplunkSearchwhere</v>
      </c>
    </row>
    <row r="374" spans="1:8" ht="28.5" customHeight="1">
      <c r="A374" s="26" t="s">
        <v>66</v>
      </c>
      <c r="B374" s="26" t="s">
        <v>102</v>
      </c>
      <c r="C374" s="40" t="s">
        <v>577</v>
      </c>
      <c r="D374" s="42" t="s">
        <v>307</v>
      </c>
      <c r="E374" s="41">
        <v>82</v>
      </c>
      <c r="F374" s="28" t="s">
        <v>77</v>
      </c>
      <c r="H374" s="25" t="str">
        <f>Viewpoints_Statements[[#This Row],[ViewpointName]]&amp;Viewpoints_Statements[[#This Row],[PrimaryResource]]&amp;Viewpoints_Statements[[#This Row],[SecondaryResource]]</f>
        <v>SplunkSearchLookup</v>
      </c>
    </row>
    <row r="375" spans="1:8" ht="28.5" customHeight="1">
      <c r="A375" s="26" t="s">
        <v>66</v>
      </c>
      <c r="B375" s="42" t="s">
        <v>102</v>
      </c>
      <c r="C375" s="40" t="s">
        <v>559</v>
      </c>
      <c r="D375" s="42" t="s">
        <v>1341</v>
      </c>
      <c r="E375" s="41">
        <v>83</v>
      </c>
      <c r="F375" s="28" t="s">
        <v>77</v>
      </c>
      <c r="H375" s="25" t="str">
        <f>Viewpoints_Statements[[#This Row],[ViewpointName]]&amp;Viewpoints_Statements[[#This Row],[PrimaryResource]]&amp;Viewpoints_Statements[[#This Row],[SecondaryResource]]</f>
        <v>SplunkSearchResults</v>
      </c>
    </row>
    <row r="376" spans="1:8" ht="28.5" customHeight="1">
      <c r="A376" s="26" t="s">
        <v>66</v>
      </c>
      <c r="B376" s="26" t="s">
        <v>102</v>
      </c>
      <c r="C376" s="40" t="s">
        <v>553</v>
      </c>
      <c r="D376" s="42" t="s">
        <v>478</v>
      </c>
      <c r="E376" s="41">
        <v>83</v>
      </c>
      <c r="F376" s="28" t="s">
        <v>77</v>
      </c>
      <c r="H376" s="25" t="str">
        <f>Viewpoints_Statements[[#This Row],[ViewpointName]]&amp;Viewpoints_Statements[[#This Row],[PrimaryResource]]&amp;Viewpoints_Statements[[#This Row],[SecondaryResource]]</f>
        <v>SplunkSearchMacros</v>
      </c>
    </row>
    <row r="377" spans="1:8" ht="28.5" customHeight="1">
      <c r="A377" s="26" t="s">
        <v>66</v>
      </c>
      <c r="B377" s="26" t="s">
        <v>102</v>
      </c>
      <c r="C377" s="40" t="s">
        <v>546</v>
      </c>
      <c r="D377" s="42" t="s">
        <v>144</v>
      </c>
      <c r="E377" s="41">
        <v>84</v>
      </c>
      <c r="F377" s="28" t="s">
        <v>12</v>
      </c>
      <c r="H377" s="25" t="str">
        <f>Viewpoints_Statements[[#This Row],[ViewpointName]]&amp;Viewpoints_Statements[[#This Row],[PrimaryResource]]&amp;Viewpoints_Statements[[#This Row],[SecondaryResource]]</f>
        <v>SplunkSearchSPL</v>
      </c>
    </row>
    <row r="378" spans="1:8" ht="28.5" customHeight="1">
      <c r="A378" s="26" t="s">
        <v>66</v>
      </c>
      <c r="B378" s="26" t="s">
        <v>102</v>
      </c>
      <c r="C378" s="40" t="s">
        <v>548</v>
      </c>
      <c r="D378" s="42" t="s">
        <v>204</v>
      </c>
      <c r="E378" s="41">
        <v>86</v>
      </c>
      <c r="F378" s="28" t="s">
        <v>984</v>
      </c>
      <c r="H378" s="25" t="str">
        <f>Viewpoints_Statements[[#This Row],[ViewpointName]]&amp;Viewpoints_Statements[[#This Row],[PrimaryResource]]&amp;Viewpoints_Statements[[#This Row],[SecondaryResource]]</f>
        <v>SplunkSearchReport</v>
      </c>
    </row>
    <row r="379" spans="1:8" ht="28.5" customHeight="1">
      <c r="A379" s="26" t="s">
        <v>66</v>
      </c>
      <c r="B379" s="26" t="s">
        <v>102</v>
      </c>
      <c r="C379" s="40" t="s">
        <v>561</v>
      </c>
      <c r="D379" s="42" t="s">
        <v>1221</v>
      </c>
      <c r="E379" s="41">
        <v>86</v>
      </c>
      <c r="F379" s="28" t="s">
        <v>77</v>
      </c>
      <c r="H379" s="25" t="str">
        <f>Viewpoints_Statements[[#This Row],[ViewpointName]]&amp;Viewpoints_Statements[[#This Row],[PrimaryResource]]&amp;Viewpoints_Statements[[#This Row],[SecondaryResource]]</f>
        <v>SplunkSearchReal time</v>
      </c>
    </row>
    <row r="380" spans="1:8" ht="28.5" customHeight="1">
      <c r="A380" s="26" t="s">
        <v>66</v>
      </c>
      <c r="B380" s="26" t="s">
        <v>102</v>
      </c>
      <c r="C380" s="40" t="s">
        <v>554</v>
      </c>
      <c r="D380" s="42" t="s">
        <v>155</v>
      </c>
      <c r="E380" s="41">
        <v>88</v>
      </c>
      <c r="F380" s="28" t="s">
        <v>337</v>
      </c>
      <c r="H380" s="25" t="str">
        <f>Viewpoints_Statements[[#This Row],[ViewpointName]]&amp;Viewpoints_Statements[[#This Row],[PrimaryResource]]&amp;Viewpoints_Statements[[#This Row],[SecondaryResource]]</f>
        <v>SplunkSearchField</v>
      </c>
    </row>
    <row r="381" spans="1:8" ht="28.5" customHeight="1">
      <c r="A381" s="26" t="s">
        <v>66</v>
      </c>
      <c r="B381" s="26" t="s">
        <v>102</v>
      </c>
      <c r="C381" s="40" t="s">
        <v>1342</v>
      </c>
      <c r="D381" s="42" t="s">
        <v>1324</v>
      </c>
      <c r="E381" s="41">
        <v>88</v>
      </c>
      <c r="F381" s="28" t="s">
        <v>206</v>
      </c>
      <c r="H381" s="25" t="str">
        <f>Viewpoints_Statements[[#This Row],[ViewpointName]]&amp;Viewpoints_Statements[[#This Row],[PrimaryResource]]&amp;Viewpoints_Statements[[#This Row],[SecondaryResource]]</f>
        <v>SplunkSearchSegmentation</v>
      </c>
    </row>
    <row r="382" spans="1:8" ht="28.5" customHeight="1">
      <c r="A382" s="26" t="s">
        <v>171</v>
      </c>
      <c r="B382" s="26" t="s">
        <v>102</v>
      </c>
      <c r="C382" s="40" t="s">
        <v>860</v>
      </c>
      <c r="D382" s="54" t="s">
        <v>859</v>
      </c>
      <c r="E382" s="41">
        <v>90</v>
      </c>
      <c r="F382" s="28" t="s">
        <v>861</v>
      </c>
      <c r="H382" s="25" t="str">
        <f>Viewpoints_Statements[[#This Row],[ViewpointName]]&amp;Viewpoints_Statements[[#This Row],[PrimaryResource]]&amp;Viewpoints_Statements[[#This Row],[SecondaryResource]]</f>
        <v>SPL historySearchResult modification</v>
      </c>
    </row>
    <row r="383" spans="1:8" ht="28.5" customHeight="1">
      <c r="A383" s="26" t="s">
        <v>66</v>
      </c>
      <c r="B383" s="26" t="s">
        <v>102</v>
      </c>
      <c r="C383" s="40" t="s">
        <v>549</v>
      </c>
      <c r="D383" s="42" t="s">
        <v>155</v>
      </c>
      <c r="E383" s="41">
        <v>90</v>
      </c>
      <c r="F383" s="28" t="s">
        <v>1560</v>
      </c>
      <c r="H383" s="25" t="str">
        <f>Viewpoints_Statements[[#This Row],[ViewpointName]]&amp;Viewpoints_Statements[[#This Row],[PrimaryResource]]&amp;Viewpoints_Statements[[#This Row],[SecondaryResource]]</f>
        <v>SplunkSearchField</v>
      </c>
    </row>
    <row r="384" spans="1:8" ht="28.5" customHeight="1">
      <c r="A384" s="26" t="s">
        <v>66</v>
      </c>
      <c r="B384" s="26" t="s">
        <v>102</v>
      </c>
      <c r="C384" s="40" t="s">
        <v>583</v>
      </c>
      <c r="D384" s="42" t="s">
        <v>584</v>
      </c>
      <c r="E384" s="41">
        <v>90</v>
      </c>
      <c r="F384" s="28" t="s">
        <v>12</v>
      </c>
      <c r="H384" s="25" t="str">
        <f>Viewpoints_Statements[[#This Row],[ViewpointName]]&amp;Viewpoints_Statements[[#This Row],[PrimaryResource]]&amp;Viewpoints_Statements[[#This Row],[SecondaryResource]]</f>
        <v>SplunkSearchConcurrent searches</v>
      </c>
    </row>
    <row r="385" spans="1:8" ht="28.5" customHeight="1">
      <c r="A385" s="26" t="s">
        <v>66</v>
      </c>
      <c r="B385" s="26" t="s">
        <v>102</v>
      </c>
      <c r="C385" s="40" t="s">
        <v>545</v>
      </c>
      <c r="D385" s="42" t="s">
        <v>445</v>
      </c>
      <c r="E385" s="41">
        <v>91</v>
      </c>
      <c r="F385" s="28" t="s">
        <v>12</v>
      </c>
      <c r="H385" s="25" t="str">
        <f>Viewpoints_Statements[[#This Row],[ViewpointName]]&amp;Viewpoints_Statements[[#This Row],[PrimaryResource]]&amp;Viewpoints_Statements[[#This Row],[SecondaryResource]]</f>
        <v>SplunkSearchSearch job</v>
      </c>
    </row>
    <row r="386" spans="1:8" ht="28.5" customHeight="1">
      <c r="A386" s="26" t="s">
        <v>66</v>
      </c>
      <c r="B386" s="26" t="s">
        <v>102</v>
      </c>
      <c r="C386" s="40" t="s">
        <v>550</v>
      </c>
      <c r="D386" s="42" t="s">
        <v>208</v>
      </c>
      <c r="E386" s="41">
        <v>92</v>
      </c>
      <c r="F386" s="28" t="s">
        <v>169</v>
      </c>
      <c r="H386" s="25" t="str">
        <f>Viewpoints_Statements[[#This Row],[ViewpointName]]&amp;Viewpoints_Statements[[#This Row],[PrimaryResource]]&amp;Viewpoints_Statements[[#This Row],[SecondaryResource]]</f>
        <v>SplunkSearchType</v>
      </c>
    </row>
    <row r="387" spans="1:8" ht="28.5" customHeight="1">
      <c r="A387" s="26" t="s">
        <v>66</v>
      </c>
      <c r="B387" s="26" t="s">
        <v>102</v>
      </c>
      <c r="C387" s="40" t="s">
        <v>568</v>
      </c>
      <c r="D387" s="42" t="s">
        <v>194</v>
      </c>
      <c r="E387" s="41">
        <v>95</v>
      </c>
      <c r="F387" s="28" t="s">
        <v>12</v>
      </c>
      <c r="H387" s="25" t="str">
        <f>Viewpoints_Statements[[#This Row],[ViewpointName]]&amp;Viewpoints_Statements[[#This Row],[PrimaryResource]]&amp;Viewpoints_Statements[[#This Row],[SecondaryResource]]</f>
        <v>SplunkSearchEvents format</v>
      </c>
    </row>
    <row r="388" spans="1:8" ht="28.5" customHeight="1">
      <c r="A388" s="26" t="s">
        <v>66</v>
      </c>
      <c r="B388" s="26" t="s">
        <v>102</v>
      </c>
      <c r="C388" s="40" t="s">
        <v>547</v>
      </c>
      <c r="D388" s="42" t="s">
        <v>154</v>
      </c>
      <c r="E388" s="41">
        <v>96</v>
      </c>
      <c r="F388" s="28" t="s">
        <v>77</v>
      </c>
      <c r="H388" s="25" t="str">
        <f>Viewpoints_Statements[[#This Row],[ViewpointName]]&amp;Viewpoints_Statements[[#This Row],[PrimaryResource]]&amp;Viewpoints_Statements[[#This Row],[SecondaryResource]]</f>
        <v>SplunkSearchCommand</v>
      </c>
    </row>
    <row r="389" spans="1:8" ht="28.5" customHeight="1">
      <c r="A389" s="26" t="s">
        <v>171</v>
      </c>
      <c r="B389" s="26" t="s">
        <v>102</v>
      </c>
      <c r="C389" s="40" t="s">
        <v>562</v>
      </c>
      <c r="D389" s="42" t="s">
        <v>563</v>
      </c>
      <c r="E389" s="41">
        <v>97</v>
      </c>
      <c r="F389" s="28" t="s">
        <v>174</v>
      </c>
      <c r="H389" s="25" t="str">
        <f>Viewpoints_Statements[[#This Row],[ViewpointName]]&amp;Viewpoints_Statements[[#This Row],[PrimaryResource]]&amp;Viewpoints_Statements[[#This Row],[SecondaryResource]]</f>
        <v>SPL historySearchTime bounding display</v>
      </c>
    </row>
    <row r="390" spans="1:8" ht="28.5" customHeight="1">
      <c r="A390" s="26" t="s">
        <v>66</v>
      </c>
      <c r="B390" s="26" t="s">
        <v>102</v>
      </c>
      <c r="C390" s="40" t="s">
        <v>544</v>
      </c>
      <c r="D390" s="42" t="s">
        <v>201</v>
      </c>
      <c r="E390" s="41">
        <v>97</v>
      </c>
      <c r="F390" s="28" t="s">
        <v>12</v>
      </c>
      <c r="H390" s="25" t="str">
        <f>Viewpoints_Statements[[#This Row],[ViewpointName]]&amp;Viewpoints_Statements[[#This Row],[PrimaryResource]]&amp;Viewpoints_Statements[[#This Row],[SecondaryResource]]</f>
        <v>SplunkSearchSplunk event</v>
      </c>
    </row>
    <row r="391" spans="1:8" ht="28.5" customHeight="1">
      <c r="A391" s="26" t="s">
        <v>171</v>
      </c>
      <c r="B391" s="26" t="s">
        <v>102</v>
      </c>
      <c r="C391" s="40" t="s">
        <v>571</v>
      </c>
      <c r="D391" s="42" t="s">
        <v>572</v>
      </c>
      <c r="E391" s="41">
        <v>98</v>
      </c>
      <c r="F391" s="28" t="s">
        <v>174</v>
      </c>
      <c r="H391" s="25" t="str">
        <f>Viewpoints_Statements[[#This Row],[ViewpointName]]&amp;Viewpoints_Statements[[#This Row],[PrimaryResource]]&amp;Viewpoints_Statements[[#This Row],[SecondaryResource]]</f>
        <v>SPL historySearchSearch construction</v>
      </c>
    </row>
    <row r="392" spans="1:8" ht="28.5" customHeight="1">
      <c r="A392" s="26" t="s">
        <v>171</v>
      </c>
      <c r="B392" s="26" t="s">
        <v>102</v>
      </c>
      <c r="C392" s="40" t="s">
        <v>1008</v>
      </c>
      <c r="D392" s="54" t="s">
        <v>1009</v>
      </c>
      <c r="E392" s="41">
        <v>98</v>
      </c>
      <c r="F392" s="28" t="s">
        <v>174</v>
      </c>
      <c r="H392" s="25" t="str">
        <f>Viewpoints_Statements[[#This Row],[ViewpointName]]&amp;Viewpoints_Statements[[#This Row],[PrimaryResource]]&amp;Viewpoints_Statements[[#This Row],[SecondaryResource]]</f>
        <v>SPL historySearchRaw data foundation</v>
      </c>
    </row>
    <row r="393" spans="1:8" ht="28.5" customHeight="1">
      <c r="A393" s="26" t="s">
        <v>66</v>
      </c>
      <c r="B393" s="26" t="s">
        <v>102</v>
      </c>
      <c r="C393" s="40" t="s">
        <v>552</v>
      </c>
      <c r="D393" s="42" t="s">
        <v>97</v>
      </c>
      <c r="E393" s="41">
        <v>98</v>
      </c>
      <c r="F393" s="28" t="s">
        <v>187</v>
      </c>
      <c r="H393" s="25" t="str">
        <f>Viewpoints_Statements[[#This Row],[ViewpointName]]&amp;Viewpoints_Statements[[#This Row],[PrimaryResource]]&amp;Viewpoints_Statements[[#This Row],[SecondaryResource]]</f>
        <v>SplunkSearchKnowledge object</v>
      </c>
    </row>
    <row r="394" spans="1:8" ht="28.5" customHeight="1">
      <c r="A394" s="26" t="s">
        <v>66</v>
      </c>
      <c r="B394" s="26" t="s">
        <v>102</v>
      </c>
      <c r="C394" s="40" t="s">
        <v>555</v>
      </c>
      <c r="D394" s="42" t="s">
        <v>351</v>
      </c>
      <c r="E394" s="41">
        <v>102</v>
      </c>
      <c r="F394" s="28" t="s">
        <v>523</v>
      </c>
      <c r="H394" s="25" t="str">
        <f>Viewpoints_Statements[[#This Row],[ViewpointName]]&amp;Viewpoints_Statements[[#This Row],[PrimaryResource]]&amp;Viewpoints_Statements[[#This Row],[SecondaryResource]]</f>
        <v>SplunkSearchFiltering</v>
      </c>
    </row>
    <row r="395" spans="1:8" ht="28.5" customHeight="1">
      <c r="A395" s="26" t="s">
        <v>66</v>
      </c>
      <c r="B395" s="26" t="s">
        <v>102</v>
      </c>
      <c r="C395" s="40" t="s">
        <v>551</v>
      </c>
      <c r="D395" s="42" t="s">
        <v>201</v>
      </c>
      <c r="E395" s="41">
        <v>111</v>
      </c>
      <c r="F395" s="28" t="s">
        <v>69</v>
      </c>
      <c r="H395" s="25" t="str">
        <f>Viewpoints_Statements[[#This Row],[ViewpointName]]&amp;Viewpoints_Statements[[#This Row],[PrimaryResource]]&amp;Viewpoints_Statements[[#This Row],[SecondaryResource]]</f>
        <v>SplunkSearchSplunk event</v>
      </c>
    </row>
    <row r="396" spans="1:8" ht="28.5" customHeight="1">
      <c r="A396" s="26" t="s">
        <v>171</v>
      </c>
      <c r="B396" s="26" t="s">
        <v>102</v>
      </c>
      <c r="C396" s="40" t="s">
        <v>573</v>
      </c>
      <c r="D396" s="42" t="s">
        <v>574</v>
      </c>
      <c r="E396" s="41">
        <v>111</v>
      </c>
      <c r="F396" s="28" t="s">
        <v>174</v>
      </c>
      <c r="H396" s="25" t="str">
        <f>Viewpoints_Statements[[#This Row],[ViewpointName]]&amp;Viewpoints_Statements[[#This Row],[PrimaryResource]]&amp;Viewpoints_Statements[[#This Row],[SecondaryResource]]</f>
        <v>SPL historySearchSearch creation</v>
      </c>
    </row>
    <row r="397" spans="1:8" ht="28.5" customHeight="1">
      <c r="A397" s="26" t="s">
        <v>66</v>
      </c>
      <c r="B397" s="26" t="s">
        <v>525</v>
      </c>
      <c r="C397" s="40" t="s">
        <v>532</v>
      </c>
      <c r="D397" s="42" t="s">
        <v>531</v>
      </c>
      <c r="E397" s="41">
        <v>71</v>
      </c>
      <c r="F397" s="28" t="s">
        <v>77</v>
      </c>
      <c r="H397" s="25" t="str">
        <f>Viewpoints_Statements[[#This Row],[ViewpointName]]&amp;Viewpoints_Statements[[#This Row],[PrimaryResource]]&amp;Viewpoints_Statements[[#This Row],[SecondaryResource]]</f>
        <v>SplunkScheduled reportSchedule window</v>
      </c>
    </row>
    <row r="398" spans="1:8" ht="28.5" customHeight="1">
      <c r="A398" s="26" t="s">
        <v>66</v>
      </c>
      <c r="B398" s="26" t="s">
        <v>525</v>
      </c>
      <c r="C398" s="40" t="s">
        <v>527</v>
      </c>
      <c r="D398" s="26" t="s">
        <v>16</v>
      </c>
      <c r="E398" s="41">
        <v>80</v>
      </c>
      <c r="F398" s="28" t="s">
        <v>83</v>
      </c>
      <c r="H398" s="25" t="str">
        <f>Viewpoints_Statements[[#This Row],[ViewpointName]]&amp;Viewpoints_Statements[[#This Row],[PrimaryResource]]&amp;Viewpoints_Statements[[#This Row],[SecondaryResource]]</f>
        <v>SplunkScheduled reportAction</v>
      </c>
    </row>
    <row r="399" spans="1:8" ht="28.5" customHeight="1">
      <c r="A399" s="26" t="s">
        <v>66</v>
      </c>
      <c r="B399" s="26" t="s">
        <v>525</v>
      </c>
      <c r="C399" s="40" t="s">
        <v>530</v>
      </c>
      <c r="D399" s="42" t="s">
        <v>531</v>
      </c>
      <c r="E399" s="41">
        <v>81</v>
      </c>
      <c r="F399" s="45" t="s">
        <v>77</v>
      </c>
      <c r="H399" s="25" t="str">
        <f>Viewpoints_Statements[[#This Row],[ViewpointName]]&amp;Viewpoints_Statements[[#This Row],[PrimaryResource]]&amp;Viewpoints_Statements[[#This Row],[SecondaryResource]]</f>
        <v>SplunkScheduled reportSchedule window</v>
      </c>
    </row>
    <row r="400" spans="1:8" ht="28.5" customHeight="1">
      <c r="A400" s="26" t="s">
        <v>66</v>
      </c>
      <c r="B400" s="26" t="s">
        <v>525</v>
      </c>
      <c r="C400" s="40" t="s">
        <v>1225</v>
      </c>
      <c r="D400" s="54" t="s">
        <v>1226</v>
      </c>
      <c r="E400" s="41">
        <v>83</v>
      </c>
      <c r="F400" s="28" t="s">
        <v>1227</v>
      </c>
      <c r="H400" s="25" t="str">
        <f>Viewpoints_Statements[[#This Row],[ViewpointName]]&amp;Viewpoints_Statements[[#This Row],[PrimaryResource]]&amp;Viewpoints_Statements[[#This Row],[SecondaryResource]]</f>
        <v>SplunkScheduled reportDeferred</v>
      </c>
    </row>
    <row r="401" spans="1:8" ht="28.5" customHeight="1">
      <c r="A401" s="26" t="s">
        <v>66</v>
      </c>
      <c r="B401" s="26" t="s">
        <v>525</v>
      </c>
      <c r="C401" s="40" t="s">
        <v>837</v>
      </c>
      <c r="D401" s="42" t="s">
        <v>206</v>
      </c>
      <c r="E401" s="41">
        <v>86</v>
      </c>
      <c r="F401" s="28" t="s">
        <v>357</v>
      </c>
      <c r="H401" s="25" t="str">
        <f>Viewpoints_Statements[[#This Row],[ViewpointName]]&amp;Viewpoints_Statements[[#This Row],[PrimaryResource]]&amp;Viewpoints_Statements[[#This Row],[SecondaryResource]]</f>
        <v>SplunkScheduled reportPerformance</v>
      </c>
    </row>
    <row r="402" spans="1:8" ht="28.5" customHeight="1">
      <c r="A402" s="26" t="s">
        <v>66</v>
      </c>
      <c r="B402" s="26" t="s">
        <v>525</v>
      </c>
      <c r="C402" s="40" t="s">
        <v>526</v>
      </c>
      <c r="D402" s="42" t="s">
        <v>16</v>
      </c>
      <c r="E402" s="41">
        <v>90</v>
      </c>
      <c r="F402" s="28" t="s">
        <v>160</v>
      </c>
      <c r="H402" s="25" t="str">
        <f>Viewpoints_Statements[[#This Row],[ViewpointName]]&amp;Viewpoints_Statements[[#This Row],[PrimaryResource]]&amp;Viewpoints_Statements[[#This Row],[SecondaryResource]]</f>
        <v>SplunkScheduled reportAction</v>
      </c>
    </row>
    <row r="403" spans="1:8" ht="28.5" customHeight="1">
      <c r="A403" s="26" t="s">
        <v>66</v>
      </c>
      <c r="B403" s="26" t="s">
        <v>105</v>
      </c>
      <c r="C403" s="40" t="s">
        <v>543</v>
      </c>
      <c r="D403" s="42" t="s">
        <v>74</v>
      </c>
      <c r="E403" s="41">
        <v>72</v>
      </c>
      <c r="F403" s="28" t="s">
        <v>12</v>
      </c>
      <c r="H403" s="25" t="str">
        <f>Viewpoints_Statements[[#This Row],[ViewpointName]]&amp;Viewpoints_Statements[[#This Row],[PrimaryResource]]&amp;Viewpoints_Statements[[#This Row],[SecondaryResource]]</f>
        <v>SplunkScheduleTime</v>
      </c>
    </row>
    <row r="404" spans="1:8" ht="28.5" customHeight="1">
      <c r="A404" s="26" t="s">
        <v>66</v>
      </c>
      <c r="B404" s="26" t="s">
        <v>105</v>
      </c>
      <c r="C404" s="40" t="s">
        <v>1283</v>
      </c>
      <c r="D404" s="54" t="s">
        <v>159</v>
      </c>
      <c r="E404" s="41">
        <v>90</v>
      </c>
      <c r="F404" s="28" t="s">
        <v>523</v>
      </c>
      <c r="H404" s="25" t="str">
        <f>Viewpoints_Statements[[#This Row],[ViewpointName]]&amp;Viewpoints_Statements[[#This Row],[PrimaryResource]]&amp;Viewpoints_Statements[[#This Row],[SecondaryResource]]</f>
        <v>SplunkScheduleOptimization</v>
      </c>
    </row>
    <row r="405" spans="1:8" ht="28.5" customHeight="1">
      <c r="A405" s="26" t="s">
        <v>66</v>
      </c>
      <c r="B405" s="26" t="s">
        <v>105</v>
      </c>
      <c r="C405" s="40" t="s">
        <v>542</v>
      </c>
      <c r="D405" s="42" t="s">
        <v>445</v>
      </c>
      <c r="E405" s="41">
        <v>98</v>
      </c>
      <c r="F405" s="28" t="s">
        <v>69</v>
      </c>
      <c r="H405" s="25" t="str">
        <f>Viewpoints_Statements[[#This Row],[ViewpointName]]&amp;Viewpoints_Statements[[#This Row],[PrimaryResource]]&amp;Viewpoints_Statements[[#This Row],[SecondaryResource]]</f>
        <v>SplunkScheduleSearch job</v>
      </c>
    </row>
    <row r="406" spans="1:8" ht="28.5" customHeight="1">
      <c r="A406" s="26" t="s">
        <v>66</v>
      </c>
      <c r="B406" s="26" t="s">
        <v>489</v>
      </c>
      <c r="C406" s="40" t="s">
        <v>1587</v>
      </c>
      <c r="D406" s="54" t="s">
        <v>97</v>
      </c>
      <c r="E406" s="41">
        <v>90</v>
      </c>
      <c r="F406" s="28" t="s">
        <v>156</v>
      </c>
      <c r="H406" s="25" t="str">
        <f>Viewpoints_Statements[[#This Row],[ViewpointName]]&amp;Viewpoints_Statements[[#This Row],[PrimaryResource]]&amp;Viewpoints_Statements[[#This Row],[SecondaryResource]]</f>
        <v>SplunkSaved searchKnowledge object</v>
      </c>
    </row>
    <row r="407" spans="1:8" ht="28.5" customHeight="1">
      <c r="A407" s="26" t="s">
        <v>66</v>
      </c>
      <c r="B407" s="26" t="s">
        <v>274</v>
      </c>
      <c r="C407" s="40" t="s">
        <v>1113</v>
      </c>
      <c r="D407" s="54" t="s">
        <v>335</v>
      </c>
      <c r="E407" s="41">
        <v>80</v>
      </c>
      <c r="F407" s="28" t="s">
        <v>115</v>
      </c>
      <c r="H407" s="25" t="str">
        <f>Viewpoints_Statements[[#This Row],[ViewpointName]]&amp;Viewpoints_Statements[[#This Row],[PrimaryResource]]&amp;Viewpoints_Statements[[#This Row],[SecondaryResource]]</f>
        <v>SplunkRoot datasetExtracted field</v>
      </c>
    </row>
    <row r="408" spans="1:8" ht="28.5" customHeight="1">
      <c r="A408" s="26" t="s">
        <v>66</v>
      </c>
      <c r="B408" s="42" t="s">
        <v>274</v>
      </c>
      <c r="C408" s="40" t="s">
        <v>1101</v>
      </c>
      <c r="D408" s="54" t="s">
        <v>1105</v>
      </c>
      <c r="E408" s="41">
        <v>95</v>
      </c>
      <c r="F408" s="28" t="s">
        <v>1088</v>
      </c>
      <c r="H408" s="25" t="str">
        <f>Viewpoints_Statements[[#This Row],[ViewpointName]]&amp;Viewpoints_Statements[[#This Row],[PrimaryResource]]&amp;Viewpoints_Statements[[#This Row],[SecondaryResource]]</f>
        <v>SplunkRoot datasetBroad data</v>
      </c>
    </row>
    <row r="409" spans="1:8" ht="28.5" customHeight="1">
      <c r="A409" s="26" t="s">
        <v>66</v>
      </c>
      <c r="B409" s="26" t="s">
        <v>518</v>
      </c>
      <c r="C409" s="40" t="s">
        <v>541</v>
      </c>
      <c r="D409" s="42" t="s">
        <v>79</v>
      </c>
      <c r="E409" s="41">
        <v>95</v>
      </c>
      <c r="F409" s="28" t="s">
        <v>69</v>
      </c>
      <c r="H409" s="25" t="str">
        <f>Viewpoints_Statements[[#This Row],[ViewpointName]]&amp;Viewpoints_Statements[[#This Row],[PrimaryResource]]&amp;Viewpoints_Statements[[#This Row],[SecondaryResource]]</f>
        <v>SplunkRolePermission</v>
      </c>
    </row>
    <row r="410" spans="1:8" ht="28.5" customHeight="1">
      <c r="A410" s="26" t="s">
        <v>144</v>
      </c>
      <c r="B410" s="26" t="s">
        <v>313</v>
      </c>
      <c r="C410" s="40" t="s">
        <v>540</v>
      </c>
      <c r="D410" s="42"/>
      <c r="E410" s="41">
        <v>70</v>
      </c>
      <c r="F410" s="28" t="s">
        <v>69</v>
      </c>
      <c r="H410" s="25" t="str">
        <f>Viewpoints_Statements[[#This Row],[ViewpointName]]&amp;Viewpoints_Statements[[#This Row],[PrimaryResource]]&amp;Viewpoints_Statements[[#This Row],[SecondaryResource]]</f>
        <v>SPLrex</v>
      </c>
    </row>
    <row r="411" spans="1:8" ht="28.5" customHeight="1">
      <c r="A411" s="26" t="s">
        <v>144</v>
      </c>
      <c r="B411" s="26" t="s">
        <v>538</v>
      </c>
      <c r="C411" s="40" t="s">
        <v>539</v>
      </c>
      <c r="D411" s="42" t="s">
        <v>186</v>
      </c>
      <c r="E411" s="41">
        <v>76</v>
      </c>
      <c r="F411" s="28" t="s">
        <v>69</v>
      </c>
      <c r="H411" s="25" t="str">
        <f>Viewpoints_Statements[[#This Row],[ViewpointName]]&amp;Viewpoints_Statements[[#This Row],[PrimaryResource]]&amp;Viewpoints_Statements[[#This Row],[SecondaryResource]]</f>
        <v>SPLreturnData</v>
      </c>
    </row>
    <row r="412" spans="1:8" ht="28.5" customHeight="1">
      <c r="A412" s="26" t="s">
        <v>171</v>
      </c>
      <c r="B412" s="42" t="s">
        <v>859</v>
      </c>
      <c r="C412" s="40" t="s">
        <v>877</v>
      </c>
      <c r="D412" s="42" t="s">
        <v>865</v>
      </c>
      <c r="E412" s="41">
        <v>70</v>
      </c>
      <c r="F412" s="28" t="s">
        <v>187</v>
      </c>
      <c r="H412" s="25" t="str">
        <f>Viewpoints_Statements[[#This Row],[ViewpointName]]&amp;Viewpoints_Statements[[#This Row],[PrimaryResource]]&amp;Viewpoints_Statements[[#This Row],[SecondaryResource]]</f>
        <v>SPL historyResult modificationstreamstats</v>
      </c>
    </row>
    <row r="413" spans="1:8" ht="28.5" customHeight="1">
      <c r="A413" s="26" t="s">
        <v>171</v>
      </c>
      <c r="B413" s="42" t="s">
        <v>859</v>
      </c>
      <c r="C413" s="40" t="s">
        <v>878</v>
      </c>
      <c r="D413" s="42" t="s">
        <v>855</v>
      </c>
      <c r="E413" s="41">
        <v>83</v>
      </c>
      <c r="F413" s="28" t="s">
        <v>187</v>
      </c>
      <c r="H413" s="25" t="str">
        <f>Viewpoints_Statements[[#This Row],[ViewpointName]]&amp;Viewpoints_Statements[[#This Row],[PrimaryResource]]&amp;Viewpoints_Statements[[#This Row],[SecondaryResource]]</f>
        <v>SPL historyResult modificationeventstats</v>
      </c>
    </row>
    <row r="414" spans="1:8" ht="28.5" customHeight="1">
      <c r="A414" s="26" t="s">
        <v>171</v>
      </c>
      <c r="B414" s="42" t="s">
        <v>859</v>
      </c>
      <c r="C414" s="40" t="s">
        <v>879</v>
      </c>
      <c r="D414" s="42" t="s">
        <v>846</v>
      </c>
      <c r="E414" s="41">
        <v>84</v>
      </c>
      <c r="F414" s="28" t="s">
        <v>187</v>
      </c>
      <c r="H414" s="25" t="str">
        <f>Viewpoints_Statements[[#This Row],[ViewpointName]]&amp;Viewpoints_Statements[[#This Row],[PrimaryResource]]&amp;Viewpoints_Statements[[#This Row],[SecondaryResource]]</f>
        <v>SPL historyResult modificationappendpipe</v>
      </c>
    </row>
    <row r="415" spans="1:8" ht="28.5" customHeight="1">
      <c r="A415" s="26" t="s">
        <v>171</v>
      </c>
      <c r="B415" s="42" t="s">
        <v>859</v>
      </c>
      <c r="C415" s="40" t="s">
        <v>894</v>
      </c>
      <c r="D415" s="54" t="s">
        <v>883</v>
      </c>
      <c r="E415" s="41">
        <v>88</v>
      </c>
      <c r="F415" s="28" t="s">
        <v>187</v>
      </c>
      <c r="H415" s="25" t="str">
        <f>Viewpoints_Statements[[#This Row],[ViewpointName]]&amp;Viewpoints_Statements[[#This Row],[PrimaryResource]]&amp;Viewpoints_Statements[[#This Row],[SecondaryResource]]</f>
        <v>SPL historyResult modificationxyseries</v>
      </c>
    </row>
    <row r="416" spans="1:8" ht="28.5" customHeight="1">
      <c r="A416" s="26" t="s">
        <v>66</v>
      </c>
      <c r="B416" s="26" t="s">
        <v>204</v>
      </c>
      <c r="C416" s="40" t="s">
        <v>534</v>
      </c>
      <c r="D416" s="42" t="s">
        <v>79</v>
      </c>
      <c r="E416" s="41">
        <v>70</v>
      </c>
      <c r="F416" s="45" t="s">
        <v>83</v>
      </c>
      <c r="H416" s="25" t="str">
        <f>Viewpoints_Statements[[#This Row],[ViewpointName]]&amp;Viewpoints_Statements[[#This Row],[PrimaryResource]]&amp;Viewpoints_Statements[[#This Row],[SecondaryResource]]</f>
        <v>SplunkReportPermission</v>
      </c>
    </row>
    <row r="417" spans="1:8" ht="28.5" customHeight="1">
      <c r="A417" s="26" t="s">
        <v>66</v>
      </c>
      <c r="B417" s="26" t="s">
        <v>204</v>
      </c>
      <c r="C417" s="40" t="s">
        <v>535</v>
      </c>
      <c r="D417" s="42" t="s">
        <v>70</v>
      </c>
      <c r="E417" s="41">
        <v>80</v>
      </c>
      <c r="F417" s="28" t="s">
        <v>77</v>
      </c>
      <c r="H417" s="25" t="str">
        <f>Viewpoints_Statements[[#This Row],[ViewpointName]]&amp;Viewpoints_Statements[[#This Row],[PrimaryResource]]&amp;Viewpoints_Statements[[#This Row],[SecondaryResource]]</f>
        <v>SplunkReportAcceleration</v>
      </c>
    </row>
    <row r="418" spans="1:8" ht="28.5" customHeight="1">
      <c r="A418" s="26" t="s">
        <v>66</v>
      </c>
      <c r="B418" s="26" t="s">
        <v>204</v>
      </c>
      <c r="C418" s="40" t="s">
        <v>533</v>
      </c>
      <c r="D418" s="42" t="s">
        <v>299</v>
      </c>
      <c r="E418" s="41">
        <v>82</v>
      </c>
      <c r="F418" s="45" t="s">
        <v>169</v>
      </c>
      <c r="H418" s="25" t="str">
        <f>Viewpoints_Statements[[#This Row],[ViewpointName]]&amp;Viewpoints_Statements[[#This Row],[PrimaryResource]]&amp;Viewpoints_Statements[[#This Row],[SecondaryResource]]</f>
        <v>SplunkReportEmbedded report</v>
      </c>
    </row>
    <row r="419" spans="1:8" ht="28.5" customHeight="1">
      <c r="A419" s="26" t="s">
        <v>66</v>
      </c>
      <c r="B419" s="26" t="s">
        <v>204</v>
      </c>
      <c r="C419" s="40" t="s">
        <v>524</v>
      </c>
      <c r="D419" s="42" t="s">
        <v>206</v>
      </c>
      <c r="E419" s="41">
        <v>84</v>
      </c>
      <c r="F419" s="28" t="s">
        <v>160</v>
      </c>
      <c r="H419" s="25" t="str">
        <f>Viewpoints_Statements[[#This Row],[ViewpointName]]&amp;Viewpoints_Statements[[#This Row],[PrimaryResource]]&amp;Viewpoints_Statements[[#This Row],[SecondaryResource]]</f>
        <v>SplunkReportPerformance</v>
      </c>
    </row>
    <row r="420" spans="1:8" ht="28.5" customHeight="1">
      <c r="A420" s="26" t="s">
        <v>66</v>
      </c>
      <c r="B420" s="26" t="s">
        <v>204</v>
      </c>
      <c r="C420" s="40" t="s">
        <v>522</v>
      </c>
      <c r="D420" s="42" t="s">
        <v>434</v>
      </c>
      <c r="E420" s="41">
        <v>90</v>
      </c>
      <c r="F420" s="28" t="s">
        <v>523</v>
      </c>
      <c r="H420" s="25" t="str">
        <f>Viewpoints_Statements[[#This Row],[ViewpointName]]&amp;Viewpoints_Statements[[#This Row],[PrimaryResource]]&amp;Viewpoints_Statements[[#This Row],[SecondaryResource]]</f>
        <v>SplunkReportStandard</v>
      </c>
    </row>
    <row r="421" spans="1:8" ht="28.5" customHeight="1">
      <c r="A421" s="26" t="s">
        <v>66</v>
      </c>
      <c r="B421" s="26" t="s">
        <v>204</v>
      </c>
      <c r="C421" s="40" t="s">
        <v>528</v>
      </c>
      <c r="D421" s="42" t="s">
        <v>445</v>
      </c>
      <c r="E421" s="41">
        <v>93</v>
      </c>
      <c r="F421" s="28" t="s">
        <v>12</v>
      </c>
      <c r="H421" s="25" t="str">
        <f>Viewpoints_Statements[[#This Row],[ViewpointName]]&amp;Viewpoints_Statements[[#This Row],[PrimaryResource]]&amp;Viewpoints_Statements[[#This Row],[SecondaryResource]]</f>
        <v>SplunkReportSearch job</v>
      </c>
    </row>
    <row r="422" spans="1:8" ht="28.5" customHeight="1">
      <c r="A422" s="26" t="s">
        <v>66</v>
      </c>
      <c r="B422" s="26" t="s">
        <v>204</v>
      </c>
      <c r="C422" s="40" t="s">
        <v>1385</v>
      </c>
      <c r="D422" s="42" t="s">
        <v>536</v>
      </c>
      <c r="E422" s="41">
        <v>93</v>
      </c>
      <c r="F422" s="28" t="s">
        <v>169</v>
      </c>
      <c r="H422" s="25" t="str">
        <f>Viewpoints_Statements[[#This Row],[ViewpointName]]&amp;Viewpoints_Statements[[#This Row],[PrimaryResource]]&amp;Viewpoints_Statements[[#This Row],[SecondaryResource]]</f>
        <v>SplunkReportAccelerated report</v>
      </c>
    </row>
    <row r="423" spans="1:8" ht="28.5" customHeight="1">
      <c r="A423" s="26" t="s">
        <v>66</v>
      </c>
      <c r="B423" s="26" t="s">
        <v>204</v>
      </c>
      <c r="C423" s="40" t="s">
        <v>529</v>
      </c>
      <c r="D423" s="42" t="s">
        <v>79</v>
      </c>
      <c r="E423" s="41">
        <v>94</v>
      </c>
      <c r="F423" s="28" t="s">
        <v>83</v>
      </c>
      <c r="H423" s="25" t="str">
        <f>Viewpoints_Statements[[#This Row],[ViewpointName]]&amp;Viewpoints_Statements[[#This Row],[PrimaryResource]]&amp;Viewpoints_Statements[[#This Row],[SecondaryResource]]</f>
        <v>SplunkReportPermission</v>
      </c>
    </row>
    <row r="424" spans="1:8" ht="28.5" customHeight="1">
      <c r="A424" s="26" t="s">
        <v>66</v>
      </c>
      <c r="B424" s="42" t="s">
        <v>204</v>
      </c>
      <c r="C424" s="40" t="s">
        <v>834</v>
      </c>
      <c r="D424" s="42" t="s">
        <v>525</v>
      </c>
      <c r="E424" s="41">
        <v>98</v>
      </c>
      <c r="F424" s="28" t="s">
        <v>169</v>
      </c>
      <c r="H424" s="25" t="str">
        <f>Viewpoints_Statements[[#This Row],[ViewpointName]]&amp;Viewpoints_Statements[[#This Row],[PrimaryResource]]&amp;Viewpoints_Statements[[#This Row],[SecondaryResource]]</f>
        <v>SplunkReportScheduled report</v>
      </c>
    </row>
    <row r="425" spans="1:8" ht="28.5" customHeight="1">
      <c r="A425" s="26" t="s">
        <v>66</v>
      </c>
      <c r="B425" s="26" t="s">
        <v>204</v>
      </c>
      <c r="C425" s="40" t="s">
        <v>833</v>
      </c>
      <c r="D425" s="42" t="s">
        <v>102</v>
      </c>
      <c r="E425" s="41">
        <v>106</v>
      </c>
      <c r="F425" s="28" t="s">
        <v>69</v>
      </c>
      <c r="H425" s="25" t="str">
        <f>Viewpoints_Statements[[#This Row],[ViewpointName]]&amp;Viewpoints_Statements[[#This Row],[PrimaryResource]]&amp;Viewpoints_Statements[[#This Row],[SecondaryResource]]</f>
        <v>SplunkReportSearch</v>
      </c>
    </row>
    <row r="426" spans="1:8" ht="28.5" customHeight="1">
      <c r="A426" s="26" t="s">
        <v>66</v>
      </c>
      <c r="B426" s="26" t="s">
        <v>652</v>
      </c>
      <c r="C426" s="40" t="s">
        <v>1083</v>
      </c>
      <c r="D426" s="54" t="s">
        <v>1082</v>
      </c>
      <c r="E426" s="41">
        <v>98</v>
      </c>
      <c r="F426" s="28" t="s">
        <v>1084</v>
      </c>
      <c r="H426" s="25" t="str">
        <f>Viewpoints_Statements[[#This Row],[ViewpointName]]&amp;Viewpoints_Statements[[#This Row],[PrimaryResource]]&amp;Viewpoints_Statements[[#This Row],[SecondaryResource]]</f>
        <v>SplunkRegexCheck performance</v>
      </c>
    </row>
    <row r="427" spans="1:8" ht="28.5" customHeight="1">
      <c r="A427" s="26" t="s">
        <v>66</v>
      </c>
      <c r="B427" s="26" t="s">
        <v>652</v>
      </c>
      <c r="C427" s="40" t="s">
        <v>1079</v>
      </c>
      <c r="D427" s="54" t="s">
        <v>1078</v>
      </c>
      <c r="E427" s="41">
        <v>94</v>
      </c>
      <c r="F427" s="28" t="s">
        <v>523</v>
      </c>
      <c r="H427" s="25" t="str">
        <f>Viewpoints_Statements[[#This Row],[ViewpointName]]&amp;Viewpoints_Statements[[#This Row],[PrimaryResource]]&amp;Viewpoints_Statements[[#This Row],[SecondaryResource]]</f>
        <v>SplunkRegexCross over asterisk</v>
      </c>
    </row>
    <row r="428" spans="1:8" ht="28.5" customHeight="1">
      <c r="A428" s="26" t="s">
        <v>66</v>
      </c>
      <c r="B428" s="26" t="s">
        <v>652</v>
      </c>
      <c r="C428" s="40" t="s">
        <v>1081</v>
      </c>
      <c r="D428" s="54" t="s">
        <v>1080</v>
      </c>
      <c r="E428" s="41">
        <v>98</v>
      </c>
      <c r="F428" s="28" t="s">
        <v>523</v>
      </c>
      <c r="H428" s="25" t="str">
        <f>Viewpoints_Statements[[#This Row],[ViewpointName]]&amp;Viewpoints_Statements[[#This Row],[PrimaryResource]]&amp;Viewpoints_Statements[[#This Row],[SecondaryResource]]</f>
        <v>SplunkRegexLazy over greedy</v>
      </c>
    </row>
    <row r="429" spans="1:8" ht="28.5" customHeight="1">
      <c r="A429" s="26" t="s">
        <v>66</v>
      </c>
      <c r="B429" s="56" t="s">
        <v>652</v>
      </c>
      <c r="C429" s="40" t="s">
        <v>1077</v>
      </c>
      <c r="D429" s="54" t="s">
        <v>1076</v>
      </c>
      <c r="E429" s="41">
        <v>105</v>
      </c>
      <c r="F429" s="28" t="s">
        <v>357</v>
      </c>
      <c r="H429" s="25" t="str">
        <f>Viewpoints_Statements[[#This Row],[ViewpointName]]&amp;Viewpoints_Statements[[#This Row],[PrimaryResource]]&amp;Viewpoints_Statements[[#This Row],[SecondaryResource]]</f>
        <v>SplunkRegexBacktraking</v>
      </c>
    </row>
    <row r="430" spans="1:8" ht="28.5" customHeight="1">
      <c r="A430" s="26" t="s">
        <v>66</v>
      </c>
      <c r="B430" s="26" t="s">
        <v>520</v>
      </c>
      <c r="C430" s="40" t="s">
        <v>521</v>
      </c>
      <c r="D430" s="42" t="s">
        <v>87</v>
      </c>
      <c r="E430" s="41">
        <v>95</v>
      </c>
      <c r="F430" s="28" t="s">
        <v>69</v>
      </c>
      <c r="H430" s="25" t="str">
        <f>Viewpoints_Statements[[#This Row],[ViewpointName]]&amp;Viewpoints_Statements[[#This Row],[PrimaryResource]]&amp;Viewpoints_Statements[[#This Row],[SecondaryResource]]</f>
        <v>SplunkReceiver endpointIndexer</v>
      </c>
    </row>
    <row r="431" spans="1:8" ht="28.5" customHeight="1">
      <c r="A431" s="26" t="s">
        <v>66</v>
      </c>
      <c r="B431" s="26" t="s">
        <v>514</v>
      </c>
      <c r="C431" s="40" t="s">
        <v>516</v>
      </c>
      <c r="D431" s="42" t="s">
        <v>59</v>
      </c>
      <c r="E431" s="41">
        <v>77</v>
      </c>
      <c r="F431" s="28" t="s">
        <v>77</v>
      </c>
      <c r="H431" s="25" t="str">
        <f>Viewpoints_Statements[[#This Row],[ViewpointName]]&amp;Viewpoints_Statements[[#This Row],[PrimaryResource]]&amp;Viewpoints_Statements[[#This Row],[SecondaryResource]]</f>
        <v>SplunkPower userUser</v>
      </c>
    </row>
    <row r="432" spans="1:8" ht="28.5" customHeight="1">
      <c r="A432" s="26" t="s">
        <v>66</v>
      </c>
      <c r="B432" s="26" t="s">
        <v>514</v>
      </c>
      <c r="C432" s="40" t="s">
        <v>517</v>
      </c>
      <c r="D432" s="42" t="s">
        <v>518</v>
      </c>
      <c r="E432" s="41">
        <v>77</v>
      </c>
      <c r="F432" s="28" t="s">
        <v>77</v>
      </c>
      <c r="H432" s="25" t="str">
        <f>Viewpoints_Statements[[#This Row],[ViewpointName]]&amp;Viewpoints_Statements[[#This Row],[PrimaryResource]]&amp;Viewpoints_Statements[[#This Row],[SecondaryResource]]</f>
        <v>SplunkPower userRole</v>
      </c>
    </row>
    <row r="433" spans="1:8" ht="28.5" customHeight="1">
      <c r="A433" s="26" t="s">
        <v>66</v>
      </c>
      <c r="B433" s="26" t="s">
        <v>514</v>
      </c>
      <c r="C433" s="40" t="s">
        <v>515</v>
      </c>
      <c r="D433" s="42" t="s">
        <v>90</v>
      </c>
      <c r="E433" s="41">
        <v>77</v>
      </c>
      <c r="F433" s="28" t="s">
        <v>77</v>
      </c>
      <c r="H433" s="25" t="str">
        <f>Viewpoints_Statements[[#This Row],[ViewpointName]]&amp;Viewpoints_Statements[[#This Row],[PrimaryResource]]&amp;Viewpoints_Statements[[#This Row],[SecondaryResource]]</f>
        <v>SplunkPower userApp</v>
      </c>
    </row>
    <row r="434" spans="1:8" ht="28.5" customHeight="1">
      <c r="A434" s="26" t="s">
        <v>66</v>
      </c>
      <c r="B434" s="26" t="s">
        <v>514</v>
      </c>
      <c r="C434" s="40" t="s">
        <v>519</v>
      </c>
      <c r="D434" s="42" t="s">
        <v>506</v>
      </c>
      <c r="E434" s="41">
        <v>85</v>
      </c>
      <c r="F434" s="28" t="s">
        <v>77</v>
      </c>
      <c r="H434" s="25" t="str">
        <f>Viewpoints_Statements[[#This Row],[ViewpointName]]&amp;Viewpoints_Statements[[#This Row],[PrimaryResource]]&amp;Viewpoints_Statements[[#This Row],[SecondaryResource]]</f>
        <v>SplunkPower userRead/write</v>
      </c>
    </row>
    <row r="435" spans="1:8" ht="28.5" customHeight="1">
      <c r="A435" s="26" t="s">
        <v>66</v>
      </c>
      <c r="B435" s="26" t="s">
        <v>130</v>
      </c>
      <c r="C435" s="40" t="s">
        <v>513</v>
      </c>
      <c r="D435" s="42" t="s">
        <v>126</v>
      </c>
      <c r="E435" s="41">
        <v>101</v>
      </c>
      <c r="F435" s="28" t="s">
        <v>115</v>
      </c>
      <c r="H435" s="25" t="str">
        <f>Viewpoints_Statements[[#This Row],[ViewpointName]]&amp;Viewpoints_Statements[[#This Row],[PrimaryResource]]&amp;Viewpoints_Statements[[#This Row],[SecondaryResource]]</f>
        <v>SplunkPolicyBusiness process operation</v>
      </c>
    </row>
    <row r="436" spans="1:8" ht="28.5" customHeight="1">
      <c r="A436" s="26" t="s">
        <v>66</v>
      </c>
      <c r="B436" s="26" t="s">
        <v>510</v>
      </c>
      <c r="C436" s="40" t="s">
        <v>512</v>
      </c>
      <c r="D436" s="42" t="s">
        <v>144</v>
      </c>
      <c r="E436" s="41">
        <v>76</v>
      </c>
      <c r="F436" s="28" t="s">
        <v>69</v>
      </c>
      <c r="H436" s="25" t="str">
        <f>Viewpoints_Statements[[#This Row],[ViewpointName]]&amp;Viewpoints_Statements[[#This Row],[PrimaryResource]]&amp;Viewpoints_Statements[[#This Row],[SecondaryResource]]</f>
        <v>SplunkPivotSPL</v>
      </c>
    </row>
    <row r="437" spans="1:8" ht="28.5" customHeight="1">
      <c r="A437" s="26" t="s">
        <v>66</v>
      </c>
      <c r="B437" s="26" t="s">
        <v>510</v>
      </c>
      <c r="C437" s="40" t="s">
        <v>1235</v>
      </c>
      <c r="D437" s="56" t="s">
        <v>780</v>
      </c>
      <c r="E437" s="41">
        <v>85</v>
      </c>
      <c r="F437" s="28" t="s">
        <v>12</v>
      </c>
      <c r="H437" s="25" t="str">
        <f>Viewpoints_Statements[[#This Row],[ViewpointName]]&amp;Viewpoints_Statements[[#This Row],[PrimaryResource]]&amp;Viewpoints_Statements[[#This Row],[SecondaryResource]]</f>
        <v>SplunkPivottstats</v>
      </c>
    </row>
    <row r="438" spans="1:8" ht="28.5" customHeight="1">
      <c r="A438" s="26" t="s">
        <v>66</v>
      </c>
      <c r="B438" s="26" t="s">
        <v>510</v>
      </c>
      <c r="C438" s="40" t="s">
        <v>511</v>
      </c>
      <c r="D438" s="42" t="s">
        <v>227</v>
      </c>
      <c r="E438" s="41">
        <v>90</v>
      </c>
      <c r="F438" s="45" t="s">
        <v>77</v>
      </c>
      <c r="H438" s="25" t="str">
        <f>Viewpoints_Statements[[#This Row],[ViewpointName]]&amp;Viewpoints_Statements[[#This Row],[PrimaryResource]]&amp;Viewpoints_Statements[[#This Row],[SecondaryResource]]</f>
        <v>SplunkPivotData model</v>
      </c>
    </row>
    <row r="439" spans="1:8" ht="28.5" customHeight="1">
      <c r="A439" s="26" t="s">
        <v>66</v>
      </c>
      <c r="B439" s="26" t="s">
        <v>79</v>
      </c>
      <c r="C439" s="40" t="s">
        <v>504</v>
      </c>
      <c r="D439" s="42" t="s">
        <v>90</v>
      </c>
      <c r="E439" s="41">
        <v>88</v>
      </c>
      <c r="F439" s="45" t="s">
        <v>83</v>
      </c>
      <c r="H439" s="25" t="str">
        <f>Viewpoints_Statements[[#This Row],[ViewpointName]]&amp;Viewpoints_Statements[[#This Row],[PrimaryResource]]&amp;Viewpoints_Statements[[#This Row],[SecondaryResource]]</f>
        <v>SplunkPermissionApp</v>
      </c>
    </row>
    <row r="440" spans="1:8" ht="28.5" customHeight="1">
      <c r="A440" s="26" t="s">
        <v>66</v>
      </c>
      <c r="B440" s="26" t="s">
        <v>79</v>
      </c>
      <c r="C440" s="40" t="s">
        <v>503</v>
      </c>
      <c r="D440" s="42" t="s">
        <v>441</v>
      </c>
      <c r="E440" s="41">
        <v>95</v>
      </c>
      <c r="F440" s="45" t="s">
        <v>83</v>
      </c>
      <c r="H440" s="25" t="str">
        <f>Viewpoints_Statements[[#This Row],[ViewpointName]]&amp;Viewpoints_Statements[[#This Row],[PrimaryResource]]&amp;Viewpoints_Statements[[#This Row],[SecondaryResource]]</f>
        <v>SplunkPermissionOwner</v>
      </c>
    </row>
    <row r="441" spans="1:8" ht="28.5" customHeight="1">
      <c r="A441" s="26" t="s">
        <v>66</v>
      </c>
      <c r="B441" s="26" t="s">
        <v>79</v>
      </c>
      <c r="C441" s="40" t="s">
        <v>502</v>
      </c>
      <c r="D441" s="42" t="s">
        <v>93</v>
      </c>
      <c r="E441" s="41">
        <v>95</v>
      </c>
      <c r="F441" s="26" t="s">
        <v>249</v>
      </c>
      <c r="H441" s="25" t="str">
        <f>Viewpoints_Statements[[#This Row],[ViewpointName]]&amp;Viewpoints_Statements[[#This Row],[PrimaryResource]]&amp;Viewpoints_Statements[[#This Row],[SecondaryResource]]</f>
        <v>SplunkPermissionGlobal</v>
      </c>
    </row>
    <row r="442" spans="1:8" ht="28.5" customHeight="1">
      <c r="A442" s="26" t="s">
        <v>66</v>
      </c>
      <c r="B442" s="26" t="s">
        <v>79</v>
      </c>
      <c r="C442" s="40" t="s">
        <v>501</v>
      </c>
      <c r="D442" s="42"/>
      <c r="E442" s="41">
        <v>95</v>
      </c>
      <c r="F442" s="28" t="s">
        <v>69</v>
      </c>
      <c r="H442" s="25" t="str">
        <f>Viewpoints_Statements[[#This Row],[ViewpointName]]&amp;Viewpoints_Statements[[#This Row],[PrimaryResource]]&amp;Viewpoints_Statements[[#This Row],[SecondaryResource]]</f>
        <v>SplunkPermission</v>
      </c>
    </row>
    <row r="443" spans="1:8" ht="28.5" customHeight="1">
      <c r="A443" s="26" t="s">
        <v>66</v>
      </c>
      <c r="B443" s="26" t="s">
        <v>79</v>
      </c>
      <c r="C443" s="40" t="s">
        <v>505</v>
      </c>
      <c r="D443" s="42" t="s">
        <v>506</v>
      </c>
      <c r="E443" s="41">
        <v>96</v>
      </c>
      <c r="F443" s="45" t="s">
        <v>83</v>
      </c>
      <c r="H443" s="25" t="str">
        <f>Viewpoints_Statements[[#This Row],[ViewpointName]]&amp;Viewpoints_Statements[[#This Row],[PrimaryResource]]&amp;Viewpoints_Statements[[#This Row],[SecondaryResource]]</f>
        <v>SplunkPermissionRead/write</v>
      </c>
    </row>
    <row r="444" spans="1:8" ht="28.5" customHeight="1">
      <c r="A444" s="26" t="s">
        <v>66</v>
      </c>
      <c r="B444" s="26" t="s">
        <v>79</v>
      </c>
      <c r="C444" s="40" t="s">
        <v>507</v>
      </c>
      <c r="D444" s="42" t="s">
        <v>97</v>
      </c>
      <c r="E444" s="41">
        <v>96</v>
      </c>
      <c r="F444" s="45" t="s">
        <v>83</v>
      </c>
      <c r="H444" s="25" t="str">
        <f>Viewpoints_Statements[[#This Row],[ViewpointName]]&amp;Viewpoints_Statements[[#This Row],[PrimaryResource]]&amp;Viewpoints_Statements[[#This Row],[SecondaryResource]]</f>
        <v>SplunkPermissionKnowledge object</v>
      </c>
    </row>
    <row r="445" spans="1:8" ht="28.5" customHeight="1">
      <c r="A445" s="26" t="s">
        <v>66</v>
      </c>
      <c r="B445" s="26" t="s">
        <v>79</v>
      </c>
      <c r="C445" s="40" t="s">
        <v>509</v>
      </c>
      <c r="D445" s="42" t="s">
        <v>186</v>
      </c>
      <c r="E445" s="41">
        <v>97</v>
      </c>
      <c r="F445" s="28" t="s">
        <v>83</v>
      </c>
      <c r="H445" s="25" t="str">
        <f>Viewpoints_Statements[[#This Row],[ViewpointName]]&amp;Viewpoints_Statements[[#This Row],[PrimaryResource]]&amp;Viewpoints_Statements[[#This Row],[SecondaryResource]]</f>
        <v>SplunkPermissionData</v>
      </c>
    </row>
    <row r="446" spans="1:8" ht="28.5" customHeight="1">
      <c r="A446" s="26" t="s">
        <v>66</v>
      </c>
      <c r="B446" s="26" t="s">
        <v>79</v>
      </c>
      <c r="C446" s="40" t="s">
        <v>508</v>
      </c>
      <c r="D446" s="42" t="s">
        <v>249</v>
      </c>
      <c r="E446" s="41">
        <v>99</v>
      </c>
      <c r="F446" s="45" t="s">
        <v>249</v>
      </c>
      <c r="H446" s="25" t="str">
        <f>Viewpoints_Statements[[#This Row],[ViewpointName]]&amp;Viewpoints_Statements[[#This Row],[PrimaryResource]]&amp;Viewpoints_Statements[[#This Row],[SecondaryResource]]</f>
        <v>SplunkPermissionShare</v>
      </c>
    </row>
    <row r="447" spans="1:8" ht="28.5" customHeight="1">
      <c r="A447" s="26" t="s">
        <v>66</v>
      </c>
      <c r="B447" s="26" t="s">
        <v>206</v>
      </c>
      <c r="C447" s="40" t="s">
        <v>1608</v>
      </c>
      <c r="D447" s="54" t="s">
        <v>1351</v>
      </c>
      <c r="E447" s="41">
        <v>82</v>
      </c>
      <c r="F447" s="28" t="s">
        <v>1610</v>
      </c>
      <c r="H447" s="25" t="str">
        <f>Viewpoints_Statements[[#This Row],[ViewpointName]]&amp;Viewpoints_Statements[[#This Row],[PrimaryResource]]&amp;Viewpoints_Statements[[#This Row],[SecondaryResource]]</f>
        <v>SplunkPerformanceOperators</v>
      </c>
    </row>
    <row r="448" spans="1:8" ht="28.5" customHeight="1">
      <c r="A448" s="26" t="s">
        <v>66</v>
      </c>
      <c r="B448" s="26" t="s">
        <v>206</v>
      </c>
      <c r="C448" s="40" t="s">
        <v>1609</v>
      </c>
      <c r="D448" s="54" t="s">
        <v>232</v>
      </c>
      <c r="E448" s="41">
        <v>90</v>
      </c>
      <c r="F448" s="28" t="s">
        <v>1610</v>
      </c>
      <c r="H448" s="25" t="str">
        <f>Viewpoints_Statements[[#This Row],[ViewpointName]]&amp;Viewpoints_Statements[[#This Row],[PrimaryResource]]&amp;Viewpoints_Statements[[#This Row],[SecondaryResource]]</f>
        <v>SplunkPerformanceTransaction</v>
      </c>
    </row>
    <row r="449" spans="1:8" ht="28.5" customHeight="1">
      <c r="A449" s="26" t="s">
        <v>66</v>
      </c>
      <c r="B449" s="26" t="s">
        <v>206</v>
      </c>
      <c r="C449" s="40" t="s">
        <v>1611</v>
      </c>
      <c r="D449" s="54" t="s">
        <v>1139</v>
      </c>
      <c r="E449" s="41">
        <v>95</v>
      </c>
      <c r="F449" s="28" t="s">
        <v>1610</v>
      </c>
      <c r="H449" s="25" t="str">
        <f>Viewpoints_Statements[[#This Row],[ViewpointName]]&amp;Viewpoints_Statements[[#This Row],[PrimaryResource]]&amp;Viewpoints_Statements[[#This Row],[SecondaryResource]]</f>
        <v>SplunkPerformanceSearch string</v>
      </c>
    </row>
    <row r="450" spans="1:8" ht="28.5" customHeight="1">
      <c r="A450" s="26" t="s">
        <v>66</v>
      </c>
      <c r="B450" s="26" t="s">
        <v>206</v>
      </c>
      <c r="C450" s="40" t="s">
        <v>1612</v>
      </c>
      <c r="D450" s="54" t="s">
        <v>70</v>
      </c>
      <c r="E450" s="41">
        <v>87</v>
      </c>
      <c r="F450" s="28" t="s">
        <v>1610</v>
      </c>
      <c r="H450" s="25" t="str">
        <f>Viewpoints_Statements[[#This Row],[ViewpointName]]&amp;Viewpoints_Statements[[#This Row],[PrimaryResource]]&amp;Viewpoints_Statements[[#This Row],[SecondaryResource]]</f>
        <v>SplunkPerformanceAcceleration</v>
      </c>
    </row>
    <row r="451" spans="1:8" ht="28.5" customHeight="1">
      <c r="A451" s="26" t="s">
        <v>66</v>
      </c>
      <c r="B451" s="42" t="s">
        <v>206</v>
      </c>
      <c r="C451" s="40" t="s">
        <v>1613</v>
      </c>
      <c r="D451" s="54" t="s">
        <v>105</v>
      </c>
      <c r="E451" s="41">
        <v>94</v>
      </c>
      <c r="F451" s="28" t="s">
        <v>1610</v>
      </c>
      <c r="H451" s="25" t="str">
        <f>Viewpoints_Statements[[#This Row],[ViewpointName]]&amp;Viewpoints_Statements[[#This Row],[PrimaryResource]]&amp;Viewpoints_Statements[[#This Row],[SecondaryResource]]</f>
        <v>SplunkPerformanceSchedule</v>
      </c>
    </row>
    <row r="452" spans="1:8" ht="28.5" customHeight="1">
      <c r="A452" s="26" t="s">
        <v>66</v>
      </c>
      <c r="B452" s="42" t="s">
        <v>214</v>
      </c>
      <c r="C452" s="40" t="s">
        <v>500</v>
      </c>
      <c r="D452" s="42" t="s">
        <v>445</v>
      </c>
      <c r="E452" s="41">
        <v>92</v>
      </c>
      <c r="F452" s="28" t="s">
        <v>12</v>
      </c>
      <c r="H452" s="25" t="str">
        <f>Viewpoints_Statements[[#This Row],[ViewpointName]]&amp;Viewpoints_Statements[[#This Row],[PrimaryResource]]&amp;Viewpoints_Statements[[#This Row],[SecondaryResource]]</f>
        <v>SplunkPanelSearch job</v>
      </c>
    </row>
    <row r="453" spans="1:8" ht="28.5" customHeight="1">
      <c r="A453" s="26" t="s">
        <v>66</v>
      </c>
      <c r="B453" s="42" t="s">
        <v>214</v>
      </c>
      <c r="C453" s="40" t="s">
        <v>1264</v>
      </c>
      <c r="D453" s="42" t="s">
        <v>204</v>
      </c>
      <c r="E453" s="41">
        <v>83</v>
      </c>
      <c r="F453" s="28" t="s">
        <v>1534</v>
      </c>
      <c r="H453" s="25" t="str">
        <f>Viewpoints_Statements[[#This Row],[ViewpointName]]&amp;Viewpoints_Statements[[#This Row],[PrimaryResource]]&amp;Viewpoints_Statements[[#This Row],[SecondaryResource]]</f>
        <v>SplunkPanelReport</v>
      </c>
    </row>
    <row r="454" spans="1:8" ht="28.5" customHeight="1">
      <c r="A454" s="26" t="s">
        <v>66</v>
      </c>
      <c r="B454" s="42" t="s">
        <v>214</v>
      </c>
      <c r="C454" s="40" t="s">
        <v>1265</v>
      </c>
      <c r="D454" s="54" t="s">
        <v>525</v>
      </c>
      <c r="E454" s="41">
        <v>90</v>
      </c>
      <c r="F454" s="28" t="s">
        <v>12</v>
      </c>
      <c r="H454" s="25" t="str">
        <f>Viewpoints_Statements[[#This Row],[ViewpointName]]&amp;Viewpoints_Statements[[#This Row],[PrimaryResource]]&amp;Viewpoints_Statements[[#This Row],[SecondaryResource]]</f>
        <v>SplunkPanelScheduled report</v>
      </c>
    </row>
    <row r="455" spans="1:8" ht="28.5" customHeight="1">
      <c r="A455" s="26" t="s">
        <v>66</v>
      </c>
      <c r="B455" s="26" t="s">
        <v>214</v>
      </c>
      <c r="C455" s="40" t="s">
        <v>1547</v>
      </c>
      <c r="D455" s="54" t="s">
        <v>102</v>
      </c>
      <c r="E455" s="41">
        <v>90</v>
      </c>
      <c r="F455" s="28" t="s">
        <v>1548</v>
      </c>
      <c r="H455" s="25" t="str">
        <f>Viewpoints_Statements[[#This Row],[ViewpointName]]&amp;Viewpoints_Statements[[#This Row],[PrimaryResource]]&amp;Viewpoints_Statements[[#This Row],[SecondaryResource]]</f>
        <v>SplunkPanelSearch</v>
      </c>
    </row>
    <row r="456" spans="1:8" ht="28.5" customHeight="1">
      <c r="A456" s="26" t="s">
        <v>66</v>
      </c>
      <c r="B456" s="26" t="s">
        <v>214</v>
      </c>
      <c r="C456" s="40" t="s">
        <v>1620</v>
      </c>
      <c r="D456" s="54" t="s">
        <v>102</v>
      </c>
      <c r="E456" s="41">
        <v>90</v>
      </c>
      <c r="F456" s="28" t="s">
        <v>765</v>
      </c>
      <c r="H456" s="25" t="str">
        <f>Viewpoints_Statements[[#This Row],[ViewpointName]]&amp;Viewpoints_Statements[[#This Row],[PrimaryResource]]&amp;Viewpoints_Statements[[#This Row],[SecondaryResource]]</f>
        <v>SplunkPanelSearch</v>
      </c>
    </row>
    <row r="457" spans="1:8" ht="28.5" customHeight="1">
      <c r="A457" s="26" t="s">
        <v>144</v>
      </c>
      <c r="B457" s="42" t="s">
        <v>498</v>
      </c>
      <c r="C457" s="40" t="s">
        <v>499</v>
      </c>
      <c r="D457" s="42" t="s">
        <v>145</v>
      </c>
      <c r="E457" s="41">
        <v>109</v>
      </c>
      <c r="F457" s="28" t="s">
        <v>69</v>
      </c>
      <c r="H457" s="25" t="str">
        <f>Viewpoints_Statements[[#This Row],[ViewpointName]]&amp;Viewpoints_Statements[[#This Row],[PrimaryResource]]&amp;Viewpoints_Statements[[#This Row],[SecondaryResource]]</f>
        <v>SPLoverby</v>
      </c>
    </row>
    <row r="458" spans="1:8" ht="28.5" customHeight="1">
      <c r="A458" s="26" t="s">
        <v>144</v>
      </c>
      <c r="B458" s="26" t="s">
        <v>494</v>
      </c>
      <c r="C458" s="40" t="s">
        <v>497</v>
      </c>
      <c r="D458" s="42" t="s">
        <v>137</v>
      </c>
      <c r="E458" s="41">
        <v>65</v>
      </c>
      <c r="F458" s="28" t="s">
        <v>77</v>
      </c>
      <c r="H458" s="25" t="str">
        <f>Viewpoints_Statements[[#This Row],[ViewpointName]]&amp;Viewpoints_Statements[[#This Row],[PrimaryResource]]&amp;Viewpoints_Statements[[#This Row],[SecondaryResource]]</f>
        <v>SPLoutputlookupSystem</v>
      </c>
    </row>
    <row r="459" spans="1:8" ht="28.5" customHeight="1">
      <c r="A459" s="26" t="s">
        <v>144</v>
      </c>
      <c r="B459" s="42" t="s">
        <v>494</v>
      </c>
      <c r="C459" s="40" t="s">
        <v>496</v>
      </c>
      <c r="D459" s="42" t="s">
        <v>90</v>
      </c>
      <c r="E459" s="41">
        <v>75</v>
      </c>
      <c r="F459" s="28" t="s">
        <v>77</v>
      </c>
      <c r="H459" s="25" t="str">
        <f>Viewpoints_Statements[[#This Row],[ViewpointName]]&amp;Viewpoints_Statements[[#This Row],[PrimaryResource]]&amp;Viewpoints_Statements[[#This Row],[SecondaryResource]]</f>
        <v>SPLoutputlookupApp</v>
      </c>
    </row>
    <row r="460" spans="1:8" ht="28.5" customHeight="1">
      <c r="A460" s="26" t="s">
        <v>144</v>
      </c>
      <c r="B460" s="42" t="s">
        <v>494</v>
      </c>
      <c r="C460" s="40" t="s">
        <v>495</v>
      </c>
      <c r="D460" s="42" t="s">
        <v>186</v>
      </c>
      <c r="E460" s="41">
        <v>84</v>
      </c>
      <c r="F460" s="28" t="s">
        <v>69</v>
      </c>
      <c r="H460" s="25" t="str">
        <f>Viewpoints_Statements[[#This Row],[ViewpointName]]&amp;Viewpoints_Statements[[#This Row],[PrimaryResource]]&amp;Viewpoints_Statements[[#This Row],[SecondaryResource]]</f>
        <v>SPLoutputlookupData</v>
      </c>
    </row>
    <row r="461" spans="1:8" ht="28.5" customHeight="1">
      <c r="A461" s="26" t="s">
        <v>66</v>
      </c>
      <c r="B461" s="42" t="s">
        <v>240</v>
      </c>
      <c r="C461" s="40" t="s">
        <v>488</v>
      </c>
      <c r="D461" s="42" t="s">
        <v>489</v>
      </c>
      <c r="E461" s="41">
        <v>80</v>
      </c>
      <c r="F461" s="28" t="s">
        <v>169</v>
      </c>
      <c r="H461" s="25" t="str">
        <f>Viewpoints_Statements[[#This Row],[ViewpointName]]&amp;Viewpoints_Statements[[#This Row],[PrimaryResource]]&amp;Viewpoints_Statements[[#This Row],[SecondaryResource]]</f>
        <v>SplunkObjectSaved search</v>
      </c>
    </row>
    <row r="462" spans="1:8" ht="28.5" customHeight="1">
      <c r="A462" s="26" t="s">
        <v>66</v>
      </c>
      <c r="B462" s="42" t="s">
        <v>240</v>
      </c>
      <c r="C462" s="40" t="s">
        <v>486</v>
      </c>
      <c r="D462" s="42" t="s">
        <v>204</v>
      </c>
      <c r="E462" s="41">
        <v>80</v>
      </c>
      <c r="F462" s="28" t="s">
        <v>169</v>
      </c>
      <c r="H462" s="25" t="str">
        <f>Viewpoints_Statements[[#This Row],[ViewpointName]]&amp;Viewpoints_Statements[[#This Row],[PrimaryResource]]&amp;Viewpoints_Statements[[#This Row],[SecondaryResource]]</f>
        <v>SplunkObjectReport</v>
      </c>
    </row>
    <row r="463" spans="1:8" ht="28.5" customHeight="1">
      <c r="A463" s="26" t="s">
        <v>66</v>
      </c>
      <c r="B463" s="26" t="s">
        <v>240</v>
      </c>
      <c r="C463" s="40" t="s">
        <v>490</v>
      </c>
      <c r="D463" s="42" t="s">
        <v>307</v>
      </c>
      <c r="E463" s="41">
        <v>80</v>
      </c>
      <c r="F463" s="28" t="s">
        <v>169</v>
      </c>
      <c r="H463" s="25" t="str">
        <f>Viewpoints_Statements[[#This Row],[ViewpointName]]&amp;Viewpoints_Statements[[#This Row],[PrimaryResource]]&amp;Viewpoints_Statements[[#This Row],[SecondaryResource]]</f>
        <v>SplunkObjectLookup</v>
      </c>
    </row>
    <row r="464" spans="1:8" ht="28.5" customHeight="1">
      <c r="A464" s="26" t="s">
        <v>66</v>
      </c>
      <c r="B464" s="26" t="s">
        <v>240</v>
      </c>
      <c r="C464" s="40" t="s">
        <v>492</v>
      </c>
      <c r="D464" s="42" t="s">
        <v>97</v>
      </c>
      <c r="E464" s="41">
        <v>80</v>
      </c>
      <c r="F464" s="28" t="s">
        <v>169</v>
      </c>
      <c r="H464" s="25" t="str">
        <f>Viewpoints_Statements[[#This Row],[ViewpointName]]&amp;Viewpoints_Statements[[#This Row],[PrimaryResource]]&amp;Viewpoints_Statements[[#This Row],[SecondaryResource]]</f>
        <v>SplunkObjectKnowledge object</v>
      </c>
    </row>
    <row r="465" spans="1:8" ht="28.5" customHeight="1">
      <c r="A465" s="26" t="s">
        <v>66</v>
      </c>
      <c r="B465" s="26" t="s">
        <v>240</v>
      </c>
      <c r="C465" s="40" t="s">
        <v>487</v>
      </c>
      <c r="D465" s="42" t="s">
        <v>202</v>
      </c>
      <c r="E465" s="41">
        <v>80</v>
      </c>
      <c r="F465" s="28" t="s">
        <v>169</v>
      </c>
      <c r="H465" s="25" t="str">
        <f>Viewpoints_Statements[[#This Row],[ViewpointName]]&amp;Viewpoints_Statements[[#This Row],[PrimaryResource]]&amp;Viewpoints_Statements[[#This Row],[SecondaryResource]]</f>
        <v>SplunkObjectDashboard</v>
      </c>
    </row>
    <row r="466" spans="1:8" ht="28.5" customHeight="1">
      <c r="A466" s="26" t="s">
        <v>66</v>
      </c>
      <c r="B466" s="26" t="s">
        <v>240</v>
      </c>
      <c r="C466" s="40" t="s">
        <v>491</v>
      </c>
      <c r="D466" s="42" t="s">
        <v>100</v>
      </c>
      <c r="E466" s="41">
        <v>80</v>
      </c>
      <c r="F466" s="28" t="s">
        <v>169</v>
      </c>
      <c r="H466" s="25" t="str">
        <f>Viewpoints_Statements[[#This Row],[ViewpointName]]&amp;Viewpoints_Statements[[#This Row],[PrimaryResource]]&amp;Viewpoints_Statements[[#This Row],[SecondaryResource]]</f>
        <v>SplunkObjectAlert</v>
      </c>
    </row>
    <row r="467" spans="1:8" ht="28.5" customHeight="1">
      <c r="A467" s="26" t="s">
        <v>66</v>
      </c>
      <c r="B467" s="26" t="s">
        <v>240</v>
      </c>
      <c r="C467" s="40" t="s">
        <v>493</v>
      </c>
      <c r="D467" s="42"/>
      <c r="E467" s="41">
        <v>85</v>
      </c>
      <c r="F467" s="28" t="s">
        <v>69</v>
      </c>
      <c r="H467" s="25" t="str">
        <f>Viewpoints_Statements[[#This Row],[ViewpointName]]&amp;Viewpoints_Statements[[#This Row],[PrimaryResource]]&amp;Viewpoints_Statements[[#This Row],[SecondaryResource]]</f>
        <v>SplunkObject</v>
      </c>
    </row>
    <row r="468" spans="1:8" ht="28.5" customHeight="1">
      <c r="A468" s="26" t="s">
        <v>66</v>
      </c>
      <c r="B468" s="26" t="s">
        <v>425</v>
      </c>
      <c r="C468" s="40" t="s">
        <v>993</v>
      </c>
      <c r="D468" s="54" t="s">
        <v>994</v>
      </c>
      <c r="E468" s="41">
        <v>80</v>
      </c>
      <c r="F468" s="45" t="s">
        <v>187</v>
      </c>
      <c r="H468" s="25" t="str">
        <f>Viewpoints_Statements[[#This Row],[ViewpointName]]&amp;Viewpoints_Statements[[#This Row],[PrimaryResource]]&amp;Viewpoints_Statements[[#This Row],[SecondaryResource]]</f>
        <v>SplunkNormalization objectCorrelation</v>
      </c>
    </row>
    <row r="469" spans="1:8" ht="28.5" customHeight="1">
      <c r="A469" s="26" t="s">
        <v>66</v>
      </c>
      <c r="B469" s="26" t="s">
        <v>425</v>
      </c>
      <c r="C469" s="40" t="s">
        <v>1171</v>
      </c>
      <c r="D469" s="54" t="s">
        <v>227</v>
      </c>
      <c r="E469" s="41">
        <v>97</v>
      </c>
      <c r="F469" s="45" t="s">
        <v>918</v>
      </c>
      <c r="H469" s="25" t="str">
        <f>Viewpoints_Statements[[#This Row],[ViewpointName]]&amp;Viewpoints_Statements[[#This Row],[PrimaryResource]]&amp;Viewpoints_Statements[[#This Row],[SecondaryResource]]</f>
        <v>SplunkNormalization objectData model</v>
      </c>
    </row>
    <row r="470" spans="1:8" ht="28.5" customHeight="1">
      <c r="A470" s="26" t="s">
        <v>66</v>
      </c>
      <c r="B470" s="26" t="s">
        <v>915</v>
      </c>
      <c r="C470" s="40" t="s">
        <v>1477</v>
      </c>
      <c r="D470" s="54" t="s">
        <v>155</v>
      </c>
      <c r="E470" s="41">
        <v>100</v>
      </c>
      <c r="F470" s="28" t="s">
        <v>69</v>
      </c>
      <c r="H470" s="25" t="str">
        <f>Viewpoints_Statements[[#This Row],[ViewpointName]]&amp;Viewpoints_Statements[[#This Row],[PrimaryResource]]&amp;Viewpoints_Statements[[#This Row],[SecondaryResource]]</f>
        <v>SplunkMultivalue fieldField</v>
      </c>
    </row>
    <row r="471" spans="1:8" ht="28.5" customHeight="1">
      <c r="A471" s="26" t="s">
        <v>144</v>
      </c>
      <c r="B471" s="26" t="s">
        <v>915</v>
      </c>
      <c r="C471" s="40" t="s">
        <v>1478</v>
      </c>
      <c r="D471" s="54" t="s">
        <v>351</v>
      </c>
      <c r="E471" s="41">
        <v>90</v>
      </c>
      <c r="F471" s="28" t="s">
        <v>1476</v>
      </c>
      <c r="H471" s="25" t="str">
        <f>Viewpoints_Statements[[#This Row],[ViewpointName]]&amp;Viewpoints_Statements[[#This Row],[PrimaryResource]]&amp;Viewpoints_Statements[[#This Row],[SecondaryResource]]</f>
        <v>SPLMultivalue fieldFiltering</v>
      </c>
    </row>
    <row r="472" spans="1:8" ht="28.5" customHeight="1">
      <c r="A472" s="26" t="s">
        <v>144</v>
      </c>
      <c r="B472" s="26" t="s">
        <v>915</v>
      </c>
      <c r="C472" s="40" t="s">
        <v>1480</v>
      </c>
      <c r="D472" s="54" t="s">
        <v>1479</v>
      </c>
      <c r="E472" s="41">
        <v>70</v>
      </c>
      <c r="F472" s="28" t="s">
        <v>1476</v>
      </c>
      <c r="H472" s="25" t="str">
        <f>Viewpoints_Statements[[#This Row],[ViewpointName]]&amp;Viewpoints_Statements[[#This Row],[PrimaryResource]]&amp;Viewpoints_Statements[[#This Row],[SecondaryResource]]</f>
        <v>SPLMultivalue fieldCount</v>
      </c>
    </row>
    <row r="473" spans="1:8" ht="28.5" customHeight="1">
      <c r="A473" s="26" t="s">
        <v>144</v>
      </c>
      <c r="B473" s="42" t="s">
        <v>915</v>
      </c>
      <c r="C473" s="40" t="s">
        <v>1481</v>
      </c>
      <c r="D473" s="56" t="s">
        <v>1461</v>
      </c>
      <c r="E473" s="41">
        <v>80</v>
      </c>
      <c r="F473" s="28" t="s">
        <v>1476</v>
      </c>
      <c r="H473" s="25" t="str">
        <f>Viewpoints_Statements[[#This Row],[ViewpointName]]&amp;Viewpoints_Statements[[#This Row],[PrimaryResource]]&amp;Viewpoints_Statements[[#This Row],[SecondaryResource]]</f>
        <v>SPLMultivalue fieldGet specific values</v>
      </c>
    </row>
    <row r="474" spans="1:8" ht="28.5" customHeight="1">
      <c r="A474" s="26" t="s">
        <v>144</v>
      </c>
      <c r="B474" s="42" t="s">
        <v>915</v>
      </c>
      <c r="C474" s="40" t="s">
        <v>1482</v>
      </c>
      <c r="D474" s="54" t="s">
        <v>1483</v>
      </c>
      <c r="E474" s="41">
        <v>75</v>
      </c>
      <c r="F474" s="28" t="s">
        <v>1476</v>
      </c>
      <c r="H474" s="25" t="str">
        <f>Viewpoints_Statements[[#This Row],[ViewpointName]]&amp;Viewpoints_Statements[[#This Row],[PrimaryResource]]&amp;Viewpoints_Statements[[#This Row],[SecondaryResource]]</f>
        <v>SPLMultivalue fieldSort</v>
      </c>
    </row>
    <row r="475" spans="1:8" ht="28.5" customHeight="1">
      <c r="A475" s="26" t="s">
        <v>144</v>
      </c>
      <c r="B475" s="42" t="s">
        <v>915</v>
      </c>
      <c r="C475" s="40" t="s">
        <v>1489</v>
      </c>
      <c r="D475" s="54" t="s">
        <v>1484</v>
      </c>
      <c r="E475" s="41">
        <v>67</v>
      </c>
      <c r="F475" s="28" t="s">
        <v>1476</v>
      </c>
      <c r="H475" s="25" t="str">
        <f>Viewpoints_Statements[[#This Row],[ViewpointName]]&amp;Viewpoints_Statements[[#This Row],[PrimaryResource]]&amp;Viewpoints_Statements[[#This Row],[SecondaryResource]]</f>
        <v>SPLMultivalue fieldMerge fields</v>
      </c>
    </row>
    <row r="476" spans="1:8" ht="28.5" customHeight="1">
      <c r="A476" s="26" t="s">
        <v>144</v>
      </c>
      <c r="B476" s="42" t="s">
        <v>915</v>
      </c>
      <c r="C476" s="40" t="s">
        <v>1486</v>
      </c>
      <c r="D476" s="54" t="s">
        <v>1485</v>
      </c>
      <c r="E476" s="41">
        <v>88</v>
      </c>
      <c r="F476" s="28" t="s">
        <v>1476</v>
      </c>
      <c r="H476" s="25" t="str">
        <f>Viewpoints_Statements[[#This Row],[ViewpointName]]&amp;Viewpoints_Statements[[#This Row],[PrimaryResource]]&amp;Viewpoints_Statements[[#This Row],[SecondaryResource]]</f>
        <v>SPLMultivalue fieldOperate on each value</v>
      </c>
    </row>
    <row r="477" spans="1:8" ht="28.5" customHeight="1">
      <c r="A477" s="26" t="s">
        <v>144</v>
      </c>
      <c r="B477" s="42" t="s">
        <v>915</v>
      </c>
      <c r="C477" s="40" t="s">
        <v>1487</v>
      </c>
      <c r="D477" s="54" t="s">
        <v>1488</v>
      </c>
      <c r="E477" s="41">
        <v>98</v>
      </c>
      <c r="F477" s="28" t="s">
        <v>1476</v>
      </c>
      <c r="H477" s="25" t="str">
        <f>Viewpoints_Statements[[#This Row],[ViewpointName]]&amp;Viewpoints_Statements[[#This Row],[PrimaryResource]]&amp;Viewpoints_Statements[[#This Row],[SecondaryResource]]</f>
        <v>SPLMultivalue fieldFunctions</v>
      </c>
    </row>
    <row r="478" spans="1:8" ht="28.5" customHeight="1">
      <c r="A478" s="26" t="s">
        <v>144</v>
      </c>
      <c r="B478" s="42" t="s">
        <v>915</v>
      </c>
      <c r="C478" s="40" t="s">
        <v>1493</v>
      </c>
      <c r="D478" s="54" t="s">
        <v>1490</v>
      </c>
      <c r="E478" s="41">
        <v>89.9</v>
      </c>
      <c r="F478" s="28" t="s">
        <v>1476</v>
      </c>
      <c r="H478" s="25" t="str">
        <f>Viewpoints_Statements[[#This Row],[ViewpointName]]&amp;Viewpoints_Statements[[#This Row],[PrimaryResource]]&amp;Viewpoints_Statements[[#This Row],[SecondaryResource]]</f>
        <v>SPLMultivalue fieldCreate mv field</v>
      </c>
    </row>
    <row r="479" spans="1:8" ht="28.5" customHeight="1">
      <c r="A479" s="26" t="s">
        <v>144</v>
      </c>
      <c r="B479" s="42" t="s">
        <v>915</v>
      </c>
      <c r="C479" s="40" t="s">
        <v>1492</v>
      </c>
      <c r="D479" s="54" t="s">
        <v>1491</v>
      </c>
      <c r="E479" s="41">
        <v>82</v>
      </c>
      <c r="F479" s="28" t="s">
        <v>1476</v>
      </c>
      <c r="H479" s="25" t="str">
        <f>Viewpoints_Statements[[#This Row],[ViewpointName]]&amp;Viewpoints_Statements[[#This Row],[PrimaryResource]]&amp;Viewpoints_Statements[[#This Row],[SecondaryResource]]</f>
        <v>SPLMultivalue fieldCreate events</v>
      </c>
    </row>
    <row r="480" spans="1:8" ht="28.5" customHeight="1">
      <c r="A480" s="26" t="s">
        <v>144</v>
      </c>
      <c r="B480" s="42" t="s">
        <v>915</v>
      </c>
      <c r="C480" s="40" t="s">
        <v>1494</v>
      </c>
      <c r="D480" s="54" t="s">
        <v>1495</v>
      </c>
      <c r="E480" s="41">
        <v>72</v>
      </c>
      <c r="F480" s="28" t="s">
        <v>1476</v>
      </c>
      <c r="H480" s="25" t="str">
        <f>Viewpoints_Statements[[#This Row],[ViewpointName]]&amp;Viewpoints_Statements[[#This Row],[PrimaryResource]]&amp;Viewpoints_Statements[[#This Row],[SecondaryResource]]</f>
        <v>SPLMultivalue fieldCreate single field</v>
      </c>
    </row>
    <row r="481" spans="1:8" ht="28.5" customHeight="1">
      <c r="A481" s="26" t="s">
        <v>144</v>
      </c>
      <c r="B481" s="42" t="s">
        <v>915</v>
      </c>
      <c r="C481" s="40" t="s">
        <v>1504</v>
      </c>
      <c r="D481" s="54" t="s">
        <v>1503</v>
      </c>
      <c r="E481" s="41">
        <v>91</v>
      </c>
      <c r="F481" s="28" t="s">
        <v>1476</v>
      </c>
      <c r="H481" s="25" t="str">
        <f>Viewpoints_Statements[[#This Row],[ViewpointName]]&amp;Viewpoints_Statements[[#This Row],[PrimaryResource]]&amp;Viewpoints_Statements[[#This Row],[SecondaryResource]]</f>
        <v>SPLMultivalue fieldCreate new custom field</v>
      </c>
    </row>
    <row r="482" spans="1:8" ht="28.5" customHeight="1">
      <c r="A482" s="26" t="s">
        <v>144</v>
      </c>
      <c r="B482" s="42" t="s">
        <v>1370</v>
      </c>
      <c r="C482" s="40" t="s">
        <v>1371</v>
      </c>
      <c r="D482" s="54" t="s">
        <v>157</v>
      </c>
      <c r="E482" s="41">
        <v>70</v>
      </c>
      <c r="F482" s="28" t="s">
        <v>77</v>
      </c>
      <c r="H482" s="25" t="str">
        <f>Viewpoints_Statements[[#This Row],[ViewpointName]]&amp;Viewpoints_Statements[[#This Row],[PrimaryResource]]&amp;Viewpoints_Statements[[#This Row],[SecondaryResource]]</f>
        <v>SPLmultikveval expression</v>
      </c>
    </row>
    <row r="483" spans="1:8" ht="28.5" customHeight="1">
      <c r="A483" s="26" t="s">
        <v>144</v>
      </c>
      <c r="B483" s="42" t="s">
        <v>1370</v>
      </c>
      <c r="C483" s="40" t="s">
        <v>1466</v>
      </c>
      <c r="D483" s="54" t="s">
        <v>1465</v>
      </c>
      <c r="E483" s="41">
        <v>90</v>
      </c>
      <c r="F483" s="28" t="s">
        <v>187</v>
      </c>
      <c r="H483" s="25" t="str">
        <f>Viewpoints_Statements[[#This Row],[ViewpointName]]&amp;Viewpoints_Statements[[#This Row],[PrimaryResource]]&amp;Viewpoints_Statements[[#This Row],[SecondaryResource]]</f>
        <v>SPLmultikvFilter output</v>
      </c>
    </row>
    <row r="484" spans="1:8" ht="28.5" customHeight="1">
      <c r="A484" s="26" t="s">
        <v>144</v>
      </c>
      <c r="B484" s="54" t="s">
        <v>1326</v>
      </c>
      <c r="C484" s="40" t="s">
        <v>1353</v>
      </c>
      <c r="D484" s="54" t="s">
        <v>110</v>
      </c>
      <c r="E484" s="41">
        <v>101</v>
      </c>
      <c r="F484" s="45" t="s">
        <v>160</v>
      </c>
      <c r="H484" s="25" t="str">
        <f>Viewpoints_Statements[[#This Row],[ViewpointName]]&amp;Viewpoints_Statements[[#This Row],[PrimaryResource]]&amp;Viewpoints_Statements[[#This Row],[SecondaryResource]]</f>
        <v>SPLMinor breakerConsideration</v>
      </c>
    </row>
    <row r="485" spans="1:8" ht="28.5" customHeight="1">
      <c r="A485" s="26" t="s">
        <v>66</v>
      </c>
      <c r="B485" s="42" t="s">
        <v>118</v>
      </c>
      <c r="C485" s="40" t="s">
        <v>485</v>
      </c>
      <c r="D485" s="42" t="s">
        <v>124</v>
      </c>
      <c r="E485" s="41">
        <v>97</v>
      </c>
      <c r="F485" s="28" t="s">
        <v>12</v>
      </c>
      <c r="H485" s="25" t="str">
        <f>Viewpoints_Statements[[#This Row],[ViewpointName]]&amp;Viewpoints_Statements[[#This Row],[PrimaryResource]]&amp;Viewpoints_Statements[[#This Row],[SecondaryResource]]</f>
        <v>SplunkMetricBusiness process</v>
      </c>
    </row>
    <row r="486" spans="1:8" ht="28.5" customHeight="1">
      <c r="A486" s="26" t="s">
        <v>66</v>
      </c>
      <c r="B486" s="42" t="s">
        <v>118</v>
      </c>
      <c r="C486" s="40" t="s">
        <v>484</v>
      </c>
      <c r="D486" s="42" t="s">
        <v>126</v>
      </c>
      <c r="E486" s="41">
        <v>97.5</v>
      </c>
      <c r="F486" s="28" t="s">
        <v>12</v>
      </c>
      <c r="H486" s="25" t="str">
        <f>Viewpoints_Statements[[#This Row],[ViewpointName]]&amp;Viewpoints_Statements[[#This Row],[PrimaryResource]]&amp;Viewpoints_Statements[[#This Row],[SecondaryResource]]</f>
        <v>SplunkMetricBusiness process operation</v>
      </c>
    </row>
    <row r="487" spans="1:8" ht="28.5" customHeight="1">
      <c r="A487" s="26" t="s">
        <v>144</v>
      </c>
      <c r="B487" s="42" t="s">
        <v>480</v>
      </c>
      <c r="C487" s="40" t="s">
        <v>482</v>
      </c>
      <c r="D487" s="42" t="s">
        <v>483</v>
      </c>
      <c r="E487" s="41">
        <v>91</v>
      </c>
      <c r="F487" s="28" t="s">
        <v>69</v>
      </c>
      <c r="H487" s="25" t="str">
        <f>Viewpoints_Statements[[#This Row],[ViewpointName]]&amp;Viewpoints_Statements[[#This Row],[PrimaryResource]]&amp;Viewpoints_Statements[[#This Row],[SecondaryResource]]</f>
        <v>SPLmatchsearchmatch</v>
      </c>
    </row>
    <row r="488" spans="1:8" ht="28.5" customHeight="1">
      <c r="A488" s="26" t="s">
        <v>171</v>
      </c>
      <c r="B488" s="42" t="s">
        <v>480</v>
      </c>
      <c r="C488" s="40" t="s">
        <v>482</v>
      </c>
      <c r="D488" s="42" t="s">
        <v>483</v>
      </c>
      <c r="E488" s="41">
        <v>91</v>
      </c>
      <c r="F488" s="28" t="s">
        <v>69</v>
      </c>
      <c r="H488" s="25" t="str">
        <f>Viewpoints_Statements[[#This Row],[ViewpointName]]&amp;Viewpoints_Statements[[#This Row],[PrimaryResource]]&amp;Viewpoints_Statements[[#This Row],[SecondaryResource]]</f>
        <v>SPL historymatchsearchmatch</v>
      </c>
    </row>
    <row r="489" spans="1:8" ht="28.5" customHeight="1">
      <c r="A489" s="26" t="s">
        <v>144</v>
      </c>
      <c r="B489" s="42" t="s">
        <v>480</v>
      </c>
      <c r="C489" s="40" t="s">
        <v>481</v>
      </c>
      <c r="D489" s="42" t="s">
        <v>169</v>
      </c>
      <c r="E489" s="41">
        <v>95</v>
      </c>
      <c r="F489" s="28" t="s">
        <v>169</v>
      </c>
      <c r="H489" s="25" t="str">
        <f>Viewpoints_Statements[[#This Row],[ViewpointName]]&amp;Viewpoints_Statements[[#This Row],[PrimaryResource]]&amp;Viewpoints_Statements[[#This Row],[SecondaryResource]]</f>
        <v>SPLmatchKind</v>
      </c>
    </row>
    <row r="490" spans="1:8" ht="28.5" customHeight="1">
      <c r="A490" s="26" t="s">
        <v>66</v>
      </c>
      <c r="B490" s="42" t="s">
        <v>1361</v>
      </c>
      <c r="C490" s="40" t="s">
        <v>1362</v>
      </c>
      <c r="D490" s="54" t="s">
        <v>776</v>
      </c>
      <c r="E490" s="41">
        <v>70</v>
      </c>
      <c r="F490" s="45" t="s">
        <v>69</v>
      </c>
      <c r="H490" s="25" t="str">
        <f>Viewpoints_Statements[[#This Row],[ViewpointName]]&amp;Viewpoints_Statements[[#This Row],[PrimaryResource]]&amp;Viewpoints_Statements[[#This Row],[SecondaryResource]]</f>
        <v>SplunkmakeresultsDebugging</v>
      </c>
    </row>
    <row r="491" spans="1:8" ht="28.5" customHeight="1">
      <c r="A491" s="26" t="s">
        <v>144</v>
      </c>
      <c r="B491" s="42" t="s">
        <v>1372</v>
      </c>
      <c r="C491" s="40" t="s">
        <v>1472</v>
      </c>
      <c r="D491" s="54" t="s">
        <v>155</v>
      </c>
      <c r="E491" s="41">
        <v>83</v>
      </c>
      <c r="F491" s="28" t="s">
        <v>152</v>
      </c>
      <c r="H491" s="25" t="str">
        <f>Viewpoints_Statements[[#This Row],[ViewpointName]]&amp;Viewpoints_Statements[[#This Row],[PrimaryResource]]&amp;Viewpoints_Statements[[#This Row],[SecondaryResource]]</f>
        <v>SPLmakemvField</v>
      </c>
    </row>
    <row r="492" spans="1:8" ht="28.5" customHeight="1">
      <c r="A492" s="26" t="s">
        <v>144</v>
      </c>
      <c r="B492" s="42" t="s">
        <v>1372</v>
      </c>
      <c r="C492" s="40" t="s">
        <v>1470</v>
      </c>
      <c r="D492" s="54" t="s">
        <v>652</v>
      </c>
      <c r="E492" s="41">
        <v>86</v>
      </c>
      <c r="F492" s="28" t="s">
        <v>73</v>
      </c>
      <c r="H492" s="25" t="str">
        <f>Viewpoints_Statements[[#This Row],[ViewpointName]]&amp;Viewpoints_Statements[[#This Row],[PrimaryResource]]&amp;Viewpoints_Statements[[#This Row],[SecondaryResource]]</f>
        <v>SPLmakemvRegex</v>
      </c>
    </row>
    <row r="493" spans="1:8" ht="28.5" customHeight="1">
      <c r="A493" s="26" t="s">
        <v>144</v>
      </c>
      <c r="B493" s="42" t="s">
        <v>1372</v>
      </c>
      <c r="C493" s="40" t="s">
        <v>1471</v>
      </c>
      <c r="D493" s="54" t="s">
        <v>189</v>
      </c>
      <c r="E493" s="41">
        <v>80</v>
      </c>
      <c r="F493" s="28" t="s">
        <v>169</v>
      </c>
      <c r="H493" s="25" t="str">
        <f>Viewpoints_Statements[[#This Row],[ViewpointName]]&amp;Viewpoints_Statements[[#This Row],[PrimaryResource]]&amp;Viewpoints_Statements[[#This Row],[SecondaryResource]]</f>
        <v>SPLmakemvDistributable streaming command</v>
      </c>
    </row>
    <row r="494" spans="1:8" ht="28.5" customHeight="1">
      <c r="A494" s="26" t="s">
        <v>144</v>
      </c>
      <c r="B494" s="42" t="s">
        <v>1372</v>
      </c>
      <c r="C494" s="40" t="s">
        <v>1475</v>
      </c>
      <c r="D494" s="54" t="s">
        <v>155</v>
      </c>
      <c r="E494" s="41">
        <v>100</v>
      </c>
      <c r="F494" s="28" t="s">
        <v>69</v>
      </c>
      <c r="H494" s="25" t="str">
        <f>Viewpoints_Statements[[#This Row],[ViewpointName]]&amp;Viewpoints_Statements[[#This Row],[PrimaryResource]]&amp;Viewpoints_Statements[[#This Row],[SecondaryResource]]</f>
        <v>SPLmakemvField</v>
      </c>
    </row>
    <row r="495" spans="1:8" ht="28.5" customHeight="1">
      <c r="A495" s="26" t="s">
        <v>66</v>
      </c>
      <c r="B495" s="42" t="s">
        <v>478</v>
      </c>
      <c r="C495" s="40" t="s">
        <v>1032</v>
      </c>
      <c r="D495" s="54" t="s">
        <v>1031</v>
      </c>
      <c r="E495" s="41">
        <v>75</v>
      </c>
      <c r="F495" s="28" t="s">
        <v>337</v>
      </c>
      <c r="H495" s="25" t="str">
        <f>Viewpoints_Statements[[#This Row],[ViewpointName]]&amp;Viewpoints_Statements[[#This Row],[PrimaryResource]]&amp;Viewpoints_Statements[[#This Row],[SecondaryResource]]</f>
        <v>SplunkMacrosArguments</v>
      </c>
    </row>
    <row r="496" spans="1:8" ht="28.5" customHeight="1">
      <c r="A496" s="26" t="s">
        <v>66</v>
      </c>
      <c r="B496" s="42" t="s">
        <v>478</v>
      </c>
      <c r="C496" s="40" t="s">
        <v>1035</v>
      </c>
      <c r="D496" s="54" t="s">
        <v>1036</v>
      </c>
      <c r="E496" s="41">
        <v>76</v>
      </c>
      <c r="F496" s="28" t="s">
        <v>187</v>
      </c>
      <c r="H496" s="25" t="str">
        <f>Viewpoints_Statements[[#This Row],[ViewpointName]]&amp;Viewpoints_Statements[[#This Row],[PrimaryResource]]&amp;Viewpoints_Statements[[#This Row],[SecondaryResource]]</f>
        <v>SplunkMacrosCommand argument</v>
      </c>
    </row>
    <row r="497" spans="1:8" ht="28.5" customHeight="1">
      <c r="A497" s="26" t="s">
        <v>66</v>
      </c>
      <c r="B497" s="42" t="s">
        <v>478</v>
      </c>
      <c r="C497" s="40" t="s">
        <v>1161</v>
      </c>
      <c r="D497" s="54" t="s">
        <v>478</v>
      </c>
      <c r="E497" s="41">
        <v>80</v>
      </c>
      <c r="F497" s="28" t="s">
        <v>77</v>
      </c>
      <c r="H497" s="25" t="str">
        <f>Viewpoints_Statements[[#This Row],[ViewpointName]]&amp;Viewpoints_Statements[[#This Row],[PrimaryResource]]&amp;Viewpoints_Statements[[#This Row],[SecondaryResource]]</f>
        <v>SplunkMacrosMacros</v>
      </c>
    </row>
    <row r="498" spans="1:8" ht="28.5" customHeight="1">
      <c r="A498" s="26" t="s">
        <v>66</v>
      </c>
      <c r="B498" s="26" t="s">
        <v>478</v>
      </c>
      <c r="C498" s="40" t="s">
        <v>1034</v>
      </c>
      <c r="D498" s="54" t="s">
        <v>1033</v>
      </c>
      <c r="E498" s="41">
        <v>81</v>
      </c>
      <c r="F498" s="28" t="s">
        <v>337</v>
      </c>
      <c r="H498" s="25" t="str">
        <f>Viewpoints_Statements[[#This Row],[ViewpointName]]&amp;Viewpoints_Statements[[#This Row],[PrimaryResource]]&amp;Viewpoints_Statements[[#This Row],[SecondaryResource]]</f>
        <v>SplunkMacrosValidate argument</v>
      </c>
    </row>
    <row r="499" spans="1:8" ht="28.5" customHeight="1">
      <c r="A499" s="26" t="s">
        <v>66</v>
      </c>
      <c r="B499" s="26" t="s">
        <v>478</v>
      </c>
      <c r="C499" s="40" t="s">
        <v>1160</v>
      </c>
      <c r="D499" s="54" t="s">
        <v>1158</v>
      </c>
      <c r="E499" s="41">
        <v>95</v>
      </c>
      <c r="F499" s="28" t="s">
        <v>187</v>
      </c>
      <c r="H499" s="25" t="str">
        <f>Viewpoints_Statements[[#This Row],[ViewpointName]]&amp;Viewpoints_Statements[[#This Row],[PrimaryResource]]&amp;Viewpoints_Statements[[#This Row],[SecondaryResource]]</f>
        <v>SplunkMacrosHow to use arguments</v>
      </c>
    </row>
    <row r="500" spans="1:8" ht="28.5" customHeight="1">
      <c r="A500" s="26" t="s">
        <v>66</v>
      </c>
      <c r="B500" s="42" t="s">
        <v>478</v>
      </c>
      <c r="C500" s="40" t="s">
        <v>1155</v>
      </c>
      <c r="D500" s="54" t="s">
        <v>740</v>
      </c>
      <c r="E500" s="41">
        <v>75</v>
      </c>
      <c r="F500" s="28" t="s">
        <v>77</v>
      </c>
      <c r="H500" s="25" t="str">
        <f>Viewpoints_Statements[[#This Row],[ViewpointName]]&amp;Viewpoints_Statements[[#This Row],[PrimaryResource]]&amp;Viewpoints_Statements[[#This Row],[SecondaryResource]]</f>
        <v>SplunkMacrosTag</v>
      </c>
    </row>
    <row r="501" spans="1:8" ht="28.5" customHeight="1">
      <c r="A501" s="26" t="s">
        <v>66</v>
      </c>
      <c r="B501" s="42" t="s">
        <v>478</v>
      </c>
      <c r="C501" s="40" t="s">
        <v>1038</v>
      </c>
      <c r="D501" s="54" t="s">
        <v>1039</v>
      </c>
      <c r="E501" s="41">
        <v>75</v>
      </c>
      <c r="F501" s="28" t="s">
        <v>1037</v>
      </c>
      <c r="H501" s="25" t="str">
        <f>Viewpoints_Statements[[#This Row],[ViewpointName]]&amp;Viewpoints_Statements[[#This Row],[PrimaryResource]]&amp;Viewpoints_Statements[[#This Row],[SecondaryResource]]</f>
        <v>SplunkMacrosSee actual search</v>
      </c>
    </row>
    <row r="502" spans="1:8" ht="28.5" customHeight="1">
      <c r="A502" s="26" t="s">
        <v>66</v>
      </c>
      <c r="B502" s="26" t="s">
        <v>478</v>
      </c>
      <c r="C502" s="40" t="s">
        <v>1156</v>
      </c>
      <c r="D502" s="54" t="s">
        <v>320</v>
      </c>
      <c r="E502" s="41">
        <v>75</v>
      </c>
      <c r="F502" s="28" t="s">
        <v>77</v>
      </c>
      <c r="H502" s="25" t="str">
        <f>Viewpoints_Statements[[#This Row],[ViewpointName]]&amp;Viewpoints_Statements[[#This Row],[PrimaryResource]]&amp;Viewpoints_Statements[[#This Row],[SecondaryResource]]</f>
        <v>SplunkMacrosEvent type</v>
      </c>
    </row>
    <row r="503" spans="1:8" ht="28.5" customHeight="1">
      <c r="A503" s="26" t="s">
        <v>66</v>
      </c>
      <c r="B503" s="26" t="s">
        <v>478</v>
      </c>
      <c r="C503" s="40" t="s">
        <v>479</v>
      </c>
      <c r="D503" s="42" t="s">
        <v>144</v>
      </c>
      <c r="E503" s="41">
        <v>80</v>
      </c>
      <c r="F503" s="45" t="s">
        <v>187</v>
      </c>
      <c r="H503" s="25" t="str">
        <f>Viewpoints_Statements[[#This Row],[ViewpointName]]&amp;Viewpoints_Statements[[#This Row],[PrimaryResource]]&amp;Viewpoints_Statements[[#This Row],[SecondaryResource]]</f>
        <v>SplunkMacrosSPL</v>
      </c>
    </row>
    <row r="504" spans="1:8" ht="28.5" customHeight="1">
      <c r="A504" s="26" t="s">
        <v>66</v>
      </c>
      <c r="B504" s="26" t="s">
        <v>478</v>
      </c>
      <c r="C504" s="40" t="s">
        <v>1028</v>
      </c>
      <c r="D504" s="54" t="s">
        <v>1244</v>
      </c>
      <c r="E504" s="41">
        <v>80</v>
      </c>
      <c r="F504" s="28" t="s">
        <v>337</v>
      </c>
      <c r="H504" s="25" t="str">
        <f>Viewpoints_Statements[[#This Row],[ViewpointName]]&amp;Viewpoints_Statements[[#This Row],[PrimaryResource]]&amp;Viewpoints_Statements[[#This Row],[SecondaryResource]]</f>
        <v>SplunkMacrosHow to create</v>
      </c>
    </row>
    <row r="505" spans="1:8" ht="28.5" customHeight="1">
      <c r="A505" s="26" t="s">
        <v>66</v>
      </c>
      <c r="B505" s="26" t="s">
        <v>478</v>
      </c>
      <c r="C505" s="40" t="s">
        <v>1027</v>
      </c>
      <c r="D505" s="54" t="s">
        <v>74</v>
      </c>
      <c r="E505" s="41">
        <v>83</v>
      </c>
      <c r="F505" s="28" t="s">
        <v>77</v>
      </c>
      <c r="H505" s="25" t="str">
        <f>Viewpoints_Statements[[#This Row],[ViewpointName]]&amp;Viewpoints_Statements[[#This Row],[PrimaryResource]]&amp;Viewpoints_Statements[[#This Row],[SecondaryResource]]</f>
        <v>SplunkMacrosTime</v>
      </c>
    </row>
    <row r="506" spans="1:8" ht="28.5" customHeight="1">
      <c r="A506" s="26" t="s">
        <v>66</v>
      </c>
      <c r="B506" s="26" t="s">
        <v>478</v>
      </c>
      <c r="C506" s="40" t="s">
        <v>1157</v>
      </c>
      <c r="D506" s="42" t="s">
        <v>1031</v>
      </c>
      <c r="E506" s="41">
        <v>87</v>
      </c>
      <c r="F506" s="28" t="s">
        <v>77</v>
      </c>
      <c r="H506" s="25" t="str">
        <f>Viewpoints_Statements[[#This Row],[ViewpointName]]&amp;Viewpoints_Statements[[#This Row],[PrimaryResource]]&amp;Viewpoints_Statements[[#This Row],[SecondaryResource]]</f>
        <v>SplunkMacrosArguments</v>
      </c>
    </row>
    <row r="507" spans="1:8" ht="28.5" customHeight="1">
      <c r="A507" s="26" t="s">
        <v>66</v>
      </c>
      <c r="B507" s="26" t="s">
        <v>478</v>
      </c>
      <c r="C507" s="40" t="s">
        <v>1026</v>
      </c>
      <c r="D507" s="54" t="s">
        <v>154</v>
      </c>
      <c r="E507" s="41">
        <v>92</v>
      </c>
      <c r="F507" s="28" t="s">
        <v>77</v>
      </c>
      <c r="H507" s="25" t="str">
        <f>Viewpoints_Statements[[#This Row],[ViewpointName]]&amp;Viewpoints_Statements[[#This Row],[PrimaryResource]]&amp;Viewpoints_Statements[[#This Row],[SecondaryResource]]</f>
        <v>SplunkMacrosCommand</v>
      </c>
    </row>
    <row r="508" spans="1:8" ht="28.5" customHeight="1">
      <c r="A508" s="26" t="s">
        <v>66</v>
      </c>
      <c r="B508" s="26" t="s">
        <v>478</v>
      </c>
      <c r="C508" s="40" t="s">
        <v>1024</v>
      </c>
      <c r="D508" s="54" t="s">
        <v>1025</v>
      </c>
      <c r="E508" s="41">
        <v>95</v>
      </c>
      <c r="F508" s="28" t="s">
        <v>226</v>
      </c>
      <c r="H508" s="25" t="str">
        <f>Viewpoints_Statements[[#This Row],[ViewpointName]]&amp;Viewpoints_Statements[[#This Row],[PrimaryResource]]&amp;Viewpoints_Statements[[#This Row],[SecondaryResource]]</f>
        <v>SplunkMacrosLess restrictions</v>
      </c>
    </row>
    <row r="509" spans="1:8" ht="28.5" customHeight="1">
      <c r="A509" s="26" t="s">
        <v>66</v>
      </c>
      <c r="B509" s="26" t="s">
        <v>478</v>
      </c>
      <c r="C509" s="40" t="s">
        <v>1029</v>
      </c>
      <c r="D509" s="54" t="s">
        <v>1030</v>
      </c>
      <c r="E509" s="41">
        <v>98</v>
      </c>
      <c r="F509" s="28" t="s">
        <v>69</v>
      </c>
      <c r="H509" s="25" t="str">
        <f>Viewpoints_Statements[[#This Row],[ViewpointName]]&amp;Viewpoints_Statements[[#This Row],[PrimaryResource]]&amp;Viewpoints_Statements[[#This Row],[SecondaryResource]]</f>
        <v>SplunkMacrosReusability</v>
      </c>
    </row>
    <row r="510" spans="1:8" ht="28.5" customHeight="1">
      <c r="A510" s="26" t="s">
        <v>66</v>
      </c>
      <c r="B510" s="26" t="s">
        <v>478</v>
      </c>
      <c r="C510" s="49" t="s">
        <v>1162</v>
      </c>
      <c r="D510" s="42" t="s">
        <v>102</v>
      </c>
      <c r="E510" s="41">
        <v>100</v>
      </c>
      <c r="F510" s="28" t="s">
        <v>69</v>
      </c>
      <c r="H510" s="25" t="str">
        <f>Viewpoints_Statements[[#This Row],[ViewpointName]]&amp;Viewpoints_Statements[[#This Row],[PrimaryResource]]&amp;Viewpoints_Statements[[#This Row],[SecondaryResource]]</f>
        <v>SplunkMacrosSearch</v>
      </c>
    </row>
    <row r="511" spans="1:8" ht="28.5" customHeight="1">
      <c r="A511" s="26" t="s">
        <v>66</v>
      </c>
      <c r="B511" s="42" t="s">
        <v>307</v>
      </c>
      <c r="C511" s="40" t="s">
        <v>461</v>
      </c>
      <c r="D511" s="42" t="s">
        <v>462</v>
      </c>
      <c r="E511" s="41">
        <v>85</v>
      </c>
      <c r="F511" s="28" t="s">
        <v>152</v>
      </c>
      <c r="H511" s="25" t="str">
        <f>Viewpoints_Statements[[#This Row],[ViewpointName]]&amp;Viewpoints_Statements[[#This Row],[PrimaryResource]]&amp;Viewpoints_Statements[[#This Row],[SecondaryResource]]</f>
        <v>SplunkLookupMapping</v>
      </c>
    </row>
    <row r="512" spans="1:8" ht="28.5" customHeight="1">
      <c r="A512" s="26" t="s">
        <v>66</v>
      </c>
      <c r="B512" s="42" t="s">
        <v>307</v>
      </c>
      <c r="C512" s="40" t="s">
        <v>476</v>
      </c>
      <c r="D512" s="42" t="s">
        <v>123</v>
      </c>
      <c r="E512" s="41">
        <v>90</v>
      </c>
      <c r="F512" s="28" t="s">
        <v>928</v>
      </c>
      <c r="H512" s="25" t="str">
        <f>Viewpoints_Statements[[#This Row],[ViewpointName]]&amp;Viewpoints_Statements[[#This Row],[PrimaryResource]]&amp;Viewpoints_Statements[[#This Row],[SecondaryResource]]</f>
        <v>SplunkLookupLookup definition</v>
      </c>
    </row>
    <row r="513" spans="1:8" ht="28.5" customHeight="1">
      <c r="A513" s="26" t="s">
        <v>66</v>
      </c>
      <c r="B513" s="42" t="s">
        <v>307</v>
      </c>
      <c r="C513" s="40" t="s">
        <v>475</v>
      </c>
      <c r="D513" s="42" t="s">
        <v>1505</v>
      </c>
      <c r="E513" s="41">
        <v>82</v>
      </c>
      <c r="F513" s="28" t="s">
        <v>77</v>
      </c>
      <c r="H513" s="25" t="str">
        <f>Viewpoints_Statements[[#This Row],[ViewpointName]]&amp;Viewpoints_Statements[[#This Row],[PrimaryResource]]&amp;Viewpoints_Statements[[#This Row],[SecondaryResource]]</f>
        <v>SplunkLookupModify lookup</v>
      </c>
    </row>
    <row r="514" spans="1:8" ht="28.5" customHeight="1">
      <c r="A514" s="26" t="s">
        <v>66</v>
      </c>
      <c r="B514" s="42" t="s">
        <v>307</v>
      </c>
      <c r="C514" s="40" t="s">
        <v>460</v>
      </c>
      <c r="D514" s="26" t="s">
        <v>60</v>
      </c>
      <c r="E514" s="41">
        <v>68</v>
      </c>
      <c r="F514" s="28" t="s">
        <v>77</v>
      </c>
      <c r="H514" s="25" t="str">
        <f>Viewpoints_Statements[[#This Row],[ViewpointName]]&amp;Viewpoints_Statements[[#This Row],[PrimaryResource]]&amp;Viewpoints_Statements[[#This Row],[SecondaryResource]]</f>
        <v>SplunkLookupAPI</v>
      </c>
    </row>
    <row r="515" spans="1:8" ht="28.5" customHeight="1">
      <c r="A515" s="26" t="s">
        <v>66</v>
      </c>
      <c r="B515" s="26" t="s">
        <v>307</v>
      </c>
      <c r="C515" s="49" t="s">
        <v>471</v>
      </c>
      <c r="D515" s="42" t="s">
        <v>141</v>
      </c>
      <c r="E515" s="41">
        <v>73</v>
      </c>
      <c r="F515" s="28" t="s">
        <v>357</v>
      </c>
      <c r="H515" s="25" t="str">
        <f>Viewpoints_Statements[[#This Row],[ViewpointName]]&amp;Viewpoints_Statements[[#This Row],[PrimaryResource]]&amp;Viewpoints_Statements[[#This Row],[SecondaryResource]]</f>
        <v>SplunkLookupBottleneck</v>
      </c>
    </row>
    <row r="516" spans="1:8" ht="28.5" customHeight="1">
      <c r="A516" s="26" t="s">
        <v>66</v>
      </c>
      <c r="B516" s="26" t="s">
        <v>307</v>
      </c>
      <c r="C516" s="49" t="s">
        <v>1170</v>
      </c>
      <c r="D516" s="54" t="s">
        <v>425</v>
      </c>
      <c r="E516" s="41">
        <v>76</v>
      </c>
      <c r="F516" s="28" t="s">
        <v>77</v>
      </c>
      <c r="H516" s="25" t="str">
        <f>Viewpoints_Statements[[#This Row],[ViewpointName]]&amp;Viewpoints_Statements[[#This Row],[PrimaryResource]]&amp;Viewpoints_Statements[[#This Row],[SecondaryResource]]</f>
        <v>SplunkLookupNormalization object</v>
      </c>
    </row>
    <row r="517" spans="1:8" ht="28.5" customHeight="1">
      <c r="A517" s="26" t="s">
        <v>66</v>
      </c>
      <c r="B517" s="26" t="s">
        <v>307</v>
      </c>
      <c r="C517" s="49" t="s">
        <v>477</v>
      </c>
      <c r="D517" s="42" t="s">
        <v>87</v>
      </c>
      <c r="E517" s="41">
        <v>77</v>
      </c>
      <c r="F517" s="28" t="s">
        <v>77</v>
      </c>
      <c r="H517" s="25" t="str">
        <f>Viewpoints_Statements[[#This Row],[ViewpointName]]&amp;Viewpoints_Statements[[#This Row],[PrimaryResource]]&amp;Viewpoints_Statements[[#This Row],[SecondaryResource]]</f>
        <v>SplunkLookupIndexer</v>
      </c>
    </row>
    <row r="518" spans="1:8" ht="28.5" customHeight="1">
      <c r="A518" s="26" t="s">
        <v>66</v>
      </c>
      <c r="B518" s="26" t="s">
        <v>307</v>
      </c>
      <c r="C518" s="49" t="s">
        <v>455</v>
      </c>
      <c r="D518" s="42" t="s">
        <v>456</v>
      </c>
      <c r="E518" s="41">
        <v>78</v>
      </c>
      <c r="F518" s="28" t="s">
        <v>77</v>
      </c>
      <c r="H518" s="25" t="str">
        <f>Viewpoints_Statements[[#This Row],[ViewpointName]]&amp;Viewpoints_Statements[[#This Row],[PrimaryResource]]&amp;Viewpoints_Statements[[#This Row],[SecondaryResource]]</f>
        <v>SplunkLookupDatabase</v>
      </c>
    </row>
    <row r="519" spans="1:8" ht="28.5" customHeight="1">
      <c r="A519" s="26" t="s">
        <v>66</v>
      </c>
      <c r="B519" s="26" t="s">
        <v>307</v>
      </c>
      <c r="C519" s="40" t="s">
        <v>453</v>
      </c>
      <c r="D519" s="42" t="s">
        <v>454</v>
      </c>
      <c r="E519" s="41">
        <v>78</v>
      </c>
      <c r="F519" s="28" t="s">
        <v>77</v>
      </c>
      <c r="H519" s="25" t="str">
        <f>Viewpoints_Statements[[#This Row],[ViewpointName]]&amp;Viewpoints_Statements[[#This Row],[PrimaryResource]]&amp;Viewpoints_Statements[[#This Row],[SecondaryResource]]</f>
        <v>SplunkLookupCSV</v>
      </c>
    </row>
    <row r="520" spans="1:8" ht="28.5" customHeight="1">
      <c r="A520" s="26" t="s">
        <v>66</v>
      </c>
      <c r="B520" s="26" t="s">
        <v>307</v>
      </c>
      <c r="C520" s="49" t="s">
        <v>1173</v>
      </c>
      <c r="D520" s="54" t="s">
        <v>1174</v>
      </c>
      <c r="E520" s="41">
        <v>70</v>
      </c>
      <c r="F520" s="28" t="s">
        <v>1175</v>
      </c>
      <c r="H520" s="25" t="str">
        <f>Viewpoints_Statements[[#This Row],[ViewpointName]]&amp;Viewpoints_Statements[[#This Row],[PrimaryResource]]&amp;Viewpoints_Statements[[#This Row],[SecondaryResource]]</f>
        <v>SplunkLookupField data type conversion</v>
      </c>
    </row>
    <row r="521" spans="1:8" ht="28.5" customHeight="1">
      <c r="A521" s="26" t="s">
        <v>66</v>
      </c>
      <c r="B521" s="26" t="s">
        <v>307</v>
      </c>
      <c r="C521" s="49" t="s">
        <v>467</v>
      </c>
      <c r="D521" s="42" t="s">
        <v>121</v>
      </c>
      <c r="E521" s="41">
        <v>84</v>
      </c>
      <c r="F521" s="28" t="s">
        <v>77</v>
      </c>
      <c r="H521" s="25" t="str">
        <f>Viewpoints_Statements[[#This Row],[ViewpointName]]&amp;Viewpoints_Statements[[#This Row],[PrimaryResource]]&amp;Viewpoints_Statements[[#This Row],[SecondaryResource]]</f>
        <v>SplunkLookupAutomatic lookup</v>
      </c>
    </row>
    <row r="522" spans="1:8" ht="28.5" customHeight="1">
      <c r="A522" s="26" t="s">
        <v>66</v>
      </c>
      <c r="B522" s="26" t="s">
        <v>307</v>
      </c>
      <c r="C522" s="49" t="s">
        <v>466</v>
      </c>
      <c r="D522" s="42" t="s">
        <v>168</v>
      </c>
      <c r="E522" s="41">
        <v>87</v>
      </c>
      <c r="F522" s="28" t="s">
        <v>12</v>
      </c>
      <c r="H522" s="25" t="str">
        <f>Viewpoints_Statements[[#This Row],[ViewpointName]]&amp;Viewpoints_Statements[[#This Row],[PrimaryResource]]&amp;Viewpoints_Statements[[#This Row],[SecondaryResource]]</f>
        <v>SplunkLookupGenerating command</v>
      </c>
    </row>
    <row r="523" spans="1:8" ht="28.5" customHeight="1">
      <c r="A523" s="26" t="s">
        <v>66</v>
      </c>
      <c r="B523" s="26" t="s">
        <v>307</v>
      </c>
      <c r="C523" s="49" t="s">
        <v>1172</v>
      </c>
      <c r="D523" s="54" t="s">
        <v>425</v>
      </c>
      <c r="E523" s="41">
        <v>88</v>
      </c>
      <c r="F523" s="28" t="s">
        <v>1175</v>
      </c>
      <c r="H523" s="25" t="str">
        <f>Viewpoints_Statements[[#This Row],[ViewpointName]]&amp;Viewpoints_Statements[[#This Row],[PrimaryResource]]&amp;Viewpoints_Statements[[#This Row],[SecondaryResource]]</f>
        <v>SplunkLookupNormalization object</v>
      </c>
    </row>
    <row r="524" spans="1:8" ht="28.5" customHeight="1">
      <c r="A524" s="26" t="s">
        <v>66</v>
      </c>
      <c r="B524" s="26" t="s">
        <v>307</v>
      </c>
      <c r="C524" s="49" t="s">
        <v>458</v>
      </c>
      <c r="D524" s="42" t="s">
        <v>201</v>
      </c>
      <c r="E524" s="41">
        <v>90</v>
      </c>
      <c r="F524" s="28" t="s">
        <v>152</v>
      </c>
      <c r="H524" s="25" t="str">
        <f>Viewpoints_Statements[[#This Row],[ViewpointName]]&amp;Viewpoints_Statements[[#This Row],[PrimaryResource]]&amp;Viewpoints_Statements[[#This Row],[SecondaryResource]]</f>
        <v>SplunkLookupSplunk event</v>
      </c>
    </row>
    <row r="525" spans="1:8" ht="28.5" customHeight="1">
      <c r="A525" s="26" t="s">
        <v>144</v>
      </c>
      <c r="B525" s="26" t="s">
        <v>307</v>
      </c>
      <c r="C525" s="40" t="s">
        <v>473</v>
      </c>
      <c r="D525" s="42" t="s">
        <v>474</v>
      </c>
      <c r="E525" s="41">
        <v>90</v>
      </c>
      <c r="F525" s="28" t="s">
        <v>152</v>
      </c>
      <c r="H525" s="25" t="str">
        <f>Viewpoints_Statements[[#This Row],[ViewpointName]]&amp;Viewpoints_Statements[[#This Row],[PrimaryResource]]&amp;Viewpoints_Statements[[#This Row],[SecondaryResource]]</f>
        <v>SPLLookupOUTPUT</v>
      </c>
    </row>
    <row r="526" spans="1:8" ht="28.5" customHeight="1">
      <c r="A526" s="26" t="s">
        <v>66</v>
      </c>
      <c r="B526" s="26" t="s">
        <v>307</v>
      </c>
      <c r="C526" s="40" t="s">
        <v>457</v>
      </c>
      <c r="D526" s="42" t="s">
        <v>186</v>
      </c>
      <c r="E526" s="41">
        <v>94</v>
      </c>
      <c r="F526" s="28" t="s">
        <v>69</v>
      </c>
      <c r="H526" s="25" t="str">
        <f>Viewpoints_Statements[[#This Row],[ViewpointName]]&amp;Viewpoints_Statements[[#This Row],[PrimaryResource]]&amp;Viewpoints_Statements[[#This Row],[SecondaryResource]]</f>
        <v>SplunkLookupData</v>
      </c>
    </row>
    <row r="527" spans="1:8" ht="28.5" customHeight="1">
      <c r="A527" s="26" t="s">
        <v>144</v>
      </c>
      <c r="B527" s="26" t="s">
        <v>307</v>
      </c>
      <c r="C527" s="40" t="s">
        <v>465</v>
      </c>
      <c r="D527" s="42" t="s">
        <v>155</v>
      </c>
      <c r="E527" s="41">
        <v>95</v>
      </c>
      <c r="F527" s="28" t="s">
        <v>77</v>
      </c>
      <c r="H527" s="25" t="str">
        <f>Viewpoints_Statements[[#This Row],[ViewpointName]]&amp;Viewpoints_Statements[[#This Row],[PrimaryResource]]&amp;Viewpoints_Statements[[#This Row],[SecondaryResource]]</f>
        <v>SPLLookupField</v>
      </c>
    </row>
    <row r="528" spans="1:8" ht="28.5" customHeight="1">
      <c r="A528" s="26" t="s">
        <v>66</v>
      </c>
      <c r="B528" s="26" t="s">
        <v>307</v>
      </c>
      <c r="C528" s="40" t="s">
        <v>472</v>
      </c>
      <c r="D528" s="42" t="s">
        <v>155</v>
      </c>
      <c r="E528" s="41">
        <v>95</v>
      </c>
      <c r="F528" s="28" t="s">
        <v>77</v>
      </c>
      <c r="H528" s="25" t="str">
        <f>Viewpoints_Statements[[#This Row],[ViewpointName]]&amp;Viewpoints_Statements[[#This Row],[PrimaryResource]]&amp;Viewpoints_Statements[[#This Row],[SecondaryResource]]</f>
        <v>SplunkLookupField</v>
      </c>
    </row>
    <row r="529" spans="1:8" ht="28.5" customHeight="1">
      <c r="A529" s="26" t="s">
        <v>66</v>
      </c>
      <c r="B529" s="26" t="s">
        <v>307</v>
      </c>
      <c r="C529" s="40" t="s">
        <v>463</v>
      </c>
      <c r="D529" s="26" t="s">
        <v>1681</v>
      </c>
      <c r="E529" s="41">
        <v>95</v>
      </c>
      <c r="F529" s="28" t="s">
        <v>154</v>
      </c>
      <c r="H529" s="25" t="str">
        <f>Viewpoints_Statements[[#This Row],[ViewpointName]]&amp;Viewpoints_Statements[[#This Row],[PrimaryResource]]&amp;Viewpoints_Statements[[#This Row],[SecondaryResource]]</f>
        <v>SplunkLookupDifferent commands</v>
      </c>
    </row>
    <row r="530" spans="1:8" ht="28.5" customHeight="1">
      <c r="A530" s="26" t="s">
        <v>66</v>
      </c>
      <c r="B530" s="26" t="s">
        <v>307</v>
      </c>
      <c r="C530" s="40" t="s">
        <v>469</v>
      </c>
      <c r="D530" s="42" t="s">
        <v>181</v>
      </c>
      <c r="E530" s="41">
        <v>98</v>
      </c>
      <c r="F530" s="28" t="s">
        <v>470</v>
      </c>
      <c r="H530" s="25" t="str">
        <f>Viewpoints_Statements[[#This Row],[ViewpointName]]&amp;Viewpoints_Statements[[#This Row],[PrimaryResource]]&amp;Viewpoints_Statements[[#This Row],[SecondaryResource]]</f>
        <v>SplunkLookupSearch head</v>
      </c>
    </row>
    <row r="531" spans="1:8" ht="28.5" customHeight="1">
      <c r="A531" s="26" t="s">
        <v>66</v>
      </c>
      <c r="B531" s="26" t="s">
        <v>307</v>
      </c>
      <c r="C531" s="40" t="s">
        <v>1506</v>
      </c>
      <c r="D531" s="54" t="s">
        <v>802</v>
      </c>
      <c r="E531" s="41">
        <v>78</v>
      </c>
      <c r="F531" s="28" t="s">
        <v>928</v>
      </c>
      <c r="H531" s="25" t="str">
        <f>Viewpoints_Statements[[#This Row],[ViewpointName]]&amp;Viewpoints_Statements[[#This Row],[PrimaryResource]]&amp;Viewpoints_Statements[[#This Row],[SecondaryResource]]</f>
        <v>SplunkLookupCase sensitivity</v>
      </c>
    </row>
    <row r="532" spans="1:8" ht="28.5" customHeight="1">
      <c r="A532" s="26" t="s">
        <v>66</v>
      </c>
      <c r="B532" s="26" t="s">
        <v>307</v>
      </c>
      <c r="C532" s="40" t="s">
        <v>1508</v>
      </c>
      <c r="D532" s="54" t="s">
        <v>1507</v>
      </c>
      <c r="E532" s="41">
        <v>71</v>
      </c>
      <c r="F532" s="28" t="s">
        <v>928</v>
      </c>
      <c r="H532" s="25" t="str">
        <f>Viewpoints_Statements[[#This Row],[ViewpointName]]&amp;Viewpoints_Statements[[#This Row],[PrimaryResource]]&amp;Viewpoints_Statements[[#This Row],[SecondaryResource]]</f>
        <v>SplunkLookupBatch index query</v>
      </c>
    </row>
    <row r="533" spans="1:8" ht="28.5" customHeight="1">
      <c r="A533" s="26" t="s">
        <v>66</v>
      </c>
      <c r="B533" s="26" t="s">
        <v>307</v>
      </c>
      <c r="C533" s="40" t="s">
        <v>1509</v>
      </c>
      <c r="D533" s="54" t="s">
        <v>640</v>
      </c>
      <c r="E533" s="41">
        <v>82</v>
      </c>
      <c r="F533" s="28" t="s">
        <v>928</v>
      </c>
      <c r="H533" s="25" t="str">
        <f>Viewpoints_Statements[[#This Row],[ViewpointName]]&amp;Viewpoints_Statements[[#This Row],[PrimaryResource]]&amp;Viewpoints_Statements[[#This Row],[SecondaryResource]]</f>
        <v>SplunkLookupWildcard</v>
      </c>
    </row>
    <row r="534" spans="1:8" ht="28.5" customHeight="1">
      <c r="A534" s="26" t="s">
        <v>66</v>
      </c>
      <c r="B534" s="26" t="s">
        <v>307</v>
      </c>
      <c r="C534" s="40" t="s">
        <v>1510</v>
      </c>
      <c r="D534" s="54" t="s">
        <v>1511</v>
      </c>
      <c r="E534" s="41">
        <v>82</v>
      </c>
      <c r="F534" s="28" t="s">
        <v>928</v>
      </c>
      <c r="H534" s="25" t="str">
        <f>Viewpoints_Statements[[#This Row],[ViewpointName]]&amp;Viewpoints_Statements[[#This Row],[PrimaryResource]]&amp;Viewpoints_Statements[[#This Row],[SecondaryResource]]</f>
        <v>SplunkLookupExternal lookup</v>
      </c>
    </row>
    <row r="535" spans="1:8" ht="28.5" customHeight="1">
      <c r="A535" s="26" t="s">
        <v>66</v>
      </c>
      <c r="B535" s="42" t="s">
        <v>307</v>
      </c>
      <c r="C535" s="40" t="s">
        <v>1517</v>
      </c>
      <c r="D535" s="54" t="s">
        <v>351</v>
      </c>
      <c r="E535" s="41">
        <v>78</v>
      </c>
      <c r="F535" s="28" t="s">
        <v>928</v>
      </c>
      <c r="H535" s="25" t="str">
        <f>Viewpoints_Statements[[#This Row],[ViewpointName]]&amp;Viewpoints_Statements[[#This Row],[PrimaryResource]]&amp;Viewpoints_Statements[[#This Row],[SecondaryResource]]</f>
        <v>SplunkLookupFiltering</v>
      </c>
    </row>
    <row r="536" spans="1:8" ht="28.5" customHeight="1">
      <c r="A536" s="26" t="s">
        <v>66</v>
      </c>
      <c r="B536" s="42" t="s">
        <v>450</v>
      </c>
      <c r="C536" s="40" t="s">
        <v>451</v>
      </c>
      <c r="D536" s="42" t="s">
        <v>452</v>
      </c>
      <c r="E536" s="41">
        <v>108</v>
      </c>
      <c r="F536" s="45" t="s">
        <v>83</v>
      </c>
      <c r="H536" s="25" t="str">
        <f>Viewpoints_Statements[[#This Row],[ViewpointName]]&amp;Viewpoints_Statements[[#This Row],[PrimaryResource]]&amp;Viewpoints_Statements[[#This Row],[SecondaryResource]]</f>
        <v>SplunkLogCriptography</v>
      </c>
    </row>
    <row r="537" spans="1:8" ht="28.5" customHeight="1">
      <c r="A537" s="26" t="s">
        <v>66</v>
      </c>
      <c r="B537" s="42" t="s">
        <v>1333</v>
      </c>
      <c r="C537" s="40" t="s">
        <v>1338</v>
      </c>
      <c r="D537" s="54" t="s">
        <v>102</v>
      </c>
      <c r="E537" s="41">
        <v>90</v>
      </c>
      <c r="F537" s="28" t="s">
        <v>69</v>
      </c>
      <c r="H537" s="25" t="str">
        <f>Viewpoints_Statements[[#This Row],[ViewpointName]]&amp;Viewpoints_Statements[[#This Row],[PrimaryResource]]&amp;Viewpoints_Statements[[#This Row],[SecondaryResource]]</f>
        <v>SplunkLispy expressionSearch</v>
      </c>
    </row>
    <row r="538" spans="1:8" ht="28.5" customHeight="1">
      <c r="A538" s="26" t="s">
        <v>66</v>
      </c>
      <c r="B538" s="26" t="s">
        <v>1333</v>
      </c>
      <c r="C538" s="40" t="s">
        <v>1358</v>
      </c>
      <c r="D538" s="54" t="s">
        <v>121</v>
      </c>
      <c r="E538" s="41">
        <v>79</v>
      </c>
      <c r="F538" s="28" t="s">
        <v>77</v>
      </c>
      <c r="H538" s="25" t="str">
        <f>Viewpoints_Statements[[#This Row],[ViewpointName]]&amp;Viewpoints_Statements[[#This Row],[PrimaryResource]]&amp;Viewpoints_Statements[[#This Row],[SecondaryResource]]</f>
        <v>SplunkLispy expressionAutomatic lookup</v>
      </c>
    </row>
    <row r="539" spans="1:8" ht="28.5" customHeight="1">
      <c r="A539" s="26" t="s">
        <v>66</v>
      </c>
      <c r="B539" s="26" t="s">
        <v>1333</v>
      </c>
      <c r="C539" s="40" t="s">
        <v>1337</v>
      </c>
      <c r="D539" s="54" t="s">
        <v>735</v>
      </c>
      <c r="E539" s="41">
        <v>86</v>
      </c>
      <c r="F539" s="28" t="s">
        <v>187</v>
      </c>
      <c r="H539" s="25" t="str">
        <f>Viewpoints_Statements[[#This Row],[ViewpointName]]&amp;Viewpoints_Statements[[#This Row],[PrimaryResource]]&amp;Viewpoints_Statements[[#This Row],[SecondaryResource]]</f>
        <v>SplunkLispy expressionTsidx</v>
      </c>
    </row>
    <row r="540" spans="1:8" ht="28.5" customHeight="1">
      <c r="A540" s="26" t="s">
        <v>66</v>
      </c>
      <c r="B540" s="56" t="s">
        <v>1333</v>
      </c>
      <c r="C540" s="40" t="s">
        <v>1336</v>
      </c>
      <c r="D540" s="42" t="s">
        <v>1294</v>
      </c>
      <c r="E540" s="41">
        <v>90</v>
      </c>
      <c r="F540" s="28" t="s">
        <v>187</v>
      </c>
      <c r="H540" s="25" t="str">
        <f>Viewpoints_Statements[[#This Row],[ViewpointName]]&amp;Viewpoints_Statements[[#This Row],[PrimaryResource]]&amp;Viewpoints_Statements[[#This Row],[SecondaryResource]]</f>
        <v>SplunkLispy expressionBloom filter</v>
      </c>
    </row>
    <row r="541" spans="1:8" ht="28.5" customHeight="1">
      <c r="A541" s="26" t="s">
        <v>144</v>
      </c>
      <c r="B541" s="26" t="s">
        <v>448</v>
      </c>
      <c r="C541" s="40" t="s">
        <v>449</v>
      </c>
      <c r="D541" s="42"/>
      <c r="E541" s="41">
        <v>70</v>
      </c>
      <c r="F541" s="45" t="s">
        <v>69</v>
      </c>
      <c r="H541" s="25" t="str">
        <f>Viewpoints_Statements[[#This Row],[ViewpointName]]&amp;Viewpoints_Statements[[#This Row],[PrimaryResource]]&amp;Viewpoints_Statements[[#This Row],[SecondaryResource]]</f>
        <v>SPLlimit</v>
      </c>
    </row>
    <row r="542" spans="1:8" ht="28.5" customHeight="1">
      <c r="A542" s="26" t="s">
        <v>66</v>
      </c>
      <c r="B542" s="26" t="s">
        <v>779</v>
      </c>
      <c r="C542" s="40" t="s">
        <v>1125</v>
      </c>
      <c r="D542" s="54" t="s">
        <v>360</v>
      </c>
      <c r="E542" s="41">
        <v>80</v>
      </c>
      <c r="F542" s="28" t="s">
        <v>127</v>
      </c>
      <c r="H542" s="25" t="str">
        <f>Viewpoints_Statements[[#This Row],[ViewpointName]]&amp;Viewpoints_Statements[[#This Row],[PrimaryResource]]&amp;Viewpoints_Statements[[#This Row],[SecondaryResource]]</f>
        <v>SplunkLexiconIndex time field</v>
      </c>
    </row>
    <row r="543" spans="1:8" ht="28.5" customHeight="1">
      <c r="A543" s="26" t="s">
        <v>66</v>
      </c>
      <c r="B543" s="26" t="s">
        <v>779</v>
      </c>
      <c r="C543" s="40" t="s">
        <v>1323</v>
      </c>
      <c r="D543" s="54" t="s">
        <v>81</v>
      </c>
      <c r="E543" s="44">
        <v>100</v>
      </c>
      <c r="F543" s="45" t="s">
        <v>127</v>
      </c>
      <c r="H543" s="25" t="str">
        <f>Viewpoints_Statements[[#This Row],[ViewpointName]]&amp;Viewpoints_Statements[[#This Row],[PrimaryResource]]&amp;Viewpoints_Statements[[#This Row],[SecondaryResource]]</f>
        <v>SplunkLexiconToken</v>
      </c>
    </row>
    <row r="544" spans="1:8" ht="28.5" customHeight="1">
      <c r="A544" s="26" t="s">
        <v>66</v>
      </c>
      <c r="B544" s="26" t="s">
        <v>446</v>
      </c>
      <c r="C544" s="40" t="s">
        <v>447</v>
      </c>
      <c r="D544" s="42" t="s">
        <v>130</v>
      </c>
      <c r="E544" s="41">
        <v>100</v>
      </c>
      <c r="F544" s="28" t="s">
        <v>77</v>
      </c>
      <c r="H544" s="25" t="str">
        <f>Viewpoints_Statements[[#This Row],[ViewpointName]]&amp;Viewpoints_Statements[[#This Row],[PrimaryResource]]&amp;Viewpoints_Statements[[#This Row],[SecondaryResource]]</f>
        <v>SplunkLawPolicy</v>
      </c>
    </row>
    <row r="545" spans="1:8" ht="28.5" customHeight="1">
      <c r="A545" s="26" t="s">
        <v>66</v>
      </c>
      <c r="B545" s="56" t="s">
        <v>1525</v>
      </c>
      <c r="C545" s="40" t="s">
        <v>1520</v>
      </c>
      <c r="D545" s="54" t="s">
        <v>1518</v>
      </c>
      <c r="E545" s="41">
        <v>94</v>
      </c>
      <c r="F545" s="28" t="s">
        <v>69</v>
      </c>
      <c r="G545" s="27" t="s">
        <v>1521</v>
      </c>
      <c r="H545" s="25" t="str">
        <f>Viewpoints_Statements[[#This Row],[ViewpointName]]&amp;Viewpoints_Statements[[#This Row],[PrimaryResource]]&amp;Viewpoints_Statements[[#This Row],[SecondaryResource]]</f>
        <v>SplunkKV store collectionFile representation</v>
      </c>
    </row>
    <row r="546" spans="1:8" ht="28.5" customHeight="1">
      <c r="A546" s="26" t="s">
        <v>66</v>
      </c>
      <c r="B546" s="56" t="s">
        <v>1525</v>
      </c>
      <c r="C546" s="40" t="s">
        <v>1512</v>
      </c>
      <c r="D546" s="54" t="s">
        <v>88</v>
      </c>
      <c r="E546" s="41">
        <v>97</v>
      </c>
      <c r="F546" s="28" t="s">
        <v>73</v>
      </c>
      <c r="H546" s="25" t="str">
        <f>Viewpoints_Statements[[#This Row],[ViewpointName]]&amp;Viewpoints_Statements[[#This Row],[PrimaryResource]]&amp;Viewpoints_Statements[[#This Row],[SecondaryResource]]</f>
        <v>SplunkKV store collectionAdmin user</v>
      </c>
    </row>
    <row r="547" spans="1:8" ht="28.5" customHeight="1">
      <c r="A547" s="26" t="s">
        <v>66</v>
      </c>
      <c r="B547" s="26" t="s">
        <v>1525</v>
      </c>
      <c r="C547" s="40" t="s">
        <v>1527</v>
      </c>
      <c r="D547" s="54" t="s">
        <v>186</v>
      </c>
      <c r="E547" s="41">
        <v>100</v>
      </c>
      <c r="F547" s="28" t="s">
        <v>69</v>
      </c>
      <c r="H547" s="25" t="str">
        <f>Viewpoints_Statements[[#This Row],[ViewpointName]]&amp;Viewpoints_Statements[[#This Row],[PrimaryResource]]&amp;Viewpoints_Statements[[#This Row],[SecondaryResource]]</f>
        <v>SplunkKV store collectionData</v>
      </c>
    </row>
    <row r="548" spans="1:8" ht="28.5" customHeight="1">
      <c r="A548" s="26" t="s">
        <v>66</v>
      </c>
      <c r="B548" s="26" t="s">
        <v>1525</v>
      </c>
      <c r="C548" s="40" t="s">
        <v>1532</v>
      </c>
      <c r="D548" s="54" t="s">
        <v>1528</v>
      </c>
      <c r="E548" s="41">
        <v>82</v>
      </c>
      <c r="F548" s="28" t="s">
        <v>1529</v>
      </c>
      <c r="H548" s="25" t="str">
        <f>Viewpoints_Statements[[#This Row],[ViewpointName]]&amp;Viewpoints_Statements[[#This Row],[PrimaryResource]]&amp;Viewpoints_Statements[[#This Row],[SecondaryResource]]</f>
        <v>SplunkKV store collectionSplunk API</v>
      </c>
    </row>
    <row r="549" spans="1:8" ht="28.5" customHeight="1">
      <c r="A549" s="26" t="s">
        <v>66</v>
      </c>
      <c r="B549" s="42" t="s">
        <v>1525</v>
      </c>
      <c r="C549" s="40" t="s">
        <v>1531</v>
      </c>
      <c r="D549" s="56" t="s">
        <v>494</v>
      </c>
      <c r="E549" s="41">
        <v>87</v>
      </c>
      <c r="F549" s="28" t="s">
        <v>1529</v>
      </c>
      <c r="H549" s="25" t="str">
        <f>Viewpoints_Statements[[#This Row],[ViewpointName]]&amp;Viewpoints_Statements[[#This Row],[PrimaryResource]]&amp;Viewpoints_Statements[[#This Row],[SecondaryResource]]</f>
        <v>SplunkKV store collectionoutputlookup</v>
      </c>
    </row>
    <row r="550" spans="1:8" ht="28.5" customHeight="1">
      <c r="A550" s="26" t="s">
        <v>66</v>
      </c>
      <c r="B550" s="42" t="s">
        <v>1513</v>
      </c>
      <c r="C550" s="40" t="s">
        <v>1512</v>
      </c>
      <c r="D550" s="54" t="s">
        <v>88</v>
      </c>
      <c r="E550" s="41">
        <v>90</v>
      </c>
      <c r="F550" s="28" t="s">
        <v>83</v>
      </c>
      <c r="H550" s="25" t="str">
        <f>Viewpoints_Statements[[#This Row],[ViewpointName]]&amp;Viewpoints_Statements[[#This Row],[PrimaryResource]]&amp;Viewpoints_Statements[[#This Row],[SecondaryResource]]</f>
        <v>SplunkKV lookupAdmin user</v>
      </c>
    </row>
    <row r="551" spans="1:8" ht="28.5" customHeight="1">
      <c r="A551" s="26" t="s">
        <v>66</v>
      </c>
      <c r="B551" s="26" t="s">
        <v>1513</v>
      </c>
      <c r="C551" s="40" t="s">
        <v>1522</v>
      </c>
      <c r="D551" s="54" t="s">
        <v>1523</v>
      </c>
      <c r="E551" s="41">
        <v>80</v>
      </c>
      <c r="F551" s="28" t="s">
        <v>77</v>
      </c>
      <c r="H551" s="25" t="str">
        <f>Viewpoints_Statements[[#This Row],[ViewpointName]]&amp;Viewpoints_Statements[[#This Row],[PrimaryResource]]&amp;Viewpoints_Statements[[#This Row],[SecondaryResource]]</f>
        <v>SplunkKV lookupAdd data</v>
      </c>
    </row>
    <row r="552" spans="1:8" ht="28.5" customHeight="1">
      <c r="A552" s="26" t="s">
        <v>66</v>
      </c>
      <c r="B552" s="26" t="s">
        <v>1513</v>
      </c>
      <c r="C552" s="40" t="s">
        <v>1524</v>
      </c>
      <c r="D552" s="54" t="s">
        <v>1525</v>
      </c>
      <c r="E552" s="41">
        <v>95</v>
      </c>
      <c r="F552" s="28" t="s">
        <v>69</v>
      </c>
      <c r="H552" s="25" t="str">
        <f>Viewpoints_Statements[[#This Row],[ViewpointName]]&amp;Viewpoints_Statements[[#This Row],[PrimaryResource]]&amp;Viewpoints_Statements[[#This Row],[SecondaryResource]]</f>
        <v>SplunkKV lookupKV store collection</v>
      </c>
    </row>
    <row r="553" spans="1:8" ht="28.5" customHeight="1">
      <c r="A553" s="26" t="s">
        <v>66</v>
      </c>
      <c r="B553" s="26" t="s">
        <v>1513</v>
      </c>
      <c r="C553" s="40" t="s">
        <v>1526</v>
      </c>
      <c r="D553" s="54" t="s">
        <v>1525</v>
      </c>
      <c r="E553" s="41">
        <v>95</v>
      </c>
      <c r="F553" s="28" t="s">
        <v>73</v>
      </c>
      <c r="H553" s="25" t="str">
        <f>Viewpoints_Statements[[#This Row],[ViewpointName]]&amp;Viewpoints_Statements[[#This Row],[PrimaryResource]]&amp;Viewpoints_Statements[[#This Row],[SecondaryResource]]</f>
        <v>SplunkKV lookupKV store collection</v>
      </c>
    </row>
    <row r="554" spans="1:8" ht="28.5" customHeight="1">
      <c r="A554" s="26" t="s">
        <v>66</v>
      </c>
      <c r="B554" s="26" t="s">
        <v>1513</v>
      </c>
      <c r="C554" s="40" t="s">
        <v>1530</v>
      </c>
      <c r="D554" s="54" t="s">
        <v>494</v>
      </c>
      <c r="E554" s="41">
        <v>87</v>
      </c>
      <c r="F554" s="28" t="s">
        <v>1529</v>
      </c>
      <c r="H554" s="25" t="str">
        <f>Viewpoints_Statements[[#This Row],[ViewpointName]]&amp;Viewpoints_Statements[[#This Row],[PrimaryResource]]&amp;Viewpoints_Statements[[#This Row],[SecondaryResource]]</f>
        <v>SplunkKV lookupoutputlookup</v>
      </c>
    </row>
    <row r="555" spans="1:8" ht="28.5" customHeight="1">
      <c r="A555" s="26" t="s">
        <v>66</v>
      </c>
      <c r="B555" s="26" t="s">
        <v>1513</v>
      </c>
      <c r="C555" s="40" t="s">
        <v>1533</v>
      </c>
      <c r="D555" s="54" t="s">
        <v>307</v>
      </c>
      <c r="E555" s="41">
        <v>90</v>
      </c>
      <c r="F555" s="28" t="s">
        <v>1534</v>
      </c>
      <c r="H555" s="25" t="str">
        <f>Viewpoints_Statements[[#This Row],[ViewpointName]]&amp;Viewpoints_Statements[[#This Row],[PrimaryResource]]&amp;Viewpoints_Statements[[#This Row],[SecondaryResource]]</f>
        <v>SplunkKV lookupLookup</v>
      </c>
    </row>
    <row r="556" spans="1:8" ht="28.5" customHeight="1">
      <c r="A556" s="26" t="s">
        <v>66</v>
      </c>
      <c r="B556" s="26" t="s">
        <v>1513</v>
      </c>
      <c r="C556" s="40" t="s">
        <v>1535</v>
      </c>
      <c r="D556" s="54" t="s">
        <v>1536</v>
      </c>
      <c r="E556" s="41">
        <v>93</v>
      </c>
      <c r="F556" s="28" t="s">
        <v>226</v>
      </c>
      <c r="H556" s="25" t="str">
        <f>Viewpoints_Statements[[#This Row],[ViewpointName]]&amp;Viewpoints_Statements[[#This Row],[PrimaryResource]]&amp;Viewpoints_Statements[[#This Row],[SecondaryResource]]</f>
        <v>SplunkKV lookupLarge lookup</v>
      </c>
    </row>
    <row r="557" spans="1:8" ht="28.5" customHeight="1">
      <c r="A557" s="26" t="s">
        <v>66</v>
      </c>
      <c r="B557" s="42" t="s">
        <v>97</v>
      </c>
      <c r="C557" s="40" t="s">
        <v>437</v>
      </c>
      <c r="D557" s="42" t="s">
        <v>337</v>
      </c>
      <c r="E557" s="41">
        <v>109</v>
      </c>
      <c r="F557" s="28" t="s">
        <v>337</v>
      </c>
      <c r="H557" s="25" t="str">
        <f>Viewpoints_Statements[[#This Row],[ViewpointName]]&amp;Viewpoints_Statements[[#This Row],[PrimaryResource]]&amp;Viewpoints_Statements[[#This Row],[SecondaryResource]]</f>
        <v>SplunkKnowledge objectCreation</v>
      </c>
    </row>
    <row r="558" spans="1:8" ht="28.5" customHeight="1">
      <c r="A558" s="26" t="s">
        <v>66</v>
      </c>
      <c r="B558" s="26" t="s">
        <v>97</v>
      </c>
      <c r="C558" s="40" t="s">
        <v>430</v>
      </c>
      <c r="D558" s="42" t="s">
        <v>201</v>
      </c>
      <c r="E558" s="41">
        <v>75</v>
      </c>
      <c r="F558" s="28" t="s">
        <v>77</v>
      </c>
      <c r="H558" s="25" t="str">
        <f>Viewpoints_Statements[[#This Row],[ViewpointName]]&amp;Viewpoints_Statements[[#This Row],[PrimaryResource]]&amp;Viewpoints_Statements[[#This Row],[SecondaryResource]]</f>
        <v>SplunkKnowledge objectSplunk event</v>
      </c>
    </row>
    <row r="559" spans="1:8" ht="28.5" customHeight="1">
      <c r="A559" s="26" t="s">
        <v>66</v>
      </c>
      <c r="B559" s="26" t="s">
        <v>97</v>
      </c>
      <c r="C559" s="40" t="s">
        <v>435</v>
      </c>
      <c r="D559" s="42" t="s">
        <v>201</v>
      </c>
      <c r="E559" s="41">
        <v>77</v>
      </c>
      <c r="F559" s="28" t="s">
        <v>77</v>
      </c>
      <c r="H559" s="25" t="str">
        <f>Viewpoints_Statements[[#This Row],[ViewpointName]]&amp;Viewpoints_Statements[[#This Row],[PrimaryResource]]&amp;Viewpoints_Statements[[#This Row],[SecondaryResource]]</f>
        <v>SplunkKnowledge objectSplunk event</v>
      </c>
    </row>
    <row r="560" spans="1:8" ht="28.5" customHeight="1">
      <c r="A560" s="26" t="s">
        <v>66</v>
      </c>
      <c r="B560" s="26" t="s">
        <v>97</v>
      </c>
      <c r="C560" s="40" t="s">
        <v>428</v>
      </c>
      <c r="D560" s="42" t="s">
        <v>59</v>
      </c>
      <c r="E560" s="41">
        <v>80</v>
      </c>
      <c r="F560" s="28" t="s">
        <v>77</v>
      </c>
      <c r="H560" s="25" t="str">
        <f>Viewpoints_Statements[[#This Row],[ViewpointName]]&amp;Viewpoints_Statements[[#This Row],[PrimaryResource]]&amp;Viewpoints_Statements[[#This Row],[SecondaryResource]]</f>
        <v>SplunkKnowledge objectUser</v>
      </c>
    </row>
    <row r="561" spans="1:8" ht="28.5" customHeight="1">
      <c r="A561" s="26" t="s">
        <v>66</v>
      </c>
      <c r="B561" s="26" t="s">
        <v>97</v>
      </c>
      <c r="C561" s="40" t="s">
        <v>429</v>
      </c>
      <c r="D561" s="42" t="s">
        <v>59</v>
      </c>
      <c r="E561" s="41">
        <v>83</v>
      </c>
      <c r="F561" s="28" t="s">
        <v>83</v>
      </c>
      <c r="H561" s="25" t="str">
        <f>Viewpoints_Statements[[#This Row],[ViewpointName]]&amp;Viewpoints_Statements[[#This Row],[PrimaryResource]]&amp;Viewpoints_Statements[[#This Row],[SecondaryResource]]</f>
        <v>SplunkKnowledge objectUser</v>
      </c>
    </row>
    <row r="562" spans="1:8" ht="28.5" customHeight="1">
      <c r="A562" s="26" t="s">
        <v>66</v>
      </c>
      <c r="B562" s="26" t="s">
        <v>97</v>
      </c>
      <c r="C562" s="40" t="s">
        <v>996</v>
      </c>
      <c r="D562" s="54" t="s">
        <v>90</v>
      </c>
      <c r="E562" s="41">
        <v>83</v>
      </c>
      <c r="F562" s="28" t="s">
        <v>12</v>
      </c>
      <c r="H562" s="25" t="str">
        <f>Viewpoints_Statements[[#This Row],[ViewpointName]]&amp;Viewpoints_Statements[[#This Row],[PrimaryResource]]&amp;Viewpoints_Statements[[#This Row],[SecondaryResource]]</f>
        <v>SplunkKnowledge objectApp</v>
      </c>
    </row>
    <row r="563" spans="1:8" ht="28.5" customHeight="1">
      <c r="A563" s="26" t="s">
        <v>66</v>
      </c>
      <c r="B563" s="26" t="s">
        <v>97</v>
      </c>
      <c r="C563" s="40" t="s">
        <v>439</v>
      </c>
      <c r="D563" s="42" t="s">
        <v>249</v>
      </c>
      <c r="E563" s="41">
        <v>84</v>
      </c>
      <c r="F563" s="45" t="s">
        <v>12</v>
      </c>
      <c r="H563" s="25" t="str">
        <f>Viewpoints_Statements[[#This Row],[ViewpointName]]&amp;Viewpoints_Statements[[#This Row],[PrimaryResource]]&amp;Viewpoints_Statements[[#This Row],[SecondaryResource]]</f>
        <v>SplunkKnowledge objectShare</v>
      </c>
    </row>
    <row r="564" spans="1:8" ht="28.5" customHeight="1">
      <c r="A564" s="26" t="s">
        <v>66</v>
      </c>
      <c r="B564" s="26" t="s">
        <v>97</v>
      </c>
      <c r="C564" s="40" t="s">
        <v>444</v>
      </c>
      <c r="D564" s="42" t="s">
        <v>59</v>
      </c>
      <c r="E564" s="41">
        <v>87</v>
      </c>
      <c r="F564" s="28" t="s">
        <v>443</v>
      </c>
      <c r="H564" s="25" t="str">
        <f>Viewpoints_Statements[[#This Row],[ViewpointName]]&amp;Viewpoints_Statements[[#This Row],[PrimaryResource]]&amp;Viewpoints_Statements[[#This Row],[SecondaryResource]]</f>
        <v>SplunkKnowledge objectUser</v>
      </c>
    </row>
    <row r="565" spans="1:8" ht="28.5" customHeight="1">
      <c r="A565" s="26" t="s">
        <v>66</v>
      </c>
      <c r="B565" s="26" t="s">
        <v>97</v>
      </c>
      <c r="C565" s="40" t="s">
        <v>433</v>
      </c>
      <c r="D565" s="42" t="s">
        <v>434</v>
      </c>
      <c r="E565" s="41">
        <v>89</v>
      </c>
      <c r="F565" s="28" t="s">
        <v>337</v>
      </c>
      <c r="H565" s="25" t="str">
        <f>Viewpoints_Statements[[#This Row],[ViewpointName]]&amp;Viewpoints_Statements[[#This Row],[PrimaryResource]]&amp;Viewpoints_Statements[[#This Row],[SecondaryResource]]</f>
        <v>SplunkKnowledge objectStandard</v>
      </c>
    </row>
    <row r="566" spans="1:8" ht="28.5" customHeight="1">
      <c r="A566" s="26" t="s">
        <v>66</v>
      </c>
      <c r="B566" s="26" t="s">
        <v>97</v>
      </c>
      <c r="C566" s="40" t="s">
        <v>432</v>
      </c>
      <c r="D566" s="42" t="s">
        <v>255</v>
      </c>
      <c r="E566" s="41">
        <v>89</v>
      </c>
      <c r="F566" s="28" t="s">
        <v>231</v>
      </c>
      <c r="H566" s="25" t="str">
        <f>Viewpoints_Statements[[#This Row],[ViewpointName]]&amp;Viewpoints_Statements[[#This Row],[PrimaryResource]]&amp;Viewpoints_Statements[[#This Row],[SecondaryResource]]</f>
        <v>SplunkKnowledge objectSearch results</v>
      </c>
    </row>
    <row r="567" spans="1:8" ht="28.5" customHeight="1">
      <c r="A567" s="26" t="s">
        <v>66</v>
      </c>
      <c r="B567" s="26" t="s">
        <v>97</v>
      </c>
      <c r="C567" s="40" t="s">
        <v>440</v>
      </c>
      <c r="D567" s="42" t="s">
        <v>441</v>
      </c>
      <c r="E567" s="41">
        <v>90</v>
      </c>
      <c r="F567" s="28" t="s">
        <v>12</v>
      </c>
      <c r="H567" s="48" t="str">
        <f>Viewpoints_Statements[[#This Row],[ViewpointName]]&amp;Viewpoints_Statements[[#This Row],[PrimaryResource]]&amp;Viewpoints_Statements[[#This Row],[SecondaryResource]]</f>
        <v>SplunkKnowledge objectOwner</v>
      </c>
    </row>
    <row r="568" spans="1:8" ht="28.5" customHeight="1">
      <c r="A568" s="26" t="s">
        <v>66</v>
      </c>
      <c r="B568" s="26" t="s">
        <v>97</v>
      </c>
      <c r="C568" s="40" t="s">
        <v>442</v>
      </c>
      <c r="D568" s="42" t="s">
        <v>441</v>
      </c>
      <c r="E568" s="41">
        <v>90</v>
      </c>
      <c r="F568" s="28" t="s">
        <v>443</v>
      </c>
      <c r="H568" s="25" t="str">
        <f>Viewpoints_Statements[[#This Row],[ViewpointName]]&amp;Viewpoints_Statements[[#This Row],[PrimaryResource]]&amp;Viewpoints_Statements[[#This Row],[SecondaryResource]]</f>
        <v>SplunkKnowledge objectOwner</v>
      </c>
    </row>
    <row r="569" spans="1:8" ht="28.5" customHeight="1">
      <c r="A569" s="26" t="s">
        <v>66</v>
      </c>
      <c r="B569" s="26" t="s">
        <v>97</v>
      </c>
      <c r="C569" s="40" t="s">
        <v>431</v>
      </c>
      <c r="D569" s="42" t="s">
        <v>186</v>
      </c>
      <c r="E569" s="41">
        <v>90</v>
      </c>
      <c r="F569" s="28" t="s">
        <v>69</v>
      </c>
      <c r="H569" s="25" t="str">
        <f>Viewpoints_Statements[[#This Row],[ViewpointName]]&amp;Viewpoints_Statements[[#This Row],[PrimaryResource]]&amp;Viewpoints_Statements[[#This Row],[SecondaryResource]]</f>
        <v>SplunkKnowledge objectData</v>
      </c>
    </row>
    <row r="570" spans="1:8" ht="28.5" customHeight="1">
      <c r="A570" s="26" t="s">
        <v>66</v>
      </c>
      <c r="B570" s="26" t="s">
        <v>97</v>
      </c>
      <c r="C570" s="40" t="s">
        <v>424</v>
      </c>
      <c r="D570" s="42" t="s">
        <v>425</v>
      </c>
      <c r="E570" s="41">
        <v>91</v>
      </c>
      <c r="F570" s="28" t="s">
        <v>169</v>
      </c>
      <c r="H570" s="25" t="str">
        <f>Viewpoints_Statements[[#This Row],[ViewpointName]]&amp;Viewpoints_Statements[[#This Row],[PrimaryResource]]&amp;Viewpoints_Statements[[#This Row],[SecondaryResource]]</f>
        <v>SplunkKnowledge objectNormalization object</v>
      </c>
    </row>
    <row r="571" spans="1:8" ht="28.5" customHeight="1">
      <c r="A571" s="26" t="s">
        <v>66</v>
      </c>
      <c r="B571" s="26" t="s">
        <v>97</v>
      </c>
      <c r="C571" s="40" t="s">
        <v>421</v>
      </c>
      <c r="D571" s="42" t="s">
        <v>410</v>
      </c>
      <c r="E571" s="41">
        <v>91</v>
      </c>
      <c r="F571" s="28" t="s">
        <v>169</v>
      </c>
      <c r="H571" s="25" t="str">
        <f>Viewpoints_Statements[[#This Row],[ViewpointName]]&amp;Viewpoints_Statements[[#This Row],[PrimaryResource]]&amp;Viewpoints_Statements[[#This Row],[SecondaryResource]]</f>
        <v>SplunkKnowledge objectInterpretation object</v>
      </c>
    </row>
    <row r="572" spans="1:8" ht="28.5" customHeight="1">
      <c r="A572" s="26" t="s">
        <v>66</v>
      </c>
      <c r="B572" s="26" t="s">
        <v>97</v>
      </c>
      <c r="C572" s="40" t="s">
        <v>438</v>
      </c>
      <c r="D572" s="42" t="s">
        <v>59</v>
      </c>
      <c r="E572" s="41">
        <v>93</v>
      </c>
      <c r="F572" s="28" t="s">
        <v>83</v>
      </c>
      <c r="H572" s="25" t="str">
        <f>Viewpoints_Statements[[#This Row],[ViewpointName]]&amp;Viewpoints_Statements[[#This Row],[PrimaryResource]]&amp;Viewpoints_Statements[[#This Row],[SecondaryResource]]</f>
        <v>SplunkKnowledge objectUser</v>
      </c>
    </row>
    <row r="573" spans="1:8" ht="28.5" customHeight="1">
      <c r="A573" s="26" t="s">
        <v>66</v>
      </c>
      <c r="B573" s="26" t="s">
        <v>97</v>
      </c>
      <c r="C573" s="40" t="s">
        <v>426</v>
      </c>
      <c r="D573" s="42" t="s">
        <v>305</v>
      </c>
      <c r="E573" s="41">
        <v>93</v>
      </c>
      <c r="F573" s="45" t="s">
        <v>169</v>
      </c>
      <c r="H573" s="25" t="str">
        <f>Viewpoints_Statements[[#This Row],[ViewpointName]]&amp;Viewpoints_Statements[[#This Row],[PrimaryResource]]&amp;Viewpoints_Statements[[#This Row],[SecondaryResource]]</f>
        <v>SplunkKnowledge objectEnrichment object</v>
      </c>
    </row>
    <row r="574" spans="1:8" ht="28.5" customHeight="1">
      <c r="A574" s="26" t="s">
        <v>66</v>
      </c>
      <c r="B574" s="26" t="s">
        <v>97</v>
      </c>
      <c r="C574" s="40" t="s">
        <v>427</v>
      </c>
      <c r="D574" s="42" t="s">
        <v>227</v>
      </c>
      <c r="E574" s="41">
        <v>97</v>
      </c>
      <c r="F574" s="45" t="s">
        <v>169</v>
      </c>
      <c r="H574" s="25" t="str">
        <f>Viewpoints_Statements[[#This Row],[ViewpointName]]&amp;Viewpoints_Statements[[#This Row],[PrimaryResource]]&amp;Viewpoints_Statements[[#This Row],[SecondaryResource]]</f>
        <v>SplunkKnowledge objectData model</v>
      </c>
    </row>
    <row r="575" spans="1:8" ht="28.5" customHeight="1">
      <c r="A575" s="26" t="s">
        <v>66</v>
      </c>
      <c r="B575" s="26" t="s">
        <v>97</v>
      </c>
      <c r="C575" s="40" t="s">
        <v>1248</v>
      </c>
      <c r="D575" s="42" t="s">
        <v>102</v>
      </c>
      <c r="E575" s="41">
        <v>98</v>
      </c>
      <c r="F575" s="28" t="s">
        <v>77</v>
      </c>
      <c r="H575" s="25" t="str">
        <f>Viewpoints_Statements[[#This Row],[ViewpointName]]&amp;Viewpoints_Statements[[#This Row],[PrimaryResource]]&amp;Viewpoints_Statements[[#This Row],[SecondaryResource]]</f>
        <v>SplunkKnowledge objectSearch</v>
      </c>
    </row>
    <row r="576" spans="1:8" ht="28.5" customHeight="1">
      <c r="A576" s="26" t="s">
        <v>66</v>
      </c>
      <c r="B576" s="26" t="s">
        <v>97</v>
      </c>
      <c r="C576" s="40" t="s">
        <v>418</v>
      </c>
      <c r="D576" s="42"/>
      <c r="E576" s="41">
        <v>100</v>
      </c>
      <c r="F576" s="28" t="s">
        <v>69</v>
      </c>
      <c r="H576" s="25" t="str">
        <f>Viewpoints_Statements[[#This Row],[ViewpointName]]&amp;Viewpoints_Statements[[#This Row],[PrimaryResource]]&amp;Viewpoints_Statements[[#This Row],[SecondaryResource]]</f>
        <v>SplunkKnowledge object</v>
      </c>
    </row>
    <row r="577" spans="1:8" ht="28.5" customHeight="1">
      <c r="A577" s="26" t="s">
        <v>66</v>
      </c>
      <c r="B577" s="26" t="s">
        <v>97</v>
      </c>
      <c r="C577" s="40" t="s">
        <v>436</v>
      </c>
      <c r="D577" s="42" t="s">
        <v>97</v>
      </c>
      <c r="E577" s="41">
        <v>103</v>
      </c>
      <c r="F577" s="28" t="s">
        <v>169</v>
      </c>
      <c r="H577" s="25" t="str">
        <f>Viewpoints_Statements[[#This Row],[ViewpointName]]&amp;Viewpoints_Statements[[#This Row],[PrimaryResource]]&amp;Viewpoints_Statements[[#This Row],[SecondaryResource]]</f>
        <v>SplunkKnowledge objectKnowledge object</v>
      </c>
    </row>
    <row r="578" spans="1:8" ht="28.5" customHeight="1">
      <c r="A578" s="26" t="s">
        <v>66</v>
      </c>
      <c r="B578" s="26" t="s">
        <v>97</v>
      </c>
      <c r="C578" s="40" t="s">
        <v>1114</v>
      </c>
      <c r="D578" s="42" t="s">
        <v>79</v>
      </c>
      <c r="E578" s="41">
        <v>108</v>
      </c>
      <c r="F578" s="28" t="s">
        <v>83</v>
      </c>
      <c r="H578" s="25" t="str">
        <f>Viewpoints_Statements[[#This Row],[ViewpointName]]&amp;Viewpoints_Statements[[#This Row],[PrimaryResource]]&amp;Viewpoints_Statements[[#This Row],[SecondaryResource]]</f>
        <v>SplunkKnowledge objectPermission</v>
      </c>
    </row>
    <row r="579" spans="1:8" ht="28.5" customHeight="1">
      <c r="A579" s="26" t="s">
        <v>66</v>
      </c>
      <c r="B579" s="42" t="s">
        <v>97</v>
      </c>
      <c r="C579" s="40" t="s">
        <v>419</v>
      </c>
      <c r="D579" s="42" t="s">
        <v>201</v>
      </c>
      <c r="F579" s="28" t="s">
        <v>187</v>
      </c>
      <c r="H579" s="25" t="str">
        <f>Viewpoints_Statements[[#This Row],[ViewpointName]]&amp;Viewpoints_Statements[[#This Row],[PrimaryResource]]&amp;Viewpoints_Statements[[#This Row],[SecondaryResource]]</f>
        <v>SplunkKnowledge objectSplunk event</v>
      </c>
    </row>
    <row r="580" spans="1:8" ht="28.5" customHeight="1">
      <c r="A580" s="26" t="s">
        <v>66</v>
      </c>
      <c r="B580" s="42" t="s">
        <v>97</v>
      </c>
      <c r="C580" s="40" t="s">
        <v>420</v>
      </c>
      <c r="D580" s="42" t="s">
        <v>255</v>
      </c>
      <c r="F580" s="28" t="s">
        <v>187</v>
      </c>
      <c r="H580" s="25" t="str">
        <f>Viewpoints_Statements[[#This Row],[ViewpointName]]&amp;Viewpoints_Statements[[#This Row],[PrimaryResource]]&amp;Viewpoints_Statements[[#This Row],[SecondaryResource]]</f>
        <v>SplunkKnowledge objectSearch results</v>
      </c>
    </row>
    <row r="581" spans="1:8" ht="28.5" customHeight="1">
      <c r="A581" s="26" t="s">
        <v>66</v>
      </c>
      <c r="B581" s="26" t="s">
        <v>97</v>
      </c>
      <c r="C581" s="40" t="s">
        <v>422</v>
      </c>
      <c r="D581" s="42" t="s">
        <v>423</v>
      </c>
      <c r="F581" s="28" t="s">
        <v>169</v>
      </c>
      <c r="H581" s="25" t="str">
        <f>Viewpoints_Statements[[#This Row],[ViewpointName]]&amp;Viewpoints_Statements[[#This Row],[PrimaryResource]]&amp;Viewpoints_Statements[[#This Row],[SecondaryResource]]</f>
        <v>SplunkKnowledge objectClassification object</v>
      </c>
    </row>
    <row r="582" spans="1:8" ht="28.5" customHeight="1">
      <c r="A582" s="26" t="s">
        <v>66</v>
      </c>
      <c r="B582" s="26" t="s">
        <v>1627</v>
      </c>
      <c r="C582" s="40" t="s">
        <v>1561</v>
      </c>
      <c r="D582" s="54" t="s">
        <v>224</v>
      </c>
      <c r="E582" s="41">
        <v>95</v>
      </c>
      <c r="F582" s="28" t="s">
        <v>69</v>
      </c>
      <c r="H582" s="25" t="str">
        <f>Viewpoints_Statements[[#This Row],[ViewpointName]]&amp;Viewpoints_Statements[[#This Row],[PrimaryResource]]&amp;Viewpoints_Statements[[#This Row],[SecondaryResource]]</f>
        <v>SplunkJSON DD panelJSON</v>
      </c>
    </row>
    <row r="583" spans="1:8" ht="28.5" customHeight="1">
      <c r="A583" s="26" t="s">
        <v>66</v>
      </c>
      <c r="B583" s="26" t="s">
        <v>1627</v>
      </c>
      <c r="C583" s="40" t="s">
        <v>1566</v>
      </c>
      <c r="D583" s="54" t="s">
        <v>224</v>
      </c>
      <c r="E583" s="41">
        <v>101</v>
      </c>
      <c r="F583" s="28" t="s">
        <v>69</v>
      </c>
      <c r="H583" s="25" t="str">
        <f>Viewpoints_Statements[[#This Row],[ViewpointName]]&amp;Viewpoints_Statements[[#This Row],[PrimaryResource]]&amp;Viewpoints_Statements[[#This Row],[SecondaryResource]]</f>
        <v>SplunkJSON DD panelJSON</v>
      </c>
    </row>
    <row r="584" spans="1:8" ht="28.5" customHeight="1">
      <c r="A584" s="26" t="s">
        <v>66</v>
      </c>
      <c r="B584" s="26" t="s">
        <v>1627</v>
      </c>
      <c r="C584" s="40" t="s">
        <v>1567</v>
      </c>
      <c r="D584" s="54" t="s">
        <v>1623</v>
      </c>
      <c r="E584" s="41">
        <v>90</v>
      </c>
      <c r="F584" s="28" t="s">
        <v>127</v>
      </c>
      <c r="H584" s="25" t="str">
        <f>Viewpoints_Statements[[#This Row],[ViewpointName]]&amp;Viewpoints_Statements[[#This Row],[PrimaryResource]]&amp;Viewpoints_Statements[[#This Row],[SecondaryResource]]</f>
        <v>SplunkJSON DD panelJSON DD data source</v>
      </c>
    </row>
    <row r="585" spans="1:8" ht="28.5" customHeight="1">
      <c r="A585" s="26" t="s">
        <v>66</v>
      </c>
      <c r="B585" s="26" t="s">
        <v>1627</v>
      </c>
      <c r="C585" s="40" t="s">
        <v>1573</v>
      </c>
      <c r="D585" s="54" t="s">
        <v>1574</v>
      </c>
      <c r="E585" s="41">
        <v>76</v>
      </c>
      <c r="F585" s="28" t="s">
        <v>77</v>
      </c>
      <c r="H585" s="25" t="str">
        <f>Viewpoints_Statements[[#This Row],[ViewpointName]]&amp;Viewpoints_Statements[[#This Row],[PrimaryResource]]&amp;Viewpoints_Statements[[#This Row],[SecondaryResource]]</f>
        <v>SplunkJSON DD panelClone</v>
      </c>
    </row>
    <row r="586" spans="1:8" ht="28.5" customHeight="1">
      <c r="A586" s="26" t="s">
        <v>66</v>
      </c>
      <c r="B586" s="26" t="s">
        <v>1623</v>
      </c>
      <c r="C586" s="40" t="s">
        <v>1568</v>
      </c>
      <c r="D586" s="54" t="s">
        <v>102</v>
      </c>
      <c r="E586" s="41">
        <v>97</v>
      </c>
      <c r="F586" s="28" t="s">
        <v>127</v>
      </c>
      <c r="H586" s="25" t="str">
        <f>Viewpoints_Statements[[#This Row],[ViewpointName]]&amp;Viewpoints_Statements[[#This Row],[PrimaryResource]]&amp;Viewpoints_Statements[[#This Row],[SecondaryResource]]</f>
        <v>SplunkJSON DD data sourceSearch</v>
      </c>
    </row>
    <row r="587" spans="1:8" ht="28.5" customHeight="1">
      <c r="A587" s="26" t="s">
        <v>66</v>
      </c>
      <c r="B587" s="26" t="s">
        <v>1623</v>
      </c>
      <c r="C587" s="40" t="s">
        <v>1569</v>
      </c>
      <c r="D587" s="54" t="s">
        <v>1389</v>
      </c>
      <c r="E587" s="41">
        <v>83</v>
      </c>
      <c r="F587" s="28" t="s">
        <v>81</v>
      </c>
      <c r="H587" s="25" t="str">
        <f>Viewpoints_Statements[[#This Row],[ViewpointName]]&amp;Viewpoints_Statements[[#This Row],[PrimaryResource]]&amp;Viewpoints_Statements[[#This Row],[SecondaryResource]]</f>
        <v>SplunkJSON DD data sourceTime range</v>
      </c>
    </row>
    <row r="588" spans="1:8" ht="28.5" customHeight="1">
      <c r="A588" s="26" t="s">
        <v>66</v>
      </c>
      <c r="B588" s="26" t="s">
        <v>1623</v>
      </c>
      <c r="C588" s="40" t="s">
        <v>1571</v>
      </c>
      <c r="D588" s="54" t="s">
        <v>1389</v>
      </c>
      <c r="E588" s="41">
        <v>86</v>
      </c>
      <c r="F588" s="28" t="s">
        <v>1570</v>
      </c>
      <c r="H588" s="25" t="str">
        <f>Viewpoints_Statements[[#This Row],[ViewpointName]]&amp;Viewpoints_Statements[[#This Row],[PrimaryResource]]&amp;Viewpoints_Statements[[#This Row],[SecondaryResource]]</f>
        <v>SplunkJSON DD data sourceTime range</v>
      </c>
    </row>
    <row r="589" spans="1:8" ht="28.5" customHeight="1">
      <c r="A589" s="26" t="s">
        <v>66</v>
      </c>
      <c r="B589" s="26" t="s">
        <v>1623</v>
      </c>
      <c r="C589" s="40" t="s">
        <v>1589</v>
      </c>
      <c r="D589" s="54" t="s">
        <v>1588</v>
      </c>
      <c r="E589" s="41">
        <v>83</v>
      </c>
      <c r="F589" s="28" t="s">
        <v>169</v>
      </c>
      <c r="H589" s="25" t="str">
        <f>Viewpoints_Statements[[#This Row],[ViewpointName]]&amp;Viewpoints_Statements[[#This Row],[PrimaryResource]]&amp;Viewpoints_Statements[[#This Row],[SecondaryResource]]</f>
        <v>SplunkJSON DD data sourceInline search</v>
      </c>
    </row>
    <row r="590" spans="1:8" ht="28.5" customHeight="1">
      <c r="A590" s="26" t="s">
        <v>66</v>
      </c>
      <c r="B590" s="26" t="s">
        <v>1623</v>
      </c>
      <c r="C590" s="40" t="s">
        <v>1590</v>
      </c>
      <c r="D590" s="54" t="s">
        <v>489</v>
      </c>
      <c r="E590" s="41">
        <v>88</v>
      </c>
      <c r="F590" s="28" t="s">
        <v>169</v>
      </c>
      <c r="H590" s="25" t="str">
        <f>Viewpoints_Statements[[#This Row],[ViewpointName]]&amp;Viewpoints_Statements[[#This Row],[PrimaryResource]]&amp;Viewpoints_Statements[[#This Row],[SecondaryResource]]</f>
        <v>SplunkJSON DD data sourceSaved search</v>
      </c>
    </row>
    <row r="591" spans="1:8" ht="28.5" customHeight="1">
      <c r="A591" s="26" t="s">
        <v>66</v>
      </c>
      <c r="B591" s="26" t="s">
        <v>1623</v>
      </c>
      <c r="C591" s="40" t="s">
        <v>1591</v>
      </c>
      <c r="D591" s="54" t="s">
        <v>489</v>
      </c>
      <c r="E591" s="41">
        <v>88</v>
      </c>
      <c r="F591" s="28" t="s">
        <v>226</v>
      </c>
      <c r="H591" s="25" t="str">
        <f>Viewpoints_Statements[[#This Row],[ViewpointName]]&amp;Viewpoints_Statements[[#This Row],[PrimaryResource]]&amp;Viewpoints_Statements[[#This Row],[SecondaryResource]]</f>
        <v>SplunkJSON DD data sourceSaved search</v>
      </c>
    </row>
    <row r="592" spans="1:8" ht="28.5" customHeight="1">
      <c r="A592" s="26" t="s">
        <v>66</v>
      </c>
      <c r="B592" s="26" t="s">
        <v>1623</v>
      </c>
      <c r="C592" s="40" t="s">
        <v>1593</v>
      </c>
      <c r="D592" s="54" t="s">
        <v>1592</v>
      </c>
      <c r="E592" s="41">
        <v>90</v>
      </c>
      <c r="F592" s="28" t="s">
        <v>169</v>
      </c>
      <c r="H592" s="25" t="str">
        <f>Viewpoints_Statements[[#This Row],[ViewpointName]]&amp;Viewpoints_Statements[[#This Row],[PrimaryResource]]&amp;Viewpoints_Statements[[#This Row],[SecondaryResource]]</f>
        <v>SplunkJSON DD data sourceChain search</v>
      </c>
    </row>
    <row r="593" spans="1:8" ht="28.5" customHeight="1">
      <c r="A593" s="26" t="s">
        <v>66</v>
      </c>
      <c r="B593" s="26" t="s">
        <v>1623</v>
      </c>
      <c r="C593" s="40" t="s">
        <v>1614</v>
      </c>
      <c r="D593" s="54" t="s">
        <v>1592</v>
      </c>
      <c r="E593" s="41">
        <v>94</v>
      </c>
      <c r="F593" s="28" t="s">
        <v>73</v>
      </c>
      <c r="H593" s="25" t="str">
        <f>Viewpoints_Statements[[#This Row],[ViewpointName]]&amp;Viewpoints_Statements[[#This Row],[PrimaryResource]]&amp;Viewpoints_Statements[[#This Row],[SecondaryResource]]</f>
        <v>SplunkJSON DD data sourceChain search</v>
      </c>
    </row>
    <row r="594" spans="1:8" ht="28.5" customHeight="1">
      <c r="A594" s="26" t="s">
        <v>66</v>
      </c>
      <c r="B594" s="26" t="s">
        <v>1623</v>
      </c>
      <c r="C594" s="40" t="s">
        <v>1615</v>
      </c>
      <c r="D594" s="54" t="s">
        <v>1592</v>
      </c>
      <c r="E594" s="41">
        <v>98</v>
      </c>
      <c r="F594" s="28" t="s">
        <v>1431</v>
      </c>
      <c r="H594" s="25" t="str">
        <f>Viewpoints_Statements[[#This Row],[ViewpointName]]&amp;Viewpoints_Statements[[#This Row],[PrimaryResource]]&amp;Viewpoints_Statements[[#This Row],[SecondaryResource]]</f>
        <v>SplunkJSON DD data sourceChain search</v>
      </c>
    </row>
    <row r="595" spans="1:8" ht="28.5" customHeight="1">
      <c r="A595" s="26" t="s">
        <v>66</v>
      </c>
      <c r="B595" s="26" t="s">
        <v>1623</v>
      </c>
      <c r="C595" s="40" t="s">
        <v>1616</v>
      </c>
      <c r="D595" s="54" t="s">
        <v>1592</v>
      </c>
      <c r="E595" s="41">
        <v>78</v>
      </c>
      <c r="F595" s="28" t="s">
        <v>115</v>
      </c>
      <c r="H595" s="25" t="str">
        <f>Viewpoints_Statements[[#This Row],[ViewpointName]]&amp;Viewpoints_Statements[[#This Row],[PrimaryResource]]&amp;Viewpoints_Statements[[#This Row],[SecondaryResource]]</f>
        <v>SplunkJSON DD data sourceChain search</v>
      </c>
    </row>
    <row r="596" spans="1:8" ht="28.5" customHeight="1">
      <c r="A596" s="26" t="s">
        <v>66</v>
      </c>
      <c r="B596" s="26" t="s">
        <v>1549</v>
      </c>
      <c r="C596" s="40" t="s">
        <v>1550</v>
      </c>
      <c r="D596" s="56" t="s">
        <v>202</v>
      </c>
      <c r="E596" s="41">
        <v>100</v>
      </c>
      <c r="F596" s="28" t="s">
        <v>69</v>
      </c>
      <c r="H596" s="25" t="str">
        <f>Viewpoints_Statements[[#This Row],[ViewpointName]]&amp;Viewpoints_Statements[[#This Row],[PrimaryResource]]&amp;Viewpoints_Statements[[#This Row],[SecondaryResource]]</f>
        <v>SplunkJSON dashboard defDashboard</v>
      </c>
    </row>
    <row r="597" spans="1:8" ht="28.5" customHeight="1">
      <c r="A597" s="26" t="s">
        <v>66</v>
      </c>
      <c r="B597" s="26" t="s">
        <v>1549</v>
      </c>
      <c r="C597" s="40" t="s">
        <v>1552</v>
      </c>
      <c r="D597" s="54" t="s">
        <v>1623</v>
      </c>
      <c r="E597" s="41">
        <v>87</v>
      </c>
      <c r="F597" s="28" t="s">
        <v>1542</v>
      </c>
      <c r="G597" s="27" t="s">
        <v>1553</v>
      </c>
      <c r="H597" s="25" t="str">
        <f>Viewpoints_Statements[[#This Row],[ViewpointName]]&amp;Viewpoints_Statements[[#This Row],[PrimaryResource]]&amp;Viewpoints_Statements[[#This Row],[SecondaryResource]]</f>
        <v>SplunkJSON dashboard defJSON DD data source</v>
      </c>
    </row>
    <row r="598" spans="1:8" ht="28.5" customHeight="1">
      <c r="A598" s="26" t="s">
        <v>66</v>
      </c>
      <c r="B598" s="26" t="s">
        <v>1549</v>
      </c>
      <c r="C598" s="40" t="s">
        <v>1555</v>
      </c>
      <c r="D598" s="54" t="s">
        <v>1626</v>
      </c>
      <c r="E598" s="41">
        <v>87</v>
      </c>
      <c r="F598" s="28" t="s">
        <v>1542</v>
      </c>
      <c r="G598" s="27" t="s">
        <v>1554</v>
      </c>
      <c r="H598" s="25" t="str">
        <f>Viewpoints_Statements[[#This Row],[ViewpointName]]&amp;Viewpoints_Statements[[#This Row],[PrimaryResource]]&amp;Viewpoints_Statements[[#This Row],[SecondaryResource]]</f>
        <v>SplunkJSON dashboard defJSON DD visualization</v>
      </c>
    </row>
    <row r="599" spans="1:8" ht="28.5" customHeight="1">
      <c r="A599" s="26" t="s">
        <v>66</v>
      </c>
      <c r="B599" s="26" t="s">
        <v>1549</v>
      </c>
      <c r="C599" s="40" t="s">
        <v>1557</v>
      </c>
      <c r="D599" s="54" t="s">
        <v>1625</v>
      </c>
      <c r="E599" s="41">
        <v>80</v>
      </c>
      <c r="F599" s="28" t="s">
        <v>1542</v>
      </c>
      <c r="G599" s="27" t="s">
        <v>1556</v>
      </c>
      <c r="H599" s="25" t="str">
        <f>Viewpoints_Statements[[#This Row],[ViewpointName]]&amp;Viewpoints_Statements[[#This Row],[PrimaryResource]]&amp;Viewpoints_Statements[[#This Row],[SecondaryResource]]</f>
        <v>SplunkJSON dashboard defJSON DD input</v>
      </c>
    </row>
    <row r="600" spans="1:8" ht="28.5" customHeight="1">
      <c r="A600" s="26" t="s">
        <v>66</v>
      </c>
      <c r="B600" s="26" t="s">
        <v>1549</v>
      </c>
      <c r="C600" s="40" t="s">
        <v>1572</v>
      </c>
      <c r="D600" s="54" t="s">
        <v>1624</v>
      </c>
      <c r="E600" s="41">
        <v>80</v>
      </c>
      <c r="F600" s="28" t="s">
        <v>1542</v>
      </c>
      <c r="G600" s="27" t="s">
        <v>1558</v>
      </c>
      <c r="H600" s="25" t="str">
        <f>Viewpoints_Statements[[#This Row],[ViewpointName]]&amp;Viewpoints_Statements[[#This Row],[PrimaryResource]]&amp;Viewpoints_Statements[[#This Row],[SecondaryResource]]</f>
        <v>SplunkJSON dashboard defJSON DD layot</v>
      </c>
    </row>
    <row r="601" spans="1:8" ht="28.5" customHeight="1">
      <c r="A601" s="26" t="s">
        <v>66</v>
      </c>
      <c r="B601" s="26" t="s">
        <v>1549</v>
      </c>
      <c r="C601" s="40" t="s">
        <v>1559</v>
      </c>
      <c r="D601" s="54" t="s">
        <v>81</v>
      </c>
      <c r="E601" s="41">
        <v>96</v>
      </c>
      <c r="F601" s="28" t="s">
        <v>1560</v>
      </c>
      <c r="H601" s="25" t="str">
        <f>Viewpoints_Statements[[#This Row],[ViewpointName]]&amp;Viewpoints_Statements[[#This Row],[PrimaryResource]]&amp;Viewpoints_Statements[[#This Row],[SecondaryResource]]</f>
        <v>SplunkJSON dashboard defToken</v>
      </c>
    </row>
    <row r="602" spans="1:8" ht="28.5" customHeight="1">
      <c r="A602" s="26" t="s">
        <v>66</v>
      </c>
      <c r="B602" s="42" t="s">
        <v>1623</v>
      </c>
      <c r="C602" s="40" t="s">
        <v>1563</v>
      </c>
      <c r="D602" s="42" t="s">
        <v>1562</v>
      </c>
      <c r="E602" s="41">
        <v>91</v>
      </c>
      <c r="F602" s="28" t="s">
        <v>1133</v>
      </c>
      <c r="H602" s="25" t="str">
        <f>Viewpoints_Statements[[#This Row],[ViewpointName]]&amp;Viewpoints_Statements[[#This Row],[PrimaryResource]]&amp;Viewpoints_Statements[[#This Row],[SecondaryResource]]</f>
        <v>SplunkJSON DD data sourcedataSources ID</v>
      </c>
    </row>
    <row r="603" spans="1:8" ht="28.5" customHeight="1">
      <c r="A603" s="26" t="s">
        <v>66</v>
      </c>
      <c r="B603" s="26" t="s">
        <v>1549</v>
      </c>
      <c r="C603" s="40" t="s">
        <v>1564</v>
      </c>
      <c r="D603" s="54" t="s">
        <v>224</v>
      </c>
      <c r="E603" s="41">
        <v>99</v>
      </c>
      <c r="F603" s="28" t="s">
        <v>69</v>
      </c>
      <c r="H603" s="25" t="str">
        <f>Viewpoints_Statements[[#This Row],[ViewpointName]]&amp;Viewpoints_Statements[[#This Row],[PrimaryResource]]&amp;Viewpoints_Statements[[#This Row],[SecondaryResource]]</f>
        <v>SplunkJSON dashboard defJSON</v>
      </c>
    </row>
    <row r="604" spans="1:8" ht="28.5" customHeight="1">
      <c r="A604" s="26" t="s">
        <v>66</v>
      </c>
      <c r="B604" s="26" t="s">
        <v>1549</v>
      </c>
      <c r="C604" s="40" t="s">
        <v>1594</v>
      </c>
      <c r="D604" s="54" t="s">
        <v>1595</v>
      </c>
      <c r="E604" s="41">
        <v>93</v>
      </c>
      <c r="F604" s="28" t="s">
        <v>1673</v>
      </c>
      <c r="H604" s="25" t="str">
        <f>Viewpoints_Statements[[#This Row],[ViewpointName]]&amp;Viewpoints_Statements[[#This Row],[PrimaryResource]]&amp;Viewpoints_Statements[[#This Row],[SecondaryResource]]</f>
        <v>SplunkJSON dashboard defDashboard annotation</v>
      </c>
    </row>
    <row r="605" spans="1:8" ht="28.5" customHeight="1">
      <c r="A605" s="26" t="s">
        <v>66</v>
      </c>
      <c r="B605" s="26" t="s">
        <v>1549</v>
      </c>
      <c r="C605" s="40" t="s">
        <v>1605</v>
      </c>
      <c r="D605" s="54" t="s">
        <v>1604</v>
      </c>
      <c r="E605" s="41">
        <v>80</v>
      </c>
      <c r="F605" s="28" t="s">
        <v>115</v>
      </c>
      <c r="H605" s="25" t="str">
        <f>Viewpoints_Statements[[#This Row],[ViewpointName]]&amp;Viewpoints_Statements[[#This Row],[PrimaryResource]]&amp;Viewpoints_Statements[[#This Row],[SecondaryResource]]</f>
        <v>SplunkJSON dashboard defExport</v>
      </c>
    </row>
    <row r="606" spans="1:8" ht="28.5" customHeight="1">
      <c r="A606" s="26" t="s">
        <v>66</v>
      </c>
      <c r="B606" s="26" t="s">
        <v>1549</v>
      </c>
      <c r="C606" s="40" t="s">
        <v>1628</v>
      </c>
      <c r="D606" s="54" t="s">
        <v>1622</v>
      </c>
      <c r="E606" s="41">
        <v>80</v>
      </c>
      <c r="F606" s="28" t="s">
        <v>1542</v>
      </c>
      <c r="H606" s="25" t="str">
        <f>Viewpoints_Statements[[#This Row],[ViewpointName]]&amp;Viewpoints_Statements[[#This Row],[PrimaryResource]]&amp;Viewpoints_Statements[[#This Row],[SecondaryResource]]</f>
        <v>SplunkJSON dashboard defJSON DD default</v>
      </c>
    </row>
    <row r="607" spans="1:8" ht="28.5" customHeight="1">
      <c r="A607" s="26" t="s">
        <v>144</v>
      </c>
      <c r="B607" s="56" t="s">
        <v>224</v>
      </c>
      <c r="C607" s="40" t="s">
        <v>1367</v>
      </c>
      <c r="D607" s="54"/>
      <c r="E607" s="41">
        <v>90</v>
      </c>
      <c r="F607" s="28" t="s">
        <v>523</v>
      </c>
      <c r="H607" s="25" t="str">
        <f>Viewpoints_Statements[[#This Row],[ViewpointName]]&amp;Viewpoints_Statements[[#This Row],[PrimaryResource]]&amp;Viewpoints_Statements[[#This Row],[SecondaryResource]]</f>
        <v>SPLJSON</v>
      </c>
    </row>
    <row r="608" spans="1:8" ht="28.5" customHeight="1">
      <c r="A608" s="26" t="s">
        <v>144</v>
      </c>
      <c r="B608" s="26" t="s">
        <v>965</v>
      </c>
      <c r="C608" s="40" t="s">
        <v>969</v>
      </c>
      <c r="D608" s="54" t="s">
        <v>968</v>
      </c>
      <c r="E608" s="41">
        <v>83</v>
      </c>
      <c r="F608" s="28" t="s">
        <v>169</v>
      </c>
      <c r="H608" s="25" t="str">
        <f>Viewpoints_Statements[[#This Row],[ViewpointName]]&amp;Viewpoints_Statements[[#This Row],[PrimaryResource]]&amp;Viewpoints_Statements[[#This Row],[SecondaryResource]]</f>
        <v>SPLjoinOuter left join</v>
      </c>
    </row>
    <row r="609" spans="1:8" ht="28.5" customHeight="1">
      <c r="A609" s="26" t="s">
        <v>144</v>
      </c>
      <c r="B609" s="26" t="s">
        <v>965</v>
      </c>
      <c r="C609" s="40" t="s">
        <v>989</v>
      </c>
      <c r="D609" s="54" t="s">
        <v>871</v>
      </c>
      <c r="E609" s="41">
        <v>90</v>
      </c>
      <c r="F609" s="28" t="s">
        <v>115</v>
      </c>
      <c r="H609" s="25" t="str">
        <f>Viewpoints_Statements[[#This Row],[ViewpointName]]&amp;Viewpoints_Statements[[#This Row],[PrimaryResource]]&amp;Viewpoints_Statements[[#This Row],[SecondaryResource]]</f>
        <v>SPLjoinLimit</v>
      </c>
    </row>
    <row r="610" spans="1:8" ht="28.5" customHeight="1">
      <c r="A610" s="26" t="s">
        <v>144</v>
      </c>
      <c r="B610" s="26" t="s">
        <v>965</v>
      </c>
      <c r="C610" s="40" t="s">
        <v>967</v>
      </c>
      <c r="D610" s="54" t="s">
        <v>966</v>
      </c>
      <c r="E610" s="41">
        <v>90</v>
      </c>
      <c r="F610" s="28" t="s">
        <v>169</v>
      </c>
      <c r="H610" s="25" t="str">
        <f>Viewpoints_Statements[[#This Row],[ViewpointName]]&amp;Viewpoints_Statements[[#This Row],[PrimaryResource]]&amp;Viewpoints_Statements[[#This Row],[SecondaryResource]]</f>
        <v>SPLjoinInner join</v>
      </c>
    </row>
    <row r="611" spans="1:8" ht="28.5" customHeight="1">
      <c r="A611" s="26" t="s">
        <v>144</v>
      </c>
      <c r="B611" s="42" t="s">
        <v>416</v>
      </c>
      <c r="C611" s="40" t="s">
        <v>417</v>
      </c>
      <c r="D611" s="42"/>
      <c r="E611" s="41">
        <v>80</v>
      </c>
      <c r="F611" s="28" t="s">
        <v>154</v>
      </c>
      <c r="H611" s="25" t="str">
        <f>Viewpoints_Statements[[#This Row],[ViewpointName]]&amp;Viewpoints_Statements[[#This Row],[PrimaryResource]]&amp;Viewpoints_Statements[[#This Row],[SecondaryResource]]</f>
        <v>SPLiplocation</v>
      </c>
    </row>
    <row r="612" spans="1:8" ht="28.5" customHeight="1">
      <c r="A612" s="26" t="s">
        <v>66</v>
      </c>
      <c r="B612" s="26" t="s">
        <v>410</v>
      </c>
      <c r="C612" s="40" t="s">
        <v>415</v>
      </c>
      <c r="D612" s="42" t="s">
        <v>199</v>
      </c>
      <c r="E612" s="41">
        <v>84</v>
      </c>
      <c r="F612" s="28" t="s">
        <v>187</v>
      </c>
      <c r="H612" s="25" t="str">
        <f>Viewpoints_Statements[[#This Row],[ViewpointName]]&amp;Viewpoints_Statements[[#This Row],[PrimaryResource]]&amp;Viewpoints_Statements[[#This Row],[SecondaryResource]]</f>
        <v>SplunkInterpretation objectCommon Information Model</v>
      </c>
    </row>
    <row r="613" spans="1:8" ht="28.5" customHeight="1">
      <c r="A613" s="26" t="s">
        <v>66</v>
      </c>
      <c r="B613" s="26" t="s">
        <v>410</v>
      </c>
      <c r="C613" s="40" t="s">
        <v>412</v>
      </c>
      <c r="D613" s="42" t="s">
        <v>413</v>
      </c>
      <c r="E613" s="41">
        <v>87</v>
      </c>
      <c r="F613" s="28" t="s">
        <v>77</v>
      </c>
      <c r="H613" s="25" t="str">
        <f>Viewpoints_Statements[[#This Row],[ViewpointName]]&amp;Viewpoints_Statements[[#This Row],[PrimaryResource]]&amp;Viewpoints_Statements[[#This Row],[SecondaryResource]]</f>
        <v>SplunkInterpretation objectParsing</v>
      </c>
    </row>
    <row r="614" spans="1:8" ht="28.5" customHeight="1">
      <c r="A614" s="26" t="s">
        <v>66</v>
      </c>
      <c r="B614" s="26" t="s">
        <v>410</v>
      </c>
      <c r="C614" s="40" t="s">
        <v>414</v>
      </c>
      <c r="D614" s="42" t="s">
        <v>155</v>
      </c>
      <c r="E614" s="41">
        <v>87</v>
      </c>
      <c r="F614" s="28" t="s">
        <v>77</v>
      </c>
      <c r="H614" s="25" t="str">
        <f>Viewpoints_Statements[[#This Row],[ViewpointName]]&amp;Viewpoints_Statements[[#This Row],[PrimaryResource]]&amp;Viewpoints_Statements[[#This Row],[SecondaryResource]]</f>
        <v>SplunkInterpretation objectField</v>
      </c>
    </row>
    <row r="615" spans="1:8" ht="28.5" customHeight="1">
      <c r="A615" s="26" t="s">
        <v>66</v>
      </c>
      <c r="B615" s="26" t="s">
        <v>410</v>
      </c>
      <c r="C615" s="40" t="s">
        <v>411</v>
      </c>
      <c r="D615" s="42" t="s">
        <v>201</v>
      </c>
      <c r="E615" s="41">
        <v>98</v>
      </c>
      <c r="F615" s="47" t="s">
        <v>77</v>
      </c>
      <c r="H615" s="25" t="str">
        <f>Viewpoints_Statements[[#This Row],[ViewpointName]]&amp;Viewpoints_Statements[[#This Row],[PrimaryResource]]&amp;Viewpoints_Statements[[#This Row],[SecondaryResource]]</f>
        <v>SplunkInterpretation objectSplunk event</v>
      </c>
    </row>
    <row r="616" spans="1:8" ht="28.5" customHeight="1">
      <c r="A616" s="26" t="s">
        <v>66</v>
      </c>
      <c r="B616" s="26" t="s">
        <v>323</v>
      </c>
      <c r="C616" s="40" t="s">
        <v>408</v>
      </c>
      <c r="D616" s="42" t="s">
        <v>337</v>
      </c>
      <c r="E616" s="41">
        <v>70</v>
      </c>
      <c r="F616" s="47" t="s">
        <v>337</v>
      </c>
      <c r="H616" s="25" t="str">
        <f>Viewpoints_Statements[[#This Row],[ViewpointName]]&amp;Viewpoints_Statements[[#This Row],[PrimaryResource]]&amp;Viewpoints_Statements[[#This Row],[SecondaryResource]]</f>
        <v>SplunkInteresting fieldsCreation</v>
      </c>
    </row>
    <row r="617" spans="1:8" ht="28.5" customHeight="1">
      <c r="A617" s="26" t="s">
        <v>66</v>
      </c>
      <c r="B617" s="26" t="s">
        <v>323</v>
      </c>
      <c r="C617" s="40" t="s">
        <v>407</v>
      </c>
      <c r="D617" s="42" t="s">
        <v>255</v>
      </c>
      <c r="E617" s="41">
        <v>93</v>
      </c>
      <c r="F617" s="28" t="s">
        <v>160</v>
      </c>
      <c r="H617" s="25" t="str">
        <f>Viewpoints_Statements[[#This Row],[ViewpointName]]&amp;Viewpoints_Statements[[#This Row],[PrimaryResource]]&amp;Viewpoints_Statements[[#This Row],[SecondaryResource]]</f>
        <v>SplunkInteresting fieldsSearch results</v>
      </c>
    </row>
    <row r="618" spans="1:8" ht="28.5" customHeight="1">
      <c r="A618" s="26" t="s">
        <v>66</v>
      </c>
      <c r="B618" s="26" t="s">
        <v>323</v>
      </c>
      <c r="C618" s="40" t="s">
        <v>409</v>
      </c>
      <c r="D618" s="42" t="s">
        <v>255</v>
      </c>
      <c r="E618" s="41">
        <v>95</v>
      </c>
      <c r="F618" s="28" t="s">
        <v>337</v>
      </c>
      <c r="H618" s="25" t="str">
        <f>Viewpoints_Statements[[#This Row],[ViewpointName]]&amp;Viewpoints_Statements[[#This Row],[PrimaryResource]]&amp;Viewpoints_Statements[[#This Row],[SecondaryResource]]</f>
        <v>SplunkInteresting fieldsSearch results</v>
      </c>
    </row>
    <row r="619" spans="1:8" ht="28.5" customHeight="1">
      <c r="A619" s="26" t="s">
        <v>289</v>
      </c>
      <c r="B619" s="26" t="s">
        <v>87</v>
      </c>
      <c r="C619" s="40" t="s">
        <v>405</v>
      </c>
      <c r="D619" s="26" t="s">
        <v>406</v>
      </c>
      <c r="E619" s="41">
        <v>60</v>
      </c>
      <c r="F619" s="47" t="s">
        <v>156</v>
      </c>
      <c r="H619" s="25" t="str">
        <f>Viewpoints_Statements[[#This Row],[ViewpointName]]&amp;Viewpoints_Statements[[#This Row],[PrimaryResource]]&amp;Viewpoints_Statements[[#This Row],[SecondaryResource]]</f>
        <v>Splunk architectureIndexerSearch peers</v>
      </c>
    </row>
    <row r="620" spans="1:8" ht="28.5" customHeight="1">
      <c r="A620" s="26" t="s">
        <v>66</v>
      </c>
      <c r="B620" s="26" t="s">
        <v>87</v>
      </c>
      <c r="C620" s="40" t="s">
        <v>1146</v>
      </c>
      <c r="D620" s="54" t="s">
        <v>1147</v>
      </c>
      <c r="E620" s="41">
        <v>60</v>
      </c>
      <c r="F620" s="47" t="s">
        <v>156</v>
      </c>
      <c r="H620" s="25" t="str">
        <f>Viewpoints_Statements[[#This Row],[ViewpointName]]&amp;Viewpoints_Statements[[#This Row],[PrimaryResource]]&amp;Viewpoints_Statements[[#This Row],[SecondaryResource]]</f>
        <v>SplunkIndexerDefault indexes</v>
      </c>
    </row>
    <row r="621" spans="1:8" ht="28.5" customHeight="1">
      <c r="A621" s="26" t="s">
        <v>66</v>
      </c>
      <c r="B621" s="26" t="s">
        <v>87</v>
      </c>
      <c r="C621" s="40" t="s">
        <v>400</v>
      </c>
      <c r="D621" s="42" t="s">
        <v>401</v>
      </c>
      <c r="E621" s="41">
        <v>74</v>
      </c>
      <c r="F621" s="28" t="s">
        <v>12</v>
      </c>
      <c r="H621" s="25" t="str">
        <f>Viewpoints_Statements[[#This Row],[ViewpointName]]&amp;Viewpoints_Statements[[#This Row],[PrimaryResource]]&amp;Viewpoints_Statements[[#This Row],[SecondaryResource]]</f>
        <v>SplunkIndexerETL</v>
      </c>
    </row>
    <row r="622" spans="1:8" ht="28.5" customHeight="1">
      <c r="A622" s="26" t="s">
        <v>66</v>
      </c>
      <c r="B622" s="26" t="s">
        <v>87</v>
      </c>
      <c r="C622" s="40" t="s">
        <v>404</v>
      </c>
      <c r="D622" s="42" t="s">
        <v>399</v>
      </c>
      <c r="E622" s="41">
        <v>80</v>
      </c>
      <c r="F622" s="28" t="s">
        <v>12</v>
      </c>
      <c r="H622" s="25" t="str">
        <f>Viewpoints_Statements[[#This Row],[ViewpointName]]&amp;Viewpoints_Statements[[#This Row],[PrimaryResource]]&amp;Viewpoints_Statements[[#This Row],[SecondaryResource]]</f>
        <v>SplunkIndexerBucket</v>
      </c>
    </row>
    <row r="623" spans="1:8" ht="28.5" customHeight="1">
      <c r="A623" s="26" t="s">
        <v>289</v>
      </c>
      <c r="B623" s="26" t="s">
        <v>87</v>
      </c>
      <c r="C623" s="40" t="s">
        <v>1151</v>
      </c>
      <c r="D623" s="54" t="s">
        <v>1150</v>
      </c>
      <c r="E623" s="41">
        <v>84</v>
      </c>
      <c r="F623" s="28" t="s">
        <v>156</v>
      </c>
      <c r="H623" s="25" t="str">
        <f>Viewpoints_Statements[[#This Row],[ViewpointName]]&amp;Viewpoints_Statements[[#This Row],[PrimaryResource]]&amp;Viewpoints_Statements[[#This Row],[SecondaryResource]]</f>
        <v>Splunk architectureIndexerPeer node</v>
      </c>
    </row>
    <row r="624" spans="1:8" ht="28.5" customHeight="1">
      <c r="A624" s="26" t="s">
        <v>66</v>
      </c>
      <c r="B624" s="26" t="s">
        <v>87</v>
      </c>
      <c r="C624" s="40" t="s">
        <v>397</v>
      </c>
      <c r="D624" s="42" t="s">
        <v>201</v>
      </c>
      <c r="E624" s="41">
        <v>85</v>
      </c>
      <c r="F624" s="28" t="s">
        <v>12</v>
      </c>
      <c r="H624" s="25" t="str">
        <f>Viewpoints_Statements[[#This Row],[ViewpointName]]&amp;Viewpoints_Statements[[#This Row],[PrimaryResource]]&amp;Viewpoints_Statements[[#This Row],[SecondaryResource]]</f>
        <v>SplunkIndexerSplunk event</v>
      </c>
    </row>
    <row r="625" spans="1:8" ht="28.5" customHeight="1">
      <c r="A625" s="26" t="s">
        <v>66</v>
      </c>
      <c r="B625" s="26" t="s">
        <v>87</v>
      </c>
      <c r="C625" s="40" t="s">
        <v>398</v>
      </c>
      <c r="D625" s="42" t="s">
        <v>399</v>
      </c>
      <c r="E625" s="41">
        <v>85</v>
      </c>
      <c r="F625" s="28" t="s">
        <v>12</v>
      </c>
      <c r="H625" s="25" t="str">
        <f>Viewpoints_Statements[[#This Row],[ViewpointName]]&amp;Viewpoints_Statements[[#This Row],[PrimaryResource]]&amp;Viewpoints_Statements[[#This Row],[SecondaryResource]]</f>
        <v>SplunkIndexerBucket</v>
      </c>
    </row>
    <row r="626" spans="1:8" ht="28.5" customHeight="1">
      <c r="A626" s="26" t="s">
        <v>66</v>
      </c>
      <c r="B626" s="26" t="s">
        <v>87</v>
      </c>
      <c r="C626" s="40" t="s">
        <v>403</v>
      </c>
      <c r="D626" s="42" t="s">
        <v>72</v>
      </c>
      <c r="E626" s="41">
        <v>86</v>
      </c>
      <c r="F626" s="28" t="s">
        <v>77</v>
      </c>
      <c r="H626" s="25" t="str">
        <f>Viewpoints_Statements[[#This Row],[ViewpointName]]&amp;Viewpoints_Statements[[#This Row],[PrimaryResource]]&amp;Viewpoints_Statements[[#This Row],[SecondaryResource]]</f>
        <v>SplunkIndexerSummary index</v>
      </c>
    </row>
    <row r="627" spans="1:8" ht="28.5" customHeight="1">
      <c r="A627" s="26" t="s">
        <v>66</v>
      </c>
      <c r="B627" s="26" t="s">
        <v>87</v>
      </c>
      <c r="C627" s="40" t="s">
        <v>402</v>
      </c>
      <c r="D627" s="42" t="s">
        <v>335</v>
      </c>
      <c r="E627" s="41">
        <v>89</v>
      </c>
      <c r="F627" s="28" t="s">
        <v>77</v>
      </c>
      <c r="H627" s="25" t="str">
        <f>Viewpoints_Statements[[#This Row],[ViewpointName]]&amp;Viewpoints_Statements[[#This Row],[PrimaryResource]]&amp;Viewpoints_Statements[[#This Row],[SecondaryResource]]</f>
        <v>SplunkIndexerExtracted field</v>
      </c>
    </row>
    <row r="628" spans="1:8" ht="28.5" customHeight="1">
      <c r="A628" s="26" t="s">
        <v>289</v>
      </c>
      <c r="B628" s="26" t="s">
        <v>87</v>
      </c>
      <c r="C628" s="40" t="s">
        <v>1149</v>
      </c>
      <c r="D628" s="56" t="s">
        <v>406</v>
      </c>
      <c r="E628" s="41">
        <v>90</v>
      </c>
      <c r="F628" s="28" t="s">
        <v>156</v>
      </c>
      <c r="H628" s="25" t="str">
        <f>Viewpoints_Statements[[#This Row],[ViewpointName]]&amp;Viewpoints_Statements[[#This Row],[PrimaryResource]]&amp;Viewpoints_Statements[[#This Row],[SecondaryResource]]</f>
        <v>Splunk architectureIndexerSearch peers</v>
      </c>
    </row>
    <row r="629" spans="1:8" ht="28.5" customHeight="1">
      <c r="A629" s="26" t="s">
        <v>66</v>
      </c>
      <c r="B629" s="26" t="s">
        <v>87</v>
      </c>
      <c r="C629" s="40" t="s">
        <v>1148</v>
      </c>
      <c r="D629" s="42" t="s">
        <v>154</v>
      </c>
      <c r="E629" s="41">
        <v>93</v>
      </c>
      <c r="F629" s="28" t="s">
        <v>383</v>
      </c>
      <c r="H629" s="25" t="str">
        <f>Viewpoints_Statements[[#This Row],[ViewpointName]]&amp;Viewpoints_Statements[[#This Row],[PrimaryResource]]&amp;Viewpoints_Statements[[#This Row],[SecondaryResource]]</f>
        <v>SplunkIndexerCommand</v>
      </c>
    </row>
    <row r="630" spans="1:8" ht="28.5" customHeight="1">
      <c r="A630" s="26" t="s">
        <v>66</v>
      </c>
      <c r="B630" s="26" t="s">
        <v>87</v>
      </c>
      <c r="C630" s="40" t="s">
        <v>396</v>
      </c>
      <c r="D630" s="42" t="s">
        <v>201</v>
      </c>
      <c r="E630" s="41">
        <v>96</v>
      </c>
      <c r="F630" s="28" t="s">
        <v>12</v>
      </c>
      <c r="H630" s="25" t="str">
        <f>Viewpoints_Statements[[#This Row],[ViewpointName]]&amp;Viewpoints_Statements[[#This Row],[PrimaryResource]]&amp;Viewpoints_Statements[[#This Row],[SecondaryResource]]</f>
        <v>SplunkIndexerSplunk event</v>
      </c>
    </row>
    <row r="631" spans="1:8" ht="28.5" customHeight="1">
      <c r="A631" s="26" t="s">
        <v>66</v>
      </c>
      <c r="B631" s="26" t="s">
        <v>87</v>
      </c>
      <c r="C631" s="40" t="s">
        <v>395</v>
      </c>
      <c r="D631" s="42" t="s">
        <v>201</v>
      </c>
      <c r="E631" s="41">
        <v>97</v>
      </c>
      <c r="F631" s="28" t="s">
        <v>383</v>
      </c>
      <c r="H631" s="25" t="str">
        <f>Viewpoints_Statements[[#This Row],[ViewpointName]]&amp;Viewpoints_Statements[[#This Row],[PrimaryResource]]&amp;Viewpoints_Statements[[#This Row],[SecondaryResource]]</f>
        <v>SplunkIndexerSplunk event</v>
      </c>
    </row>
    <row r="632" spans="1:8" ht="28.5" customHeight="1">
      <c r="A632" s="26" t="s">
        <v>66</v>
      </c>
      <c r="B632" s="26" t="s">
        <v>360</v>
      </c>
      <c r="C632" s="40" t="s">
        <v>1357</v>
      </c>
      <c r="D632" s="54" t="s">
        <v>735</v>
      </c>
      <c r="E632" s="41">
        <v>99</v>
      </c>
      <c r="F632" s="28" t="s">
        <v>12</v>
      </c>
      <c r="H632" s="25" t="str">
        <f>Viewpoints_Statements[[#This Row],[ViewpointName]]&amp;Viewpoints_Statements[[#This Row],[PrimaryResource]]&amp;Viewpoints_Statements[[#This Row],[SecondaryResource]]</f>
        <v>SplunkIndex time fieldTsidx</v>
      </c>
    </row>
    <row r="633" spans="1:8" ht="28.5" customHeight="1">
      <c r="A633" s="26" t="s">
        <v>66</v>
      </c>
      <c r="B633" s="26" t="s">
        <v>1229</v>
      </c>
      <c r="C633" s="40" t="s">
        <v>1289</v>
      </c>
      <c r="D633" s="54" t="s">
        <v>399</v>
      </c>
      <c r="E633" s="41">
        <v>89</v>
      </c>
      <c r="F633" s="28" t="s">
        <v>1290</v>
      </c>
      <c r="H633" s="25" t="str">
        <f>Viewpoints_Statements[[#This Row],[ViewpointName]]&amp;Viewpoints_Statements[[#This Row],[PrimaryResource]]&amp;Viewpoints_Statements[[#This Row],[SecondaryResource]]</f>
        <v>SplunkIndexBucket</v>
      </c>
    </row>
    <row r="634" spans="1:8" ht="28.5" customHeight="1">
      <c r="A634" s="26" t="s">
        <v>66</v>
      </c>
      <c r="B634" s="26" t="s">
        <v>1229</v>
      </c>
      <c r="C634" s="40" t="s">
        <v>1288</v>
      </c>
      <c r="D634" s="54" t="s">
        <v>399</v>
      </c>
      <c r="E634" s="41">
        <v>100</v>
      </c>
      <c r="F634" s="28" t="s">
        <v>127</v>
      </c>
      <c r="H634" s="25" t="str">
        <f>Viewpoints_Statements[[#This Row],[ViewpointName]]&amp;Viewpoints_Statements[[#This Row],[PrimaryResource]]&amp;Viewpoints_Statements[[#This Row],[SecondaryResource]]</f>
        <v>SplunkIndexBucket</v>
      </c>
    </row>
    <row r="635" spans="1:8" ht="28.5" customHeight="1">
      <c r="A635" s="26" t="s">
        <v>144</v>
      </c>
      <c r="B635" s="26" t="s">
        <v>392</v>
      </c>
      <c r="C635" s="40" t="s">
        <v>393</v>
      </c>
      <c r="D635" s="42" t="s">
        <v>394</v>
      </c>
      <c r="E635" s="41">
        <v>101</v>
      </c>
      <c r="F635" s="28" t="s">
        <v>73</v>
      </c>
      <c r="H635" s="25" t="str">
        <f>Viewpoints_Statements[[#This Row],[ViewpointName]]&amp;Viewpoints_Statements[[#This Row],[PrimaryResource]]&amp;Viewpoints_Statements[[#This Row],[SecondaryResource]]</f>
        <v>SPLinDependency</v>
      </c>
    </row>
    <row r="636" spans="1:8" ht="28.5" customHeight="1">
      <c r="A636" s="26" t="s">
        <v>171</v>
      </c>
      <c r="B636" s="56" t="s">
        <v>1374</v>
      </c>
      <c r="C636" s="40" t="s">
        <v>1375</v>
      </c>
      <c r="D636" s="56" t="s">
        <v>232</v>
      </c>
      <c r="E636" s="41">
        <v>91</v>
      </c>
      <c r="F636" s="28" t="s">
        <v>918</v>
      </c>
      <c r="H636" s="25" t="str">
        <f>Viewpoints_Statements[[#This Row],[ViewpointName]]&amp;Viewpoints_Statements[[#This Row],[PrimaryResource]]&amp;Viewpoints_Statements[[#This Row],[SecondaryResource]]</f>
        <v>SPL historyGrouping effectsTransaction</v>
      </c>
    </row>
    <row r="637" spans="1:8" ht="28.5" customHeight="1">
      <c r="A637" s="26" t="s">
        <v>66</v>
      </c>
      <c r="B637" s="26" t="s">
        <v>390</v>
      </c>
      <c r="C637" s="40" t="s">
        <v>391</v>
      </c>
      <c r="D637" s="42"/>
      <c r="E637" s="41">
        <v>80</v>
      </c>
      <c r="F637" s="28" t="s">
        <v>69</v>
      </c>
      <c r="H637" s="25" t="str">
        <f>Viewpoints_Statements[[#This Row],[ViewpointName]]&amp;Viewpoints_Statements[[#This Row],[PrimaryResource]]&amp;Viewpoints_Statements[[#This Row],[SecondaryResource]]</f>
        <v>SplunkGrid layout</v>
      </c>
    </row>
    <row r="638" spans="1:8" ht="28.5" customHeight="1">
      <c r="A638" s="26" t="s">
        <v>171</v>
      </c>
      <c r="B638" s="26" t="s">
        <v>387</v>
      </c>
      <c r="C638" s="40" t="s">
        <v>388</v>
      </c>
      <c r="D638" s="42"/>
      <c r="E638" s="41">
        <v>43</v>
      </c>
      <c r="F638" s="28" t="s">
        <v>154</v>
      </c>
      <c r="G638" s="27" t="s">
        <v>389</v>
      </c>
      <c r="H638" s="25" t="str">
        <f>Viewpoints_Statements[[#This Row],[ViewpointName]]&amp;Viewpoints_Statements[[#This Row],[PrimaryResource]]&amp;Viewpoints_Statements[[#This Row],[SecondaryResource]]</f>
        <v>SPL historyGet common fields in lookup &amp; events</v>
      </c>
    </row>
    <row r="639" spans="1:8" ht="28.5" customHeight="1">
      <c r="A639" s="26" t="s">
        <v>144</v>
      </c>
      <c r="B639" s="26" t="s">
        <v>385</v>
      </c>
      <c r="C639" s="40" t="s">
        <v>386</v>
      </c>
      <c r="D639" s="42"/>
      <c r="E639" s="41">
        <v>67</v>
      </c>
      <c r="F639" s="28" t="s">
        <v>154</v>
      </c>
      <c r="H639" s="25" t="str">
        <f>Viewpoints_Statements[[#This Row],[ViewpointName]]&amp;Viewpoints_Statements[[#This Row],[PrimaryResource]]&amp;Viewpoints_Statements[[#This Row],[SecondaryResource]]</f>
        <v>SPLgeostats</v>
      </c>
    </row>
    <row r="640" spans="1:8" ht="28.5" customHeight="1">
      <c r="A640" s="26" t="s">
        <v>66</v>
      </c>
      <c r="B640" s="26" t="s">
        <v>168</v>
      </c>
      <c r="C640" s="40" t="s">
        <v>384</v>
      </c>
      <c r="D640" s="42" t="s">
        <v>186</v>
      </c>
      <c r="E640" s="41">
        <v>100</v>
      </c>
      <c r="F640" s="28" t="s">
        <v>69</v>
      </c>
      <c r="H640" s="25" t="str">
        <f>Viewpoints_Statements[[#This Row],[ViewpointName]]&amp;Viewpoints_Statements[[#This Row],[PrimaryResource]]&amp;Viewpoints_Statements[[#This Row],[SecondaryResource]]</f>
        <v>SplunkGenerating commandData</v>
      </c>
    </row>
    <row r="641" spans="1:8" ht="28.5" customHeight="1">
      <c r="A641" s="26" t="s">
        <v>66</v>
      </c>
      <c r="B641" s="26" t="s">
        <v>381</v>
      </c>
      <c r="C641" s="40" t="s">
        <v>382</v>
      </c>
      <c r="D641" s="42" t="s">
        <v>155</v>
      </c>
      <c r="E641" s="41">
        <v>95</v>
      </c>
      <c r="F641" s="28" t="s">
        <v>383</v>
      </c>
      <c r="H641" s="25" t="str">
        <f>Viewpoints_Statements[[#This Row],[ViewpointName]]&amp;Viewpoints_Statements[[#This Row],[PrimaryResource]]&amp;Viewpoints_Statements[[#This Row],[SecondaryResource]]</f>
        <v>SplunkForwarderField</v>
      </c>
    </row>
    <row r="642" spans="1:8" ht="28.5" customHeight="1">
      <c r="A642" s="26" t="s">
        <v>144</v>
      </c>
      <c r="B642" s="26" t="s">
        <v>897</v>
      </c>
      <c r="C642" s="40" t="s">
        <v>899</v>
      </c>
      <c r="D642" s="54" t="s">
        <v>898</v>
      </c>
      <c r="E642" s="41">
        <v>80</v>
      </c>
      <c r="F642" s="47" t="s">
        <v>69</v>
      </c>
      <c r="H642" s="25" t="str">
        <f>Viewpoints_Statements[[#This Row],[ViewpointName]]&amp;Viewpoints_Statements[[#This Row],[PrimaryResource]]&amp;Viewpoints_Statements[[#This Row],[SecondaryResource]]</f>
        <v>SPLforeachStreaming per value field</v>
      </c>
    </row>
    <row r="643" spans="1:8" ht="28.5" customHeight="1">
      <c r="A643" s="26" t="s">
        <v>144</v>
      </c>
      <c r="B643" s="26" t="s">
        <v>958</v>
      </c>
      <c r="C643" s="40" t="s">
        <v>959</v>
      </c>
      <c r="D643" s="54" t="s">
        <v>960</v>
      </c>
      <c r="E643" s="41">
        <v>102</v>
      </c>
      <c r="F643" s="28" t="s">
        <v>69</v>
      </c>
      <c r="H643" s="25" t="str">
        <f>Viewpoints_Statements[[#This Row],[ViewpointName]]&amp;Viewpoints_Statements[[#This Row],[PrimaryResource]]&amp;Viewpoints_Statements[[#This Row],[SecondaryResource]]</f>
        <v>SPLfirstJoin columns in ugly format</v>
      </c>
    </row>
    <row r="644" spans="1:8" ht="28.5" customHeight="1">
      <c r="A644" s="42" t="s">
        <v>171</v>
      </c>
      <c r="B644" s="42" t="s">
        <v>351</v>
      </c>
      <c r="C644" s="40" t="s">
        <v>990</v>
      </c>
      <c r="D644" s="54" t="s">
        <v>991</v>
      </c>
      <c r="E644" s="41">
        <v>95</v>
      </c>
      <c r="F644" s="28" t="s">
        <v>174</v>
      </c>
      <c r="G644" s="55"/>
      <c r="H644" s="26" t="str">
        <f>Viewpoints_Statements[[#This Row],[ViewpointName]]&amp;Viewpoints_Statements[[#This Row],[PrimaryResource]]&amp;Viewpoints_Statements[[#This Row],[SecondaryResource]]</f>
        <v>SPL historyFilteringKnowing how to filter</v>
      </c>
    </row>
    <row r="645" spans="1:8" ht="28.5" customHeight="1">
      <c r="A645" s="26" t="s">
        <v>171</v>
      </c>
      <c r="B645" s="26" t="s">
        <v>351</v>
      </c>
      <c r="C645" s="40" t="s">
        <v>938</v>
      </c>
      <c r="D645" s="54" t="s">
        <v>937</v>
      </c>
      <c r="E645" s="41">
        <v>89</v>
      </c>
      <c r="F645" s="26" t="s">
        <v>169</v>
      </c>
      <c r="H645" s="25" t="str">
        <f>Viewpoints_Statements[[#This Row],[ViewpointName]]&amp;Viewpoints_Statements[[#This Row],[PrimaryResource]]&amp;Viewpoints_Statements[[#This Row],[SecondaryResource]]</f>
        <v>SPL historyFilteringAdvanced filtering lvl 1</v>
      </c>
    </row>
    <row r="646" spans="1:8" ht="28.5" customHeight="1">
      <c r="A646" s="26" t="s">
        <v>171</v>
      </c>
      <c r="B646" s="26" t="s">
        <v>351</v>
      </c>
      <c r="C646" s="40" t="s">
        <v>935</v>
      </c>
      <c r="D646" s="54" t="s">
        <v>936</v>
      </c>
      <c r="E646" s="41">
        <v>90</v>
      </c>
      <c r="F646" s="26" t="s">
        <v>169</v>
      </c>
      <c r="G646" s="40"/>
      <c r="H646" s="26" t="str">
        <f>Viewpoints_Statements[[#This Row],[ViewpointName]]&amp;Viewpoints_Statements[[#This Row],[PrimaryResource]]&amp;Viewpoints_Statements[[#This Row],[SecondaryResource]]</f>
        <v>SPL historyFilteringBasic filtering</v>
      </c>
    </row>
    <row r="647" spans="1:8" ht="28.5" customHeight="1">
      <c r="A647" s="26" t="s">
        <v>171</v>
      </c>
      <c r="B647" s="26" t="s">
        <v>351</v>
      </c>
      <c r="C647" s="40" t="s">
        <v>935</v>
      </c>
      <c r="D647" s="54" t="s">
        <v>936</v>
      </c>
      <c r="E647" s="41">
        <v>90</v>
      </c>
      <c r="F647" s="26" t="s">
        <v>169</v>
      </c>
      <c r="H647" s="25" t="str">
        <f>Viewpoints_Statements[[#This Row],[ViewpointName]]&amp;Viewpoints_Statements[[#This Row],[PrimaryResource]]&amp;Viewpoints_Statements[[#This Row],[SecondaryResource]]</f>
        <v>SPL historyFilteringBasic filtering</v>
      </c>
    </row>
    <row r="648" spans="1:8" ht="28.5" customHeight="1">
      <c r="A648" s="26" t="s">
        <v>144</v>
      </c>
      <c r="B648" s="26" t="s">
        <v>1255</v>
      </c>
      <c r="C648" s="43" t="s">
        <v>1378</v>
      </c>
      <c r="D648" s="54" t="s">
        <v>155</v>
      </c>
      <c r="E648" s="41">
        <v>80</v>
      </c>
      <c r="F648" s="28" t="s">
        <v>69</v>
      </c>
      <c r="H648" s="25" t="str">
        <f>Viewpoints_Statements[[#This Row],[ViewpointName]]&amp;Viewpoints_Statements[[#This Row],[PrimaryResource]]&amp;Viewpoints_Statements[[#This Row],[SecondaryResource]]</f>
        <v>SPLfillnullField</v>
      </c>
    </row>
    <row r="649" spans="1:8" ht="28.5" customHeight="1">
      <c r="A649" s="26" t="s">
        <v>66</v>
      </c>
      <c r="B649" s="26" t="s">
        <v>378</v>
      </c>
      <c r="C649" s="40" t="s">
        <v>379</v>
      </c>
      <c r="D649" s="42" t="s">
        <v>380</v>
      </c>
      <c r="E649" s="41">
        <v>75</v>
      </c>
      <c r="F649" s="28" t="s">
        <v>77</v>
      </c>
      <c r="H649" s="25" t="str">
        <f>Viewpoints_Statements[[#This Row],[ViewpointName]]&amp;Viewpoints_Statements[[#This Row],[PrimaryResource]]&amp;Viewpoints_Statements[[#This Row],[SecondaryResource]]</f>
        <v>SplunkFileHot bucket</v>
      </c>
    </row>
    <row r="650" spans="1:8" ht="28.5" customHeight="1">
      <c r="A650" s="26" t="s">
        <v>66</v>
      </c>
      <c r="B650" s="26" t="s">
        <v>1363</v>
      </c>
      <c r="C650" s="40" t="s">
        <v>1364</v>
      </c>
      <c r="D650" s="54" t="s">
        <v>197</v>
      </c>
      <c r="E650" s="41">
        <v>83</v>
      </c>
      <c r="F650" s="28" t="s">
        <v>69</v>
      </c>
      <c r="H650" s="25" t="str">
        <f>Viewpoints_Statements[[#This Row],[ViewpointName]]&amp;Viewpoints_Statements[[#This Row],[PrimaryResource]]&amp;Viewpoints_Statements[[#This Row],[SecondaryResource]]</f>
        <v>SplunkfieldsummaryStatistics format</v>
      </c>
    </row>
    <row r="651" spans="1:8" ht="28.5" customHeight="1">
      <c r="A651" s="26" t="s">
        <v>66</v>
      </c>
      <c r="B651" s="26" t="s">
        <v>1363</v>
      </c>
      <c r="C651" s="40" t="s">
        <v>1365</v>
      </c>
      <c r="D651" s="54" t="s">
        <v>1366</v>
      </c>
      <c r="E651" s="41">
        <v>70</v>
      </c>
      <c r="F651" s="45" t="s">
        <v>12</v>
      </c>
      <c r="H651" s="25" t="str">
        <f>Viewpoints_Statements[[#This Row],[ViewpointName]]&amp;Viewpoints_Statements[[#This Row],[PrimaryResource]]&amp;Viewpoints_Statements[[#This Row],[SecondaryResource]]</f>
        <v>Splunkfieldsummarymaxvalue</v>
      </c>
    </row>
    <row r="652" spans="1:8" ht="28.5" customHeight="1">
      <c r="A652" s="26" t="s">
        <v>144</v>
      </c>
      <c r="B652" s="26" t="s">
        <v>373</v>
      </c>
      <c r="C652" s="40" t="s">
        <v>375</v>
      </c>
      <c r="D652" s="42" t="s">
        <v>376</v>
      </c>
      <c r="E652" s="41">
        <v>79</v>
      </c>
      <c r="F652" s="28" t="s">
        <v>77</v>
      </c>
      <c r="H652" s="25" t="str">
        <f>Viewpoints_Statements[[#This Row],[ViewpointName]]&amp;Viewpoints_Statements[[#This Row],[PrimaryResource]]&amp;Viewpoints_Statements[[#This Row],[SecondaryResource]]</f>
        <v>SPLfieldstable</v>
      </c>
    </row>
    <row r="653" spans="1:8" ht="28.5" customHeight="1">
      <c r="A653" s="26" t="s">
        <v>144</v>
      </c>
      <c r="B653" s="26" t="s">
        <v>373</v>
      </c>
      <c r="C653" s="43" t="s">
        <v>374</v>
      </c>
      <c r="D653" s="42"/>
      <c r="E653" s="41">
        <v>83</v>
      </c>
      <c r="F653" s="28" t="s">
        <v>69</v>
      </c>
      <c r="H653" s="25" t="str">
        <f>Viewpoints_Statements[[#This Row],[ViewpointName]]&amp;Viewpoints_Statements[[#This Row],[PrimaryResource]]&amp;Viewpoints_Statements[[#This Row],[SecondaryResource]]</f>
        <v>SPLfields</v>
      </c>
    </row>
    <row r="654" spans="1:8" ht="28.5" customHeight="1">
      <c r="A654" s="26" t="s">
        <v>144</v>
      </c>
      <c r="B654" s="26" t="s">
        <v>373</v>
      </c>
      <c r="C654" s="40" t="s">
        <v>377</v>
      </c>
      <c r="D654" s="42" t="s">
        <v>323</v>
      </c>
      <c r="E654" s="41">
        <v>80</v>
      </c>
      <c r="F654" s="28" t="s">
        <v>160</v>
      </c>
      <c r="H654" s="25" t="str">
        <f>Viewpoints_Statements[[#This Row],[ViewpointName]]&amp;Viewpoints_Statements[[#This Row],[PrimaryResource]]&amp;Viewpoints_Statements[[#This Row],[SecondaryResource]]</f>
        <v>SPLfieldsInteresting fields</v>
      </c>
    </row>
    <row r="655" spans="1:8" ht="28.5" customHeight="1">
      <c r="A655" s="26" t="s">
        <v>144</v>
      </c>
      <c r="B655" s="26" t="s">
        <v>1467</v>
      </c>
      <c r="C655" s="40" t="s">
        <v>1468</v>
      </c>
      <c r="D655" s="54" t="s">
        <v>155</v>
      </c>
      <c r="E655" s="41">
        <v>75</v>
      </c>
      <c r="F655" s="28" t="s">
        <v>69</v>
      </c>
      <c r="H655" s="25" t="str">
        <f>Viewpoints_Statements[[#This Row],[ViewpointName]]&amp;Viewpoints_Statements[[#This Row],[PrimaryResource]]&amp;Viewpoints_Statements[[#This Row],[SecondaryResource]]</f>
        <v>SPLfieldformatField</v>
      </c>
    </row>
    <row r="656" spans="1:8" ht="28.5" customHeight="1">
      <c r="A656" s="26" t="s">
        <v>144</v>
      </c>
      <c r="B656" s="26" t="s">
        <v>1467</v>
      </c>
      <c r="C656" s="40" t="s">
        <v>1469</v>
      </c>
      <c r="D656" s="54" t="s">
        <v>157</v>
      </c>
      <c r="E656" s="41">
        <v>70</v>
      </c>
      <c r="F656" s="28" t="s">
        <v>12</v>
      </c>
      <c r="H656" s="25" t="str">
        <f>Viewpoints_Statements[[#This Row],[ViewpointName]]&amp;Viewpoints_Statements[[#This Row],[PrimaryResource]]&amp;Viewpoints_Statements[[#This Row],[SecondaryResource]]</f>
        <v>SPLfieldformateval expression</v>
      </c>
    </row>
    <row r="657" spans="1:8" ht="28.5" customHeight="1">
      <c r="A657" s="26" t="s">
        <v>66</v>
      </c>
      <c r="B657" s="26" t="s">
        <v>1061</v>
      </c>
      <c r="C657" s="49" t="s">
        <v>1196</v>
      </c>
      <c r="D657" s="54" t="s">
        <v>1195</v>
      </c>
      <c r="E657" s="41">
        <v>70</v>
      </c>
      <c r="F657" s="28" t="s">
        <v>77</v>
      </c>
      <c r="G657" s="26" t="s">
        <v>1197</v>
      </c>
      <c r="H657" s="25" t="str">
        <f>Viewpoints_Statements[[#This Row],[ViewpointName]]&amp;Viewpoints_Statements[[#This Row],[PrimaryResource]]&amp;Viewpoints_Statements[[#This Row],[SecondaryResource]]</f>
        <v>SplunkField extractorRegex 'required' option</v>
      </c>
    </row>
    <row r="658" spans="1:8" ht="28.5" customHeight="1">
      <c r="A658" s="26" t="s">
        <v>66</v>
      </c>
      <c r="B658" s="26" t="s">
        <v>1061</v>
      </c>
      <c r="C658" s="49" t="s">
        <v>1085</v>
      </c>
      <c r="D658" s="54" t="s">
        <v>1253</v>
      </c>
      <c r="E658" s="41">
        <v>78</v>
      </c>
      <c r="F658" s="28" t="s">
        <v>77</v>
      </c>
      <c r="H658" s="25" t="str">
        <f>Viewpoints_Statements[[#This Row],[ViewpointName]]&amp;Viewpoints_Statements[[#This Row],[PrimaryResource]]&amp;Viewpoints_Statements[[#This Row],[SecondaryResource]]</f>
        <v>SplunkField extractorExtract multiple fields from same value</v>
      </c>
    </row>
    <row r="659" spans="1:8" ht="28.5" customHeight="1">
      <c r="A659" s="26" t="s">
        <v>66</v>
      </c>
      <c r="B659" s="26" t="s">
        <v>1061</v>
      </c>
      <c r="C659" s="49" t="s">
        <v>1073</v>
      </c>
      <c r="D659" s="54" t="s">
        <v>1065</v>
      </c>
      <c r="E659" s="41">
        <v>70</v>
      </c>
      <c r="F659" s="28" t="s">
        <v>263</v>
      </c>
      <c r="H659" s="25" t="str">
        <f>Viewpoints_Statements[[#This Row],[ViewpointName]]&amp;Viewpoints_Statements[[#This Row],[PrimaryResource]]&amp;Viewpoints_Statements[[#This Row],[SecondaryResource]]</f>
        <v>SplunkField extractorDelimiter</v>
      </c>
    </row>
    <row r="660" spans="1:8" ht="28.5" customHeight="1">
      <c r="A660" s="26" t="s">
        <v>66</v>
      </c>
      <c r="B660" s="26" t="s">
        <v>1061</v>
      </c>
      <c r="C660" s="40" t="s">
        <v>1070</v>
      </c>
      <c r="D660" s="54" t="s">
        <v>1065</v>
      </c>
      <c r="E660" s="41">
        <v>70</v>
      </c>
      <c r="F660" s="28" t="s">
        <v>1071</v>
      </c>
      <c r="H660" s="25" t="str">
        <f>Viewpoints_Statements[[#This Row],[ViewpointName]]&amp;Viewpoints_Statements[[#This Row],[PrimaryResource]]&amp;Viewpoints_Statements[[#This Row],[SecondaryResource]]</f>
        <v>SplunkField extractorDelimiter</v>
      </c>
    </row>
    <row r="661" spans="1:8" ht="28.5" customHeight="1">
      <c r="A661" s="26" t="s">
        <v>66</v>
      </c>
      <c r="B661" s="26" t="s">
        <v>1061</v>
      </c>
      <c r="C661" s="40" t="s">
        <v>1199</v>
      </c>
      <c r="D661" s="54" t="s">
        <v>1200</v>
      </c>
      <c r="E661" s="41">
        <v>82.99</v>
      </c>
      <c r="F661" s="28" t="s">
        <v>1198</v>
      </c>
      <c r="H661" s="25" t="str">
        <f>Viewpoints_Statements[[#This Row],[ViewpointName]]&amp;Viewpoints_Statements[[#This Row],[PrimaryResource]]&amp;Viewpoints_Statements[[#This Row],[SecondaryResource]]</f>
        <v>SplunkField extractorRegex edit</v>
      </c>
    </row>
    <row r="662" spans="1:8" ht="28.5" customHeight="1">
      <c r="A662" s="26" t="s">
        <v>66</v>
      </c>
      <c r="B662" s="26" t="s">
        <v>1061</v>
      </c>
      <c r="C662" s="40" t="s">
        <v>1072</v>
      </c>
      <c r="D662" s="54" t="s">
        <v>652</v>
      </c>
      <c r="E662" s="41">
        <v>86</v>
      </c>
      <c r="F662" s="28" t="s">
        <v>263</v>
      </c>
      <c r="H662" s="25" t="str">
        <f>Viewpoints_Statements[[#This Row],[ViewpointName]]&amp;Viewpoints_Statements[[#This Row],[PrimaryResource]]&amp;Viewpoints_Statements[[#This Row],[SecondaryResource]]</f>
        <v>SplunkField extractorRegex</v>
      </c>
    </row>
    <row r="663" spans="1:8" ht="28.5" customHeight="1">
      <c r="A663" s="26" t="s">
        <v>66</v>
      </c>
      <c r="B663" s="26" t="s">
        <v>1061</v>
      </c>
      <c r="C663" s="40" t="s">
        <v>1066</v>
      </c>
      <c r="D663" s="54" t="s">
        <v>652</v>
      </c>
      <c r="E663" s="41">
        <v>88</v>
      </c>
      <c r="F663" s="28" t="s">
        <v>77</v>
      </c>
      <c r="H663" s="25" t="str">
        <f>Viewpoints_Statements[[#This Row],[ViewpointName]]&amp;Viewpoints_Statements[[#This Row],[PrimaryResource]]&amp;Viewpoints_Statements[[#This Row],[SecondaryResource]]</f>
        <v>SplunkField extractorRegex</v>
      </c>
    </row>
    <row r="664" spans="1:8" ht="28.5" customHeight="1">
      <c r="A664" s="26" t="s">
        <v>66</v>
      </c>
      <c r="B664" s="26" t="s">
        <v>1061</v>
      </c>
      <c r="C664" s="40" t="s">
        <v>1062</v>
      </c>
      <c r="D664" s="54" t="s">
        <v>335</v>
      </c>
      <c r="E664" s="41">
        <v>104</v>
      </c>
      <c r="F664" s="28" t="s">
        <v>69</v>
      </c>
      <c r="H664" s="25" t="str">
        <f>Viewpoints_Statements[[#This Row],[ViewpointName]]&amp;Viewpoints_Statements[[#This Row],[PrimaryResource]]&amp;Viewpoints_Statements[[#This Row],[SecondaryResource]]</f>
        <v>SplunkField extractorExtracted field</v>
      </c>
    </row>
    <row r="665" spans="1:8" ht="28.5" customHeight="1">
      <c r="A665" s="26" t="s">
        <v>66</v>
      </c>
      <c r="B665" s="26" t="s">
        <v>1061</v>
      </c>
      <c r="C665" s="40" t="s">
        <v>1075</v>
      </c>
      <c r="D665" s="54" t="s">
        <v>652</v>
      </c>
      <c r="E665" s="41">
        <v>108</v>
      </c>
      <c r="F665" s="28" t="s">
        <v>1074</v>
      </c>
      <c r="H665" s="25" t="str">
        <f>Viewpoints_Statements[[#This Row],[ViewpointName]]&amp;Viewpoints_Statements[[#This Row],[PrimaryResource]]&amp;Viewpoints_Statements[[#This Row],[SecondaryResource]]</f>
        <v>SplunkField extractorRegex</v>
      </c>
    </row>
    <row r="666" spans="1:8" ht="28.5" customHeight="1">
      <c r="A666" s="26" t="s">
        <v>66</v>
      </c>
      <c r="B666" s="26" t="s">
        <v>341</v>
      </c>
      <c r="C666" s="40" t="s">
        <v>371</v>
      </c>
      <c r="D666" s="26" t="s">
        <v>154</v>
      </c>
      <c r="E666" s="41">
        <v>73</v>
      </c>
      <c r="F666" s="45" t="s">
        <v>187</v>
      </c>
      <c r="H666" s="25" t="str">
        <f>Viewpoints_Statements[[#This Row],[ViewpointName]]&amp;Viewpoints_Statements[[#This Row],[PrimaryResource]]&amp;Viewpoints_Statements[[#This Row],[SecondaryResource]]</f>
        <v>SplunkField discoveryCommand</v>
      </c>
    </row>
    <row r="667" spans="1:8" ht="28.5" customHeight="1">
      <c r="A667" s="26" t="s">
        <v>66</v>
      </c>
      <c r="B667" s="26" t="s">
        <v>341</v>
      </c>
      <c r="C667" s="40" t="s">
        <v>370</v>
      </c>
      <c r="D667" s="42" t="s">
        <v>102</v>
      </c>
      <c r="E667" s="41">
        <v>80</v>
      </c>
      <c r="F667" s="45" t="s">
        <v>69</v>
      </c>
      <c r="H667" s="25" t="str">
        <f>Viewpoints_Statements[[#This Row],[ViewpointName]]&amp;Viewpoints_Statements[[#This Row],[PrimaryResource]]&amp;Viewpoints_Statements[[#This Row],[SecondaryResource]]</f>
        <v>SplunkField discoverySearch</v>
      </c>
    </row>
    <row r="668" spans="1:8" ht="28.5" customHeight="1">
      <c r="A668" s="26" t="s">
        <v>66</v>
      </c>
      <c r="B668" s="26" t="s">
        <v>341</v>
      </c>
      <c r="C668" s="40" t="s">
        <v>372</v>
      </c>
      <c r="D668" s="42" t="s">
        <v>155</v>
      </c>
      <c r="E668" s="41">
        <v>85</v>
      </c>
      <c r="F668" s="28" t="s">
        <v>187</v>
      </c>
      <c r="H668" s="25" t="str">
        <f>Viewpoints_Statements[[#This Row],[ViewpointName]]&amp;Viewpoints_Statements[[#This Row],[PrimaryResource]]&amp;Viewpoints_Statements[[#This Row],[SecondaryResource]]</f>
        <v>SplunkField discoveryField</v>
      </c>
    </row>
    <row r="669" spans="1:8" ht="28.5" customHeight="1">
      <c r="A669" s="26" t="s">
        <v>66</v>
      </c>
      <c r="B669" s="26" t="s">
        <v>367</v>
      </c>
      <c r="C669" s="40" t="s">
        <v>368</v>
      </c>
      <c r="D669" s="42" t="s">
        <v>425</v>
      </c>
      <c r="E669" s="41">
        <v>87</v>
      </c>
      <c r="F669" s="45" t="s">
        <v>69</v>
      </c>
      <c r="G669" s="26" t="s">
        <v>369</v>
      </c>
      <c r="H669" s="25" t="str">
        <f>Viewpoints_Statements[[#This Row],[ViewpointName]]&amp;Viewpoints_Statements[[#This Row],[PrimaryResource]]&amp;Viewpoints_Statements[[#This Row],[SecondaryResource]]</f>
        <v>SplunkField aliasNormalization object</v>
      </c>
    </row>
    <row r="670" spans="1:8" ht="28.5" customHeight="1">
      <c r="A670" s="26" t="s">
        <v>66</v>
      </c>
      <c r="B670" s="26" t="s">
        <v>367</v>
      </c>
      <c r="C670" s="40" t="s">
        <v>1392</v>
      </c>
      <c r="D670" s="54" t="s">
        <v>155</v>
      </c>
      <c r="E670" s="41">
        <v>60</v>
      </c>
      <c r="F670" s="45" t="s">
        <v>77</v>
      </c>
      <c r="H670" s="25" t="str">
        <f>Viewpoints_Statements[[#This Row],[ViewpointName]]&amp;Viewpoints_Statements[[#This Row],[PrimaryResource]]&amp;Viewpoints_Statements[[#This Row],[SecondaryResource]]</f>
        <v>SplunkField aliasField</v>
      </c>
    </row>
    <row r="671" spans="1:8" ht="28.5" customHeight="1">
      <c r="A671" s="26" t="s">
        <v>66</v>
      </c>
      <c r="B671" s="26" t="s">
        <v>367</v>
      </c>
      <c r="C671" s="40" t="s">
        <v>1246</v>
      </c>
      <c r="D671" s="54" t="s">
        <v>307</v>
      </c>
      <c r="E671" s="41">
        <v>67</v>
      </c>
      <c r="F671" s="45" t="s">
        <v>115</v>
      </c>
      <c r="H671" s="25" t="str">
        <f>Viewpoints_Statements[[#This Row],[ViewpointName]]&amp;Viewpoints_Statements[[#This Row],[PrimaryResource]]&amp;Viewpoints_Statements[[#This Row],[SecondaryResource]]</f>
        <v>SplunkField aliasLookup</v>
      </c>
    </row>
    <row r="672" spans="1:8" ht="28.5" customHeight="1">
      <c r="A672" s="26" t="s">
        <v>66</v>
      </c>
      <c r="B672" s="26" t="s">
        <v>367</v>
      </c>
      <c r="C672" s="40" t="s">
        <v>1393</v>
      </c>
      <c r="D672" s="54" t="s">
        <v>1257</v>
      </c>
      <c r="E672" s="41">
        <v>70</v>
      </c>
      <c r="F672" s="45" t="s">
        <v>928</v>
      </c>
      <c r="H672" s="25" t="str">
        <f>Viewpoints_Statements[[#This Row],[ViewpointName]]&amp;Viewpoints_Statements[[#This Row],[PrimaryResource]]&amp;Viewpoints_Statements[[#This Row],[SecondaryResource]]</f>
        <v>SplunkField aliasOverwrite field values</v>
      </c>
    </row>
    <row r="673" spans="1:8" ht="28.5" customHeight="1">
      <c r="A673" s="26" t="s">
        <v>66</v>
      </c>
      <c r="B673" s="26" t="s">
        <v>367</v>
      </c>
      <c r="C673" s="40" t="s">
        <v>1258</v>
      </c>
      <c r="D673" s="54" t="s">
        <v>1259</v>
      </c>
      <c r="E673" s="41">
        <v>88</v>
      </c>
      <c r="F673" s="28" t="s">
        <v>1240</v>
      </c>
      <c r="H673" s="25" t="str">
        <f>Viewpoints_Statements[[#This Row],[ViewpointName]]&amp;Viewpoints_Statements[[#This Row],[PrimaryResource]]&amp;Viewpoints_Statements[[#This Row],[SecondaryResource]]</f>
        <v>SplunkField aliasMerge unrelated fields</v>
      </c>
    </row>
    <row r="674" spans="1:8" ht="28.5" customHeight="1">
      <c r="A674" s="26" t="s">
        <v>66</v>
      </c>
      <c r="B674" s="26" t="s">
        <v>367</v>
      </c>
      <c r="C674" s="40" t="s">
        <v>1247</v>
      </c>
      <c r="D674" s="42" t="s">
        <v>335</v>
      </c>
      <c r="E674" s="41">
        <v>95</v>
      </c>
      <c r="F674" s="45" t="s">
        <v>73</v>
      </c>
      <c r="H674" s="25" t="str">
        <f>Viewpoints_Statements[[#This Row],[ViewpointName]]&amp;Viewpoints_Statements[[#This Row],[PrimaryResource]]&amp;Viewpoints_Statements[[#This Row],[SecondaryResource]]</f>
        <v>SplunkField aliasExtracted field</v>
      </c>
    </row>
    <row r="675" spans="1:8" ht="28.5" customHeight="1">
      <c r="A675" s="26" t="s">
        <v>144</v>
      </c>
      <c r="B675" s="42" t="s">
        <v>155</v>
      </c>
      <c r="C675" s="40" t="s">
        <v>344</v>
      </c>
      <c r="D675" s="42" t="s">
        <v>186</v>
      </c>
      <c r="E675" s="41">
        <v>101</v>
      </c>
      <c r="F675" s="28" t="s">
        <v>69</v>
      </c>
      <c r="G675" s="27" t="s">
        <v>345</v>
      </c>
      <c r="H675" s="25" t="str">
        <f>Viewpoints_Statements[[#This Row],[ViewpointName]]&amp;Viewpoints_Statements[[#This Row],[PrimaryResource]]&amp;Viewpoints_Statements[[#This Row],[SecondaryResource]]</f>
        <v>SPLFieldData</v>
      </c>
    </row>
    <row r="676" spans="1:8" ht="28.5" customHeight="1">
      <c r="A676" s="26" t="s">
        <v>144</v>
      </c>
      <c r="B676" s="42" t="s">
        <v>155</v>
      </c>
      <c r="C676" s="40" t="s">
        <v>366</v>
      </c>
      <c r="D676" s="42" t="s">
        <v>365</v>
      </c>
      <c r="E676" s="41">
        <v>84.99</v>
      </c>
      <c r="F676" s="28" t="s">
        <v>169</v>
      </c>
      <c r="H676" s="25" t="str">
        <f>Viewpoints_Statements[[#This Row],[ViewpointName]]&amp;Viewpoints_Statements[[#This Row],[PrimaryResource]]&amp;Viewpoints_Statements[[#This Row],[SecondaryResource]]</f>
        <v>SPLFielddate_*</v>
      </c>
    </row>
    <row r="677" spans="1:8" ht="28.5" customHeight="1">
      <c r="A677" s="26" t="s">
        <v>171</v>
      </c>
      <c r="B677" s="42" t="s">
        <v>155</v>
      </c>
      <c r="C677" s="40" t="s">
        <v>1376</v>
      </c>
      <c r="D677" s="54" t="s">
        <v>1374</v>
      </c>
      <c r="E677" s="41">
        <v>91</v>
      </c>
      <c r="F677" s="28" t="s">
        <v>918</v>
      </c>
      <c r="H677" s="25" t="str">
        <f>Viewpoints_Statements[[#This Row],[ViewpointName]]&amp;Viewpoints_Statements[[#This Row],[PrimaryResource]]&amp;Viewpoints_Statements[[#This Row],[SecondaryResource]]</f>
        <v>SPL historyFieldGrouping effects</v>
      </c>
    </row>
    <row r="678" spans="1:8" ht="28.5" customHeight="1">
      <c r="A678" s="26" t="s">
        <v>66</v>
      </c>
      <c r="B678" s="42" t="s">
        <v>155</v>
      </c>
      <c r="C678" s="40" t="s">
        <v>347</v>
      </c>
      <c r="D678" s="42" t="s">
        <v>348</v>
      </c>
      <c r="E678" s="41">
        <v>73</v>
      </c>
      <c r="F678" s="45" t="s">
        <v>160</v>
      </c>
      <c r="H678" s="25" t="str">
        <f>Viewpoints_Statements[[#This Row],[ViewpointName]]&amp;Viewpoints_Statements[[#This Row],[PrimaryResource]]&amp;Viewpoints_Statements[[#This Row],[SecondaryResource]]</f>
        <v>SplunkFieldSearch time field</v>
      </c>
    </row>
    <row r="679" spans="1:8" ht="28.5" customHeight="1">
      <c r="A679" s="26" t="s">
        <v>144</v>
      </c>
      <c r="B679" s="26" t="s">
        <v>155</v>
      </c>
      <c r="C679" s="40" t="s">
        <v>364</v>
      </c>
      <c r="D679" s="42" t="s">
        <v>365</v>
      </c>
      <c r="E679" s="41">
        <v>73</v>
      </c>
      <c r="F679" s="28" t="s">
        <v>169</v>
      </c>
      <c r="H679" s="25" t="str">
        <f>Viewpoints_Statements[[#This Row],[ViewpointName]]&amp;Viewpoints_Statements[[#This Row],[PrimaryResource]]&amp;Viewpoints_Statements[[#This Row],[SecondaryResource]]</f>
        <v>SPLFielddate_*</v>
      </c>
    </row>
    <row r="680" spans="1:8" ht="28.5" customHeight="1">
      <c r="A680" s="26" t="s">
        <v>66</v>
      </c>
      <c r="B680" s="26" t="s">
        <v>155</v>
      </c>
      <c r="C680" s="40" t="s">
        <v>358</v>
      </c>
      <c r="D680" s="42" t="s">
        <v>97</v>
      </c>
      <c r="E680" s="41">
        <v>75</v>
      </c>
      <c r="F680" s="28" t="s">
        <v>12</v>
      </c>
      <c r="H680" s="25" t="str">
        <f>Viewpoints_Statements[[#This Row],[ViewpointName]]&amp;Viewpoints_Statements[[#This Row],[PrimaryResource]]&amp;Viewpoints_Statements[[#This Row],[SecondaryResource]]</f>
        <v>SplunkFieldKnowledge object</v>
      </c>
    </row>
    <row r="681" spans="1:8" ht="28.5" customHeight="1">
      <c r="A681" s="26" t="s">
        <v>66</v>
      </c>
      <c r="B681" s="26" t="s">
        <v>155</v>
      </c>
      <c r="C681" s="43" t="s">
        <v>352</v>
      </c>
      <c r="D681" s="42" t="s">
        <v>353</v>
      </c>
      <c r="E681" s="41">
        <v>80</v>
      </c>
      <c r="F681" s="45" t="s">
        <v>169</v>
      </c>
      <c r="H681" s="25" t="str">
        <f>Viewpoints_Statements[[#This Row],[ViewpointName]]&amp;Viewpoints_Statements[[#This Row],[PrimaryResource]]&amp;Viewpoints_Statements[[#This Row],[SecondaryResource]]</f>
        <v>SplunkFieldSelected fields</v>
      </c>
    </row>
    <row r="682" spans="1:8" ht="28.5" customHeight="1">
      <c r="A682" s="26" t="s">
        <v>66</v>
      </c>
      <c r="B682" s="26" t="s">
        <v>155</v>
      </c>
      <c r="C682" s="40" t="s">
        <v>356</v>
      </c>
      <c r="D682" s="42" t="s">
        <v>159</v>
      </c>
      <c r="E682" s="41">
        <v>81</v>
      </c>
      <c r="F682" s="28" t="s">
        <v>357</v>
      </c>
      <c r="H682" s="25" t="str">
        <f>Viewpoints_Statements[[#This Row],[ViewpointName]]&amp;Viewpoints_Statements[[#This Row],[PrimaryResource]]&amp;Viewpoints_Statements[[#This Row],[SecondaryResource]]</f>
        <v>SplunkFieldOptimization</v>
      </c>
    </row>
    <row r="683" spans="1:8" ht="28.5" customHeight="1">
      <c r="A683" s="26" t="s">
        <v>66</v>
      </c>
      <c r="B683" s="26" t="s">
        <v>155</v>
      </c>
      <c r="C683" s="40" t="s">
        <v>346</v>
      </c>
      <c r="D683" s="42" t="s">
        <v>310</v>
      </c>
      <c r="E683" s="41">
        <v>83</v>
      </c>
      <c r="F683" s="28" t="s">
        <v>169</v>
      </c>
      <c r="H683" s="25" t="str">
        <f>Viewpoints_Statements[[#This Row],[ViewpointName]]&amp;Viewpoints_Statements[[#This Row],[PrimaryResource]]&amp;Viewpoints_Statements[[#This Row],[SecondaryResource]]</f>
        <v>SplunkFieldPattern</v>
      </c>
    </row>
    <row r="684" spans="1:8" ht="28.5" customHeight="1">
      <c r="A684" s="26" t="s">
        <v>66</v>
      </c>
      <c r="B684" s="26" t="s">
        <v>155</v>
      </c>
      <c r="C684" s="43" t="s">
        <v>1224</v>
      </c>
      <c r="D684" s="42" t="s">
        <v>323</v>
      </c>
      <c r="E684" s="41">
        <v>85</v>
      </c>
      <c r="F684" s="28" t="s">
        <v>169</v>
      </c>
      <c r="H684" s="25" t="str">
        <f>Viewpoints_Statements[[#This Row],[ViewpointName]]&amp;Viewpoints_Statements[[#This Row],[PrimaryResource]]&amp;Viewpoints_Statements[[#This Row],[SecondaryResource]]</f>
        <v>SplunkFieldInteresting fields</v>
      </c>
    </row>
    <row r="685" spans="1:8" ht="28.5" customHeight="1">
      <c r="A685" s="26" t="s">
        <v>66</v>
      </c>
      <c r="B685" s="26" t="s">
        <v>155</v>
      </c>
      <c r="C685" s="40" t="s">
        <v>355</v>
      </c>
      <c r="D685" s="42" t="s">
        <v>102</v>
      </c>
      <c r="E685" s="41">
        <v>90</v>
      </c>
      <c r="F685" s="28" t="s">
        <v>337</v>
      </c>
      <c r="H685" s="25" t="str">
        <f>Viewpoints_Statements[[#This Row],[ViewpointName]]&amp;Viewpoints_Statements[[#This Row],[PrimaryResource]]&amp;Viewpoints_Statements[[#This Row],[SecondaryResource]]</f>
        <v>SplunkFieldSearch</v>
      </c>
    </row>
    <row r="686" spans="1:8" ht="28.5" customHeight="1">
      <c r="A686" s="26" t="s">
        <v>66</v>
      </c>
      <c r="B686" s="26" t="s">
        <v>155</v>
      </c>
      <c r="C686" s="40" t="s">
        <v>916</v>
      </c>
      <c r="D686" s="54" t="s">
        <v>915</v>
      </c>
      <c r="E686" s="41">
        <v>88</v>
      </c>
      <c r="F686" s="28" t="s">
        <v>169</v>
      </c>
      <c r="H686" s="25" t="str">
        <f>Viewpoints_Statements[[#This Row],[ViewpointName]]&amp;Viewpoints_Statements[[#This Row],[PrimaryResource]]&amp;Viewpoints_Statements[[#This Row],[SecondaryResource]]</f>
        <v>SplunkFieldMultivalue field</v>
      </c>
    </row>
    <row r="687" spans="1:8" ht="28.5" customHeight="1">
      <c r="A687" s="26" t="s">
        <v>66</v>
      </c>
      <c r="B687" s="26" t="s">
        <v>155</v>
      </c>
      <c r="C687" s="40" t="s">
        <v>354</v>
      </c>
      <c r="D687" s="42" t="s">
        <v>87</v>
      </c>
      <c r="E687" s="41">
        <v>90</v>
      </c>
      <c r="F687" s="28" t="s">
        <v>337</v>
      </c>
      <c r="H687" s="25" t="str">
        <f>Viewpoints_Statements[[#This Row],[ViewpointName]]&amp;Viewpoints_Statements[[#This Row],[PrimaryResource]]&amp;Viewpoints_Statements[[#This Row],[SecondaryResource]]</f>
        <v>SplunkFieldIndexer</v>
      </c>
    </row>
    <row r="688" spans="1:8" ht="28.5" customHeight="1">
      <c r="A688" s="26" t="s">
        <v>66</v>
      </c>
      <c r="B688" s="26" t="s">
        <v>155</v>
      </c>
      <c r="C688" s="40" t="s">
        <v>1003</v>
      </c>
      <c r="D688" s="42" t="s">
        <v>1001</v>
      </c>
      <c r="E688" s="41">
        <v>90</v>
      </c>
      <c r="F688" s="28" t="s">
        <v>169</v>
      </c>
      <c r="H688" s="25" t="str">
        <f>Viewpoints_Statements[[#This Row],[ViewpointName]]&amp;Viewpoints_Statements[[#This Row],[PrimaryResource]]&amp;Viewpoints_Statements[[#This Row],[SecondaryResource]]</f>
        <v>SplunkFieldDiscovered field</v>
      </c>
    </row>
    <row r="689" spans="1:8" ht="28.5" customHeight="1">
      <c r="A689" s="26" t="s">
        <v>66</v>
      </c>
      <c r="B689" s="26" t="s">
        <v>155</v>
      </c>
      <c r="C689" s="40" t="s">
        <v>1006</v>
      </c>
      <c r="D689" s="54" t="s">
        <v>1004</v>
      </c>
      <c r="E689" s="41">
        <v>90</v>
      </c>
      <c r="F689" s="28" t="s">
        <v>169</v>
      </c>
      <c r="H689" s="25" t="str">
        <f>Viewpoints_Statements[[#This Row],[ViewpointName]]&amp;Viewpoints_Statements[[#This Row],[PrimaryResource]]&amp;Viewpoints_Statements[[#This Row],[SecondaryResource]]</f>
        <v>SplunkFieldDefault fields</v>
      </c>
    </row>
    <row r="690" spans="1:8" ht="28.5" customHeight="1">
      <c r="A690" s="26" t="s">
        <v>66</v>
      </c>
      <c r="B690" s="26" t="s">
        <v>155</v>
      </c>
      <c r="C690" s="40" t="s">
        <v>917</v>
      </c>
      <c r="D690" s="54" t="s">
        <v>915</v>
      </c>
      <c r="E690" s="41">
        <v>92</v>
      </c>
      <c r="F690" s="28" t="s">
        <v>160</v>
      </c>
      <c r="H690" s="25" t="str">
        <f>Viewpoints_Statements[[#This Row],[ViewpointName]]&amp;Viewpoints_Statements[[#This Row],[PrimaryResource]]&amp;Viewpoints_Statements[[#This Row],[SecondaryResource]]</f>
        <v>SplunkFieldMultivalue field</v>
      </c>
    </row>
    <row r="691" spans="1:8" ht="28.5" customHeight="1">
      <c r="A691" s="26" t="s">
        <v>66</v>
      </c>
      <c r="B691" s="26" t="s">
        <v>155</v>
      </c>
      <c r="C691" s="40" t="s">
        <v>363</v>
      </c>
      <c r="D691" s="42" t="s">
        <v>166</v>
      </c>
      <c r="E691" s="41">
        <v>95</v>
      </c>
      <c r="F691" s="45" t="s">
        <v>127</v>
      </c>
      <c r="H691" s="25" t="str">
        <f>Viewpoints_Statements[[#This Row],[ViewpointName]]&amp;Viewpoints_Statements[[#This Row],[PrimaryResource]]&amp;Viewpoints_Statements[[#This Row],[SecondaryResource]]</f>
        <v>SplunkFieldTimestamp</v>
      </c>
    </row>
    <row r="692" spans="1:8" ht="28.5" customHeight="1">
      <c r="A692" s="26" t="s">
        <v>66</v>
      </c>
      <c r="B692" s="26" t="s">
        <v>155</v>
      </c>
      <c r="C692" s="40" t="s">
        <v>1186</v>
      </c>
      <c r="D692" s="42" t="s">
        <v>362</v>
      </c>
      <c r="E692" s="41">
        <v>95</v>
      </c>
      <c r="F692" s="28" t="s">
        <v>169</v>
      </c>
      <c r="H692" s="25" t="str">
        <f>Viewpoints_Statements[[#This Row],[ViewpointName]]&amp;Viewpoints_Statements[[#This Row],[PrimaryResource]]&amp;Viewpoints_Statements[[#This Row],[SecondaryResource]]</f>
        <v>SplunkFieldInternal fields</v>
      </c>
    </row>
    <row r="693" spans="1:8" ht="28.5" customHeight="1">
      <c r="A693" s="26" t="s">
        <v>66</v>
      </c>
      <c r="B693" s="26" t="s">
        <v>155</v>
      </c>
      <c r="C693" s="40" t="s">
        <v>350</v>
      </c>
      <c r="D693" s="42" t="s">
        <v>351</v>
      </c>
      <c r="E693" s="41">
        <v>102</v>
      </c>
      <c r="F693" s="28" t="s">
        <v>187</v>
      </c>
      <c r="H693" s="25" t="str">
        <f>Viewpoints_Statements[[#This Row],[ViewpointName]]&amp;Viewpoints_Statements[[#This Row],[PrimaryResource]]&amp;Viewpoints_Statements[[#This Row],[SecondaryResource]]</f>
        <v>SplunkFieldFiltering</v>
      </c>
    </row>
    <row r="694" spans="1:8" ht="28.5" customHeight="1">
      <c r="A694" s="26" t="s">
        <v>66</v>
      </c>
      <c r="B694" s="26" t="s">
        <v>155</v>
      </c>
      <c r="C694" s="40" t="s">
        <v>349</v>
      </c>
      <c r="D694" s="42" t="s">
        <v>154</v>
      </c>
      <c r="E694" s="41">
        <v>105</v>
      </c>
      <c r="F694" s="45" t="s">
        <v>187</v>
      </c>
      <c r="H694" s="25" t="str">
        <f>Viewpoints_Statements[[#This Row],[ViewpointName]]&amp;Viewpoints_Statements[[#This Row],[PrimaryResource]]&amp;Viewpoints_Statements[[#This Row],[SecondaryResource]]</f>
        <v>SplunkFieldCommand</v>
      </c>
    </row>
    <row r="695" spans="1:8" ht="28.5" customHeight="1">
      <c r="A695" s="26" t="s">
        <v>66</v>
      </c>
      <c r="B695" s="26" t="s">
        <v>155</v>
      </c>
      <c r="C695" s="40" t="s">
        <v>359</v>
      </c>
      <c r="D695" s="42" t="s">
        <v>348</v>
      </c>
      <c r="E695" s="41">
        <v>108</v>
      </c>
      <c r="F695" s="45" t="s">
        <v>361</v>
      </c>
      <c r="H695" s="25" t="str">
        <f>Viewpoints_Statements[[#This Row],[ViewpointName]]&amp;Viewpoints_Statements[[#This Row],[PrimaryResource]]&amp;Viewpoints_Statements[[#This Row],[SecondaryResource]]</f>
        <v>SplunkFieldSearch time field</v>
      </c>
    </row>
    <row r="696" spans="1:8" ht="28.5" customHeight="1">
      <c r="A696" s="26" t="s">
        <v>66</v>
      </c>
      <c r="B696" s="26" t="s">
        <v>155</v>
      </c>
      <c r="C696" s="40" t="s">
        <v>359</v>
      </c>
      <c r="D696" s="42" t="s">
        <v>360</v>
      </c>
      <c r="E696" s="41">
        <v>108</v>
      </c>
      <c r="F696" s="28" t="s">
        <v>361</v>
      </c>
      <c r="H696" s="25" t="str">
        <f>Viewpoints_Statements[[#This Row],[ViewpointName]]&amp;Viewpoints_Statements[[#This Row],[PrimaryResource]]&amp;Viewpoints_Statements[[#This Row],[SecondaryResource]]</f>
        <v>SplunkFieldIndex time field</v>
      </c>
    </row>
    <row r="697" spans="1:8" ht="28.5" customHeight="1">
      <c r="A697" s="26" t="s">
        <v>144</v>
      </c>
      <c r="B697" s="26" t="s">
        <v>155</v>
      </c>
      <c r="C697" s="40" t="s">
        <v>1499</v>
      </c>
      <c r="D697" s="54" t="s">
        <v>1495</v>
      </c>
      <c r="E697" s="41">
        <v>72</v>
      </c>
      <c r="F697" s="28" t="s">
        <v>1476</v>
      </c>
      <c r="H697" s="25" t="str">
        <f>Viewpoints_Statements[[#This Row],[ViewpointName]]&amp;Viewpoints_Statements[[#This Row],[PrimaryResource]]&amp;Viewpoints_Statements[[#This Row],[SecondaryResource]]</f>
        <v>SPLFieldCreate single field</v>
      </c>
    </row>
    <row r="698" spans="1:8" ht="28.5" customHeight="1">
      <c r="A698" s="26" t="s">
        <v>66</v>
      </c>
      <c r="B698" s="26" t="s">
        <v>339</v>
      </c>
      <c r="C698" s="40" t="s">
        <v>342</v>
      </c>
      <c r="D698" s="42" t="s">
        <v>155</v>
      </c>
      <c r="E698" s="41">
        <v>76</v>
      </c>
      <c r="F698" s="28" t="s">
        <v>12</v>
      </c>
      <c r="H698" s="25" t="str">
        <f>Viewpoints_Statements[[#This Row],[ViewpointName]]&amp;Viewpoints_Statements[[#This Row],[PrimaryResource]]&amp;Viewpoints_Statements[[#This Row],[SecondaryResource]]</f>
        <v>SplunkFast search modeField</v>
      </c>
    </row>
    <row r="699" spans="1:8" ht="28.5" customHeight="1">
      <c r="A699" s="26" t="s">
        <v>66</v>
      </c>
      <c r="B699" s="26" t="s">
        <v>339</v>
      </c>
      <c r="C699" s="40" t="s">
        <v>343</v>
      </c>
      <c r="D699" s="42" t="s">
        <v>335</v>
      </c>
      <c r="E699" s="41">
        <v>80</v>
      </c>
      <c r="F699" s="28" t="s">
        <v>12</v>
      </c>
      <c r="H699" s="25" t="str">
        <f>Viewpoints_Statements[[#This Row],[ViewpointName]]&amp;Viewpoints_Statements[[#This Row],[PrimaryResource]]&amp;Viewpoints_Statements[[#This Row],[SecondaryResource]]</f>
        <v>SplunkFast search modeExtracted field</v>
      </c>
    </row>
    <row r="700" spans="1:8" ht="28.5" customHeight="1">
      <c r="A700" s="26" t="s">
        <v>66</v>
      </c>
      <c r="B700" s="26" t="s">
        <v>339</v>
      </c>
      <c r="C700" s="40" t="s">
        <v>340</v>
      </c>
      <c r="D700" s="42" t="s">
        <v>341</v>
      </c>
      <c r="E700" s="41">
        <v>89</v>
      </c>
      <c r="F700" s="28" t="s">
        <v>12</v>
      </c>
      <c r="H700" s="25" t="str">
        <f>Viewpoints_Statements[[#This Row],[ViewpointName]]&amp;Viewpoints_Statements[[#This Row],[PrimaryResource]]&amp;Viewpoints_Statements[[#This Row],[SecondaryResource]]</f>
        <v>SplunkFast search modeField discovery</v>
      </c>
    </row>
    <row r="701" spans="1:8" ht="28.5" customHeight="1">
      <c r="A701" s="26" t="s">
        <v>66</v>
      </c>
      <c r="B701" s="42" t="s">
        <v>335</v>
      </c>
      <c r="C701" s="40" t="s">
        <v>1245</v>
      </c>
      <c r="D701" s="42" t="s">
        <v>1244</v>
      </c>
      <c r="E701" s="41">
        <v>80</v>
      </c>
      <c r="F701" s="28" t="s">
        <v>337</v>
      </c>
      <c r="H701" s="25" t="str">
        <f>Viewpoints_Statements[[#This Row],[ViewpointName]]&amp;Viewpoints_Statements[[#This Row],[PrimaryResource]]&amp;Viewpoints_Statements[[#This Row],[SecondaryResource]]</f>
        <v>SplunkExtracted fieldHow to create</v>
      </c>
    </row>
    <row r="702" spans="1:8" ht="28.5" customHeight="1">
      <c r="A702" s="26" t="s">
        <v>66</v>
      </c>
      <c r="B702" s="42" t="s">
        <v>335</v>
      </c>
      <c r="C702" s="40" t="s">
        <v>1068</v>
      </c>
      <c r="D702" s="54" t="s">
        <v>1069</v>
      </c>
      <c r="E702" s="41">
        <v>60</v>
      </c>
      <c r="F702" s="28" t="s">
        <v>160</v>
      </c>
      <c r="H702" s="25" t="str">
        <f>Viewpoints_Statements[[#This Row],[ViewpointName]]&amp;Viewpoints_Statements[[#This Row],[PrimaryResource]]&amp;Viewpoints_Statements[[#This Row],[SecondaryResource]]</f>
        <v>SplunkExtracted fieldSkip steps</v>
      </c>
    </row>
    <row r="703" spans="1:8" ht="28.5" customHeight="1">
      <c r="A703" s="26" t="s">
        <v>66</v>
      </c>
      <c r="B703" s="42" t="s">
        <v>335</v>
      </c>
      <c r="C703" s="40" t="s">
        <v>1070</v>
      </c>
      <c r="D703" s="54" t="s">
        <v>1065</v>
      </c>
      <c r="E703" s="41">
        <v>70</v>
      </c>
      <c r="F703" s="28" t="s">
        <v>1071</v>
      </c>
      <c r="H703" s="25" t="str">
        <f>Viewpoints_Statements[[#This Row],[ViewpointName]]&amp;Viewpoints_Statements[[#This Row],[PrimaryResource]]&amp;Viewpoints_Statements[[#This Row],[SecondaryResource]]</f>
        <v>SplunkExtracted fieldDelimiter</v>
      </c>
    </row>
    <row r="704" spans="1:8" ht="28.5" customHeight="1">
      <c r="A704" s="26" t="s">
        <v>66</v>
      </c>
      <c r="B704" s="26" t="s">
        <v>335</v>
      </c>
      <c r="C704" s="40" t="s">
        <v>1063</v>
      </c>
      <c r="D704" s="42" t="s">
        <v>153</v>
      </c>
      <c r="E704" s="41">
        <v>70</v>
      </c>
      <c r="F704" s="28" t="s">
        <v>187</v>
      </c>
      <c r="H704" s="25" t="str">
        <f>Viewpoints_Statements[[#This Row],[ViewpointName]]&amp;Viewpoints_Statements[[#This Row],[PrimaryResource]]&amp;Viewpoints_Statements[[#This Row],[SecondaryResource]]</f>
        <v>SplunkExtracted fieldCalculated field</v>
      </c>
    </row>
    <row r="705" spans="1:8" ht="28.5" customHeight="1">
      <c r="A705" s="26" t="s">
        <v>66</v>
      </c>
      <c r="B705" s="26" t="s">
        <v>335</v>
      </c>
      <c r="C705" s="40" t="s">
        <v>1214</v>
      </c>
      <c r="D705" s="54" t="s">
        <v>95</v>
      </c>
      <c r="E705" s="41">
        <v>79</v>
      </c>
      <c r="F705" s="28" t="s">
        <v>160</v>
      </c>
      <c r="H705" s="25" t="str">
        <f>Viewpoints_Statements[[#This Row],[ViewpointName]]&amp;Viewpoints_Statements[[#This Row],[PrimaryResource]]&amp;Viewpoints_Statements[[#This Row],[SecondaryResource]]</f>
        <v>SplunkExtracted fieldPrivate</v>
      </c>
    </row>
    <row r="706" spans="1:8" ht="28.5" customHeight="1">
      <c r="A706" s="26" t="s">
        <v>66</v>
      </c>
      <c r="B706" s="26" t="s">
        <v>335</v>
      </c>
      <c r="C706" s="40" t="s">
        <v>336</v>
      </c>
      <c r="D706" s="42" t="s">
        <v>1243</v>
      </c>
      <c r="E706" s="41">
        <v>83</v>
      </c>
      <c r="F706" s="28" t="s">
        <v>69</v>
      </c>
      <c r="H706" s="25" t="str">
        <f>Viewpoints_Statements[[#This Row],[ViewpointName]]&amp;Viewpoints_Statements[[#This Row],[PrimaryResource]]&amp;Viewpoints_Statements[[#This Row],[SecondaryResource]]</f>
        <v>SplunkExtracted fieldManual</v>
      </c>
    </row>
    <row r="707" spans="1:8" ht="28.5" customHeight="1">
      <c r="A707" s="26" t="s">
        <v>66</v>
      </c>
      <c r="B707" s="26" t="s">
        <v>335</v>
      </c>
      <c r="C707" s="40" t="s">
        <v>1067</v>
      </c>
      <c r="D707" s="54" t="s">
        <v>1244</v>
      </c>
      <c r="E707" s="41">
        <v>84</v>
      </c>
      <c r="F707" s="28" t="s">
        <v>337</v>
      </c>
      <c r="H707" s="25" t="str">
        <f>Viewpoints_Statements[[#This Row],[ViewpointName]]&amp;Viewpoints_Statements[[#This Row],[PrimaryResource]]&amp;Viewpoints_Statements[[#This Row],[SecondaryResource]]</f>
        <v>SplunkExtracted fieldHow to create</v>
      </c>
    </row>
    <row r="708" spans="1:8" ht="28.5" customHeight="1">
      <c r="A708" s="26" t="s">
        <v>66</v>
      </c>
      <c r="B708" s="26" t="s">
        <v>335</v>
      </c>
      <c r="C708" s="40" t="s">
        <v>338</v>
      </c>
      <c r="D708" s="42" t="s">
        <v>263</v>
      </c>
      <c r="E708" s="41">
        <v>84</v>
      </c>
      <c r="F708" s="28" t="s">
        <v>337</v>
      </c>
      <c r="H708" s="25" t="str">
        <f>Viewpoints_Statements[[#This Row],[ViewpointName]]&amp;Viewpoints_Statements[[#This Row],[PrimaryResource]]&amp;Viewpoints_Statements[[#This Row],[SecondaryResource]]</f>
        <v>SplunkExtracted fieldCreation methods</v>
      </c>
    </row>
    <row r="709" spans="1:8" ht="28.5" customHeight="1">
      <c r="A709" s="26" t="s">
        <v>66</v>
      </c>
      <c r="B709" s="26" t="s">
        <v>335</v>
      </c>
      <c r="C709" s="40" t="s">
        <v>1064</v>
      </c>
      <c r="D709" s="42" t="s">
        <v>1061</v>
      </c>
      <c r="E709" s="41">
        <v>87</v>
      </c>
      <c r="F709" s="28" t="s">
        <v>337</v>
      </c>
      <c r="H709" s="25" t="str">
        <f>Viewpoints_Statements[[#This Row],[ViewpointName]]&amp;Viewpoints_Statements[[#This Row],[PrimaryResource]]&amp;Viewpoints_Statements[[#This Row],[SecondaryResource]]</f>
        <v>SplunkExtracted fieldField extractor</v>
      </c>
    </row>
    <row r="710" spans="1:8" ht="28.5" customHeight="1">
      <c r="A710" s="26" t="s">
        <v>66</v>
      </c>
      <c r="B710" s="26" t="s">
        <v>335</v>
      </c>
      <c r="C710" s="40" t="s">
        <v>1402</v>
      </c>
      <c r="D710" s="54" t="s">
        <v>87</v>
      </c>
      <c r="E710" s="41">
        <v>90</v>
      </c>
      <c r="F710" s="28" t="s">
        <v>1060</v>
      </c>
      <c r="H710" s="25" t="str">
        <f>Viewpoints_Statements[[#This Row],[ViewpointName]]&amp;Viewpoints_Statements[[#This Row],[PrimaryResource]]&amp;Viewpoints_Statements[[#This Row],[SecondaryResource]]</f>
        <v>SplunkExtracted fieldIndexer</v>
      </c>
    </row>
    <row r="711" spans="1:8" ht="28.5" customHeight="1">
      <c r="A711" s="26" t="s">
        <v>66</v>
      </c>
      <c r="B711" s="26" t="s">
        <v>335</v>
      </c>
      <c r="C711" s="40" t="s">
        <v>1401</v>
      </c>
      <c r="D711" s="54" t="s">
        <v>181</v>
      </c>
      <c r="E711" s="41">
        <v>91</v>
      </c>
      <c r="F711" s="28" t="s">
        <v>1060</v>
      </c>
      <c r="H711" s="25" t="str">
        <f>Viewpoints_Statements[[#This Row],[ViewpointName]]&amp;Viewpoints_Statements[[#This Row],[PrimaryResource]]&amp;Viewpoints_Statements[[#This Row],[SecondaryResource]]</f>
        <v>SplunkExtracted fieldSearch head</v>
      </c>
    </row>
    <row r="712" spans="1:8" ht="28.5" customHeight="1">
      <c r="A712" s="26" t="s">
        <v>66</v>
      </c>
      <c r="B712" s="26" t="s">
        <v>335</v>
      </c>
      <c r="C712" s="40" t="s">
        <v>1356</v>
      </c>
      <c r="D712" s="54" t="s">
        <v>155</v>
      </c>
      <c r="E712" s="41">
        <v>93</v>
      </c>
      <c r="F712" s="45" t="s">
        <v>69</v>
      </c>
      <c r="H712" s="25" t="str">
        <f>Viewpoints_Statements[[#This Row],[ViewpointName]]&amp;Viewpoints_Statements[[#This Row],[PrimaryResource]]&amp;Viewpoints_Statements[[#This Row],[SecondaryResource]]</f>
        <v>SplunkExtracted fieldField</v>
      </c>
    </row>
    <row r="713" spans="1:8" ht="28.5" customHeight="1">
      <c r="A713" s="26" t="s">
        <v>66</v>
      </c>
      <c r="B713" s="26" t="s">
        <v>335</v>
      </c>
      <c r="C713" s="40" t="s">
        <v>1005</v>
      </c>
      <c r="D713" s="54" t="s">
        <v>1004</v>
      </c>
      <c r="E713" s="41">
        <v>100</v>
      </c>
      <c r="F713" s="28" t="s">
        <v>156</v>
      </c>
      <c r="H713" s="25" t="str">
        <f>Viewpoints_Statements[[#This Row],[ViewpointName]]&amp;Viewpoints_Statements[[#This Row],[PrimaryResource]]&amp;Viewpoints_Statements[[#This Row],[SecondaryResource]]</f>
        <v>SplunkExtracted fieldDefault fields</v>
      </c>
    </row>
    <row r="714" spans="1:8" ht="28.5" customHeight="1">
      <c r="A714" s="26" t="s">
        <v>66</v>
      </c>
      <c r="B714" s="26" t="s">
        <v>1511</v>
      </c>
      <c r="C714" s="40" t="s">
        <v>1512</v>
      </c>
      <c r="D714" s="54" t="s">
        <v>88</v>
      </c>
      <c r="E714" s="41">
        <v>90</v>
      </c>
      <c r="F714" s="28" t="s">
        <v>83</v>
      </c>
      <c r="H714" s="25" t="str">
        <f>Viewpoints_Statements[[#This Row],[ViewpointName]]&amp;Viewpoints_Statements[[#This Row],[PrimaryResource]]&amp;Viewpoints_Statements[[#This Row],[SecondaryResource]]</f>
        <v>SplunkExternal lookupAdmin user</v>
      </c>
    </row>
    <row r="715" spans="1:8" ht="28.5" customHeight="1">
      <c r="A715" s="26" t="s">
        <v>66</v>
      </c>
      <c r="B715" s="26" t="s">
        <v>1511</v>
      </c>
      <c r="C715" s="40" t="s">
        <v>1519</v>
      </c>
      <c r="D715" s="54" t="s">
        <v>325</v>
      </c>
      <c r="E715" s="41">
        <v>97</v>
      </c>
      <c r="F715" s="28" t="s">
        <v>73</v>
      </c>
      <c r="H715" s="25" t="str">
        <f>Viewpoints_Statements[[#This Row],[ViewpointName]]&amp;Viewpoints_Statements[[#This Row],[PrimaryResource]]&amp;Viewpoints_Statements[[#This Row],[SecondaryResource]]</f>
        <v>SplunkExternal lookupFormat</v>
      </c>
    </row>
    <row r="716" spans="1:8" ht="28.5" customHeight="1">
      <c r="A716" s="26" t="s">
        <v>66</v>
      </c>
      <c r="B716" s="26" t="s">
        <v>1511</v>
      </c>
      <c r="C716" s="40" t="s">
        <v>1514</v>
      </c>
      <c r="D716" s="54" t="s">
        <v>1515</v>
      </c>
      <c r="E716" s="41">
        <v>90</v>
      </c>
      <c r="F716" s="28" t="s">
        <v>73</v>
      </c>
      <c r="H716" s="25" t="str">
        <f>Viewpoints_Statements[[#This Row],[ViewpointName]]&amp;Viewpoints_Statements[[#This Row],[PrimaryResource]]&amp;Viewpoints_Statements[[#This Row],[SecondaryResource]]</f>
        <v>SplunkExternal lookupFile location</v>
      </c>
    </row>
    <row r="717" spans="1:8" ht="28.5" customHeight="1">
      <c r="A717" s="26" t="s">
        <v>66</v>
      </c>
      <c r="B717" s="42" t="s">
        <v>1511</v>
      </c>
      <c r="C717" s="40" t="s">
        <v>1516</v>
      </c>
      <c r="D717" s="54" t="s">
        <v>1031</v>
      </c>
      <c r="E717" s="41">
        <v>90</v>
      </c>
      <c r="F717" s="28" t="s">
        <v>73</v>
      </c>
      <c r="H717" s="25" t="str">
        <f>Viewpoints_Statements[[#This Row],[ViewpointName]]&amp;Viewpoints_Statements[[#This Row],[PrimaryResource]]&amp;Viewpoints_Statements[[#This Row],[SecondaryResource]]</f>
        <v>SplunkExternal lookupArguments</v>
      </c>
    </row>
    <row r="718" spans="1:8" ht="28.5" customHeight="1">
      <c r="A718" s="26" t="s">
        <v>144</v>
      </c>
      <c r="B718" s="42" t="s">
        <v>855</v>
      </c>
      <c r="C718" s="40" t="s">
        <v>857</v>
      </c>
      <c r="D718" s="54" t="s">
        <v>858</v>
      </c>
      <c r="E718" s="41">
        <v>90</v>
      </c>
      <c r="F718" s="28" t="s">
        <v>187</v>
      </c>
      <c r="H718" s="25" t="str">
        <f>Viewpoints_Statements[[#This Row],[ViewpointName]]&amp;Viewpoints_Statements[[#This Row],[PrimaryResource]]&amp;Viewpoints_Statements[[#This Row],[SecondaryResource]]</f>
        <v>SPLeventstatsAdd columns</v>
      </c>
    </row>
    <row r="719" spans="1:8" ht="28.5" customHeight="1">
      <c r="A719" s="26" t="s">
        <v>144</v>
      </c>
      <c r="B719" s="42" t="s">
        <v>855</v>
      </c>
      <c r="C719" s="40" t="s">
        <v>864</v>
      </c>
      <c r="D719" s="54" t="s">
        <v>856</v>
      </c>
      <c r="E719" s="41">
        <v>80</v>
      </c>
      <c r="F719" s="28" t="s">
        <v>187</v>
      </c>
      <c r="H719" s="25" t="str">
        <f>Viewpoints_Statements[[#This Row],[ViewpointName]]&amp;Viewpoints_Statements[[#This Row],[PrimaryResource]]&amp;Viewpoints_Statements[[#This Row],[SecondaryResource]]</f>
        <v>SPLeventstatsFunctions available</v>
      </c>
    </row>
    <row r="720" spans="1:8" ht="28.5" customHeight="1">
      <c r="A720" s="26" t="s">
        <v>144</v>
      </c>
      <c r="B720" s="42" t="s">
        <v>855</v>
      </c>
      <c r="C720" s="40" t="s">
        <v>874</v>
      </c>
      <c r="D720" s="54" t="s">
        <v>194</v>
      </c>
      <c r="E720" s="41">
        <v>82</v>
      </c>
      <c r="F720" s="28" t="s">
        <v>77</v>
      </c>
      <c r="H720" s="25" t="str">
        <f>Viewpoints_Statements[[#This Row],[ViewpointName]]&amp;Viewpoints_Statements[[#This Row],[PrimaryResource]]&amp;Viewpoints_Statements[[#This Row],[SecondaryResource]]</f>
        <v>SPLeventstatsEvents format</v>
      </c>
    </row>
    <row r="721" spans="1:8" ht="28.5" customHeight="1">
      <c r="A721" s="26" t="s">
        <v>66</v>
      </c>
      <c r="B721" s="47" t="s">
        <v>194</v>
      </c>
      <c r="C721" s="40" t="s">
        <v>321</v>
      </c>
      <c r="D721" s="42"/>
      <c r="E721" s="41">
        <v>98</v>
      </c>
      <c r="F721" s="28" t="s">
        <v>69</v>
      </c>
      <c r="H721" s="25" t="str">
        <f>Viewpoints_Statements[[#This Row],[ViewpointName]]&amp;Viewpoints_Statements[[#This Row],[PrimaryResource]]&amp;Viewpoints_Statements[[#This Row],[SecondaryResource]]</f>
        <v>SplunkEvents format</v>
      </c>
    </row>
    <row r="722" spans="1:8" ht="28.5" customHeight="1">
      <c r="A722" s="26" t="s">
        <v>66</v>
      </c>
      <c r="B722" s="42" t="s">
        <v>194</v>
      </c>
      <c r="C722" s="40" t="s">
        <v>329</v>
      </c>
      <c r="D722" s="42" t="s">
        <v>328</v>
      </c>
      <c r="E722" s="41">
        <v>74</v>
      </c>
      <c r="F722" s="28" t="s">
        <v>77</v>
      </c>
      <c r="H722" s="25" t="str">
        <f>Viewpoints_Statements[[#This Row],[ViewpointName]]&amp;Viewpoints_Statements[[#This Row],[PrimaryResource]]&amp;Viewpoints_Statements[[#This Row],[SecondaryResource]]</f>
        <v>SplunkEvents formatTime bar chart</v>
      </c>
    </row>
    <row r="723" spans="1:8" ht="28.5" customHeight="1">
      <c r="A723" s="26" t="s">
        <v>66</v>
      </c>
      <c r="B723" s="45" t="s">
        <v>194</v>
      </c>
      <c r="C723" s="40" t="s">
        <v>324</v>
      </c>
      <c r="D723" s="42" t="s">
        <v>166</v>
      </c>
      <c r="E723" s="41">
        <v>80</v>
      </c>
      <c r="F723" s="45" t="s">
        <v>325</v>
      </c>
      <c r="H723" s="25" t="str">
        <f>Viewpoints_Statements[[#This Row],[ViewpointName]]&amp;Viewpoints_Statements[[#This Row],[PrimaryResource]]&amp;Viewpoints_Statements[[#This Row],[SecondaryResource]]</f>
        <v>SplunkEvents formatTimestamp</v>
      </c>
    </row>
    <row r="724" spans="1:8" ht="28.5" customHeight="1">
      <c r="A724" s="26" t="s">
        <v>66</v>
      </c>
      <c r="B724" s="45" t="s">
        <v>194</v>
      </c>
      <c r="C724" s="40" t="s">
        <v>327</v>
      </c>
      <c r="D724" s="42" t="s">
        <v>328</v>
      </c>
      <c r="E724" s="41">
        <v>85</v>
      </c>
      <c r="F724" s="28" t="s">
        <v>325</v>
      </c>
      <c r="H724" s="25" t="str">
        <f>Viewpoints_Statements[[#This Row],[ViewpointName]]&amp;Viewpoints_Statements[[#This Row],[PrimaryResource]]&amp;Viewpoints_Statements[[#This Row],[SecondaryResource]]</f>
        <v>SplunkEvents formatTime bar chart</v>
      </c>
    </row>
    <row r="725" spans="1:8" ht="28.5" customHeight="1">
      <c r="A725" s="26" t="s">
        <v>66</v>
      </c>
      <c r="B725" s="45" t="s">
        <v>194</v>
      </c>
      <c r="C725" s="40" t="s">
        <v>322</v>
      </c>
      <c r="D725" s="42" t="s">
        <v>323</v>
      </c>
      <c r="E725" s="41">
        <v>92</v>
      </c>
      <c r="F725" s="28" t="s">
        <v>12</v>
      </c>
      <c r="H725" s="25" t="str">
        <f>Viewpoints_Statements[[#This Row],[ViewpointName]]&amp;Viewpoints_Statements[[#This Row],[PrimaryResource]]&amp;Viewpoints_Statements[[#This Row],[SecondaryResource]]</f>
        <v>SplunkEvents formatInteresting fields</v>
      </c>
    </row>
    <row r="726" spans="1:8" ht="28.5" customHeight="1">
      <c r="A726" s="26" t="s">
        <v>66</v>
      </c>
      <c r="B726" s="45" t="s">
        <v>194</v>
      </c>
      <c r="C726" s="40" t="s">
        <v>326</v>
      </c>
      <c r="D726" s="42" t="s">
        <v>201</v>
      </c>
      <c r="E726" s="41">
        <v>97</v>
      </c>
      <c r="F726" s="28" t="s">
        <v>325</v>
      </c>
      <c r="H726" s="25" t="str">
        <f>Viewpoints_Statements[[#This Row],[ViewpointName]]&amp;Viewpoints_Statements[[#This Row],[PrimaryResource]]&amp;Viewpoints_Statements[[#This Row],[SecondaryResource]]</f>
        <v>SplunkEvents formatSplunk event</v>
      </c>
    </row>
    <row r="727" spans="1:8" ht="28.5" customHeight="1">
      <c r="A727" s="26" t="s">
        <v>171</v>
      </c>
      <c r="B727" s="26" t="s">
        <v>320</v>
      </c>
      <c r="C727" s="40" t="s">
        <v>1019</v>
      </c>
      <c r="D727" s="54" t="s">
        <v>1020</v>
      </c>
      <c r="E727" s="41">
        <v>93</v>
      </c>
      <c r="F727" s="28" t="s">
        <v>187</v>
      </c>
      <c r="H727" s="25" t="str">
        <f>Viewpoints_Statements[[#This Row],[ViewpointName]]&amp;Viewpoints_Statements[[#This Row],[PrimaryResource]]&amp;Viewpoints_Statements[[#This Row],[SecondaryResource]]</f>
        <v>SPL historyEvent typeTechinque</v>
      </c>
    </row>
    <row r="728" spans="1:8" ht="28.5" customHeight="1">
      <c r="A728" s="26" t="s">
        <v>66</v>
      </c>
      <c r="B728" s="26" t="s">
        <v>320</v>
      </c>
      <c r="C728" s="40" t="s">
        <v>1016</v>
      </c>
      <c r="D728" s="54" t="s">
        <v>478</v>
      </c>
      <c r="E728" s="41">
        <v>70</v>
      </c>
      <c r="F728" s="28" t="s">
        <v>955</v>
      </c>
      <c r="H728" s="25" t="str">
        <f>Viewpoints_Statements[[#This Row],[ViewpointName]]&amp;Viewpoints_Statements[[#This Row],[PrimaryResource]]&amp;Viewpoints_Statements[[#This Row],[SecondaryResource]]</f>
        <v>SplunkEvent typeMacros</v>
      </c>
    </row>
    <row r="729" spans="1:8" ht="28.5" customHeight="1">
      <c r="A729" s="26" t="s">
        <v>66</v>
      </c>
      <c r="B729" s="26" t="s">
        <v>320</v>
      </c>
      <c r="C729" s="40" t="s">
        <v>1015</v>
      </c>
      <c r="D729" s="54" t="s">
        <v>889</v>
      </c>
      <c r="E729" s="41">
        <v>80</v>
      </c>
      <c r="F729" s="28" t="s">
        <v>890</v>
      </c>
      <c r="H729" s="25" t="str">
        <f>Viewpoints_Statements[[#This Row],[ViewpointName]]&amp;Viewpoints_Statements[[#This Row],[PrimaryResource]]&amp;Viewpoints_Statements[[#This Row],[SecondaryResource]]</f>
        <v>SplunkEvent typePriority</v>
      </c>
    </row>
    <row r="730" spans="1:8" ht="28.5" customHeight="1">
      <c r="A730" s="26" t="s">
        <v>66</v>
      </c>
      <c r="B730" s="54" t="s">
        <v>320</v>
      </c>
      <c r="C730" s="40" t="s">
        <v>1228</v>
      </c>
      <c r="D730" s="54" t="s">
        <v>740</v>
      </c>
      <c r="E730" s="41">
        <v>82</v>
      </c>
      <c r="F730" s="28" t="s">
        <v>77</v>
      </c>
      <c r="H730" s="25" t="str">
        <f>Viewpoints_Statements[[#This Row],[ViewpointName]]&amp;Viewpoints_Statements[[#This Row],[PrimaryResource]]&amp;Viewpoints_Statements[[#This Row],[SecondaryResource]]</f>
        <v>SplunkEvent typeTag</v>
      </c>
    </row>
    <row r="731" spans="1:8" ht="28.5" customHeight="1">
      <c r="A731" s="26" t="s">
        <v>66</v>
      </c>
      <c r="B731" s="42" t="s">
        <v>320</v>
      </c>
      <c r="C731" s="40" t="s">
        <v>1012</v>
      </c>
      <c r="D731" s="54" t="s">
        <v>817</v>
      </c>
      <c r="E731" s="41">
        <v>90</v>
      </c>
      <c r="F731" s="28" t="s">
        <v>337</v>
      </c>
      <c r="H731" s="25" t="str">
        <f>Viewpoints_Statements[[#This Row],[ViewpointName]]&amp;Viewpoints_Statements[[#This Row],[PrimaryResource]]&amp;Viewpoints_Statements[[#This Row],[SecondaryResource]]</f>
        <v>SplunkEvent typeWeb app interface</v>
      </c>
    </row>
    <row r="732" spans="1:8" ht="28.5" customHeight="1">
      <c r="A732" s="26" t="s">
        <v>66</v>
      </c>
      <c r="B732" s="42" t="s">
        <v>320</v>
      </c>
      <c r="C732" s="40" t="s">
        <v>1021</v>
      </c>
      <c r="D732" s="54" t="s">
        <v>1022</v>
      </c>
      <c r="E732" s="41">
        <v>90</v>
      </c>
      <c r="F732" s="28" t="s">
        <v>187</v>
      </c>
      <c r="H732" s="25" t="str">
        <f>Viewpoints_Statements[[#This Row],[ViewpointName]]&amp;Viewpoints_Statements[[#This Row],[PrimaryResource]]&amp;Viewpoints_Statements[[#This Row],[SecondaryResource]]</f>
        <v>SplunkEvent typeCategorization</v>
      </c>
    </row>
    <row r="733" spans="1:8" ht="28.5" customHeight="1">
      <c r="A733" s="26" t="s">
        <v>66</v>
      </c>
      <c r="B733" s="42" t="s">
        <v>320</v>
      </c>
      <c r="C733" s="40" t="s">
        <v>1011</v>
      </c>
      <c r="D733" s="54" t="s">
        <v>1010</v>
      </c>
      <c r="E733" s="41">
        <v>94</v>
      </c>
      <c r="F733" s="28" t="s">
        <v>115</v>
      </c>
      <c r="H733" s="25" t="str">
        <f>Viewpoints_Statements[[#This Row],[ViewpointName]]&amp;Viewpoints_Statements[[#This Row],[PrimaryResource]]&amp;Viewpoints_Statements[[#This Row],[SecondaryResource]]</f>
        <v>SplunkEvent typePipes</v>
      </c>
    </row>
    <row r="734" spans="1:8" ht="28.5" customHeight="1">
      <c r="A734" s="26" t="s">
        <v>66</v>
      </c>
      <c r="B734" s="26" t="s">
        <v>320</v>
      </c>
      <c r="C734" s="40" t="s">
        <v>1017</v>
      </c>
      <c r="D734" s="42" t="s">
        <v>255</v>
      </c>
      <c r="E734" s="41">
        <v>95</v>
      </c>
      <c r="F734" s="28" t="s">
        <v>918</v>
      </c>
      <c r="H734" s="25" t="str">
        <f>Viewpoints_Statements[[#This Row],[ViewpointName]]&amp;Viewpoints_Statements[[#This Row],[PrimaryResource]]&amp;Viewpoints_Statements[[#This Row],[SecondaryResource]]</f>
        <v>SplunkEvent typeSearch results</v>
      </c>
    </row>
    <row r="735" spans="1:8" ht="28.5" customHeight="1">
      <c r="A735" s="26" t="s">
        <v>66</v>
      </c>
      <c r="B735" s="26" t="s">
        <v>320</v>
      </c>
      <c r="C735" s="40" t="s">
        <v>1014</v>
      </c>
      <c r="D735" s="54" t="s">
        <v>1013</v>
      </c>
      <c r="E735" s="41">
        <v>95</v>
      </c>
      <c r="F735" s="28" t="s">
        <v>337</v>
      </c>
      <c r="H735" s="25" t="str">
        <f>Viewpoints_Statements[[#This Row],[ViewpointName]]&amp;Viewpoints_Statements[[#This Row],[PrimaryResource]]&amp;Viewpoints_Statements[[#This Row],[SecondaryResource]]</f>
        <v>SplunkEvent typeEvent type builder</v>
      </c>
    </row>
    <row r="736" spans="1:8" ht="28.5" customHeight="1">
      <c r="A736" s="26" t="s">
        <v>66</v>
      </c>
      <c r="B736" s="42" t="s">
        <v>320</v>
      </c>
      <c r="C736" s="40" t="s">
        <v>1219</v>
      </c>
      <c r="D736" s="42" t="s">
        <v>154</v>
      </c>
      <c r="E736" s="41">
        <v>95</v>
      </c>
      <c r="F736" s="28" t="s">
        <v>115</v>
      </c>
      <c r="H736" s="25" t="str">
        <f>Viewpoints_Statements[[#This Row],[ViewpointName]]&amp;Viewpoints_Statements[[#This Row],[PrimaryResource]]&amp;Viewpoints_Statements[[#This Row],[SecondaryResource]]</f>
        <v>SplunkEvent typeCommand</v>
      </c>
    </row>
    <row r="737" spans="1:8" ht="28.5" customHeight="1">
      <c r="A737" s="26" t="s">
        <v>66</v>
      </c>
      <c r="B737" s="42" t="s">
        <v>320</v>
      </c>
      <c r="C737" s="40" t="s">
        <v>1218</v>
      </c>
      <c r="D737" s="42" t="s">
        <v>102</v>
      </c>
      <c r="E737" s="41">
        <v>98</v>
      </c>
      <c r="F737" s="28" t="s">
        <v>69</v>
      </c>
      <c r="H737" s="25" t="str">
        <f>Viewpoints_Statements[[#This Row],[ViewpointName]]&amp;Viewpoints_Statements[[#This Row],[PrimaryResource]]&amp;Viewpoints_Statements[[#This Row],[SecondaryResource]]</f>
        <v>SplunkEvent typeSearch</v>
      </c>
    </row>
    <row r="738" spans="1:8" ht="28.5" customHeight="1">
      <c r="A738" s="26" t="s">
        <v>66</v>
      </c>
      <c r="B738" s="26" t="s">
        <v>320</v>
      </c>
      <c r="C738" s="40" t="s">
        <v>1169</v>
      </c>
      <c r="D738" s="54" t="s">
        <v>201</v>
      </c>
      <c r="E738" s="41">
        <v>100</v>
      </c>
      <c r="F738" s="28" t="s">
        <v>12</v>
      </c>
      <c r="H738" s="25" t="str">
        <f>Viewpoints_Statements[[#This Row],[ViewpointName]]&amp;Viewpoints_Statements[[#This Row],[PrimaryResource]]&amp;Viewpoints_Statements[[#This Row],[SecondaryResource]]</f>
        <v>SplunkEvent typeSplunk event</v>
      </c>
    </row>
    <row r="739" spans="1:8" ht="28.5" customHeight="1">
      <c r="A739" s="26" t="s">
        <v>144</v>
      </c>
      <c r="B739" s="26" t="s">
        <v>157</v>
      </c>
      <c r="C739" s="40" t="s">
        <v>318</v>
      </c>
      <c r="D739" s="42" t="s">
        <v>319</v>
      </c>
      <c r="E739" s="41">
        <v>78</v>
      </c>
      <c r="F739" s="28" t="s">
        <v>73</v>
      </c>
      <c r="H739" s="25" t="str">
        <f>Viewpoints_Statements[[#This Row],[ViewpointName]]&amp;Viewpoints_Statements[[#This Row],[PrimaryResource]]&amp;Viewpoints_Statements[[#This Row],[SecondaryResource]]</f>
        <v>SPLeval expressionOperands</v>
      </c>
    </row>
    <row r="740" spans="1:8" ht="28.5" customHeight="1">
      <c r="A740" s="26" t="s">
        <v>66</v>
      </c>
      <c r="B740" s="26" t="s">
        <v>157</v>
      </c>
      <c r="C740" s="40" t="s">
        <v>316</v>
      </c>
      <c r="D740" s="42"/>
      <c r="E740" s="41">
        <v>70</v>
      </c>
      <c r="F740" s="45" t="s">
        <v>139</v>
      </c>
      <c r="H740" s="25" t="str">
        <f>Viewpoints_Statements[[#This Row],[ViewpointName]]&amp;Viewpoints_Statements[[#This Row],[PrimaryResource]]&amp;Viewpoints_Statements[[#This Row],[SecondaryResource]]</f>
        <v>Splunkeval expression</v>
      </c>
    </row>
    <row r="741" spans="1:8" ht="28.5" customHeight="1">
      <c r="A741" s="26" t="s">
        <v>144</v>
      </c>
      <c r="B741" s="26" t="s">
        <v>157</v>
      </c>
      <c r="C741" s="40" t="s">
        <v>317</v>
      </c>
      <c r="D741" s="26" t="s">
        <v>181</v>
      </c>
      <c r="E741" s="41">
        <v>71</v>
      </c>
      <c r="F741" s="28" t="s">
        <v>12</v>
      </c>
      <c r="H741" s="25" t="str">
        <f>Viewpoints_Statements[[#This Row],[ViewpointName]]&amp;Viewpoints_Statements[[#This Row],[PrimaryResource]]&amp;Viewpoints_Statements[[#This Row],[SecondaryResource]]</f>
        <v>SPLeval expressionSearch head</v>
      </c>
    </row>
    <row r="742" spans="1:8" ht="28.5" customHeight="1">
      <c r="A742" s="26" t="s">
        <v>144</v>
      </c>
      <c r="B742" s="26" t="s">
        <v>157</v>
      </c>
      <c r="C742" s="40" t="s">
        <v>314</v>
      </c>
      <c r="D742" s="42" t="s">
        <v>186</v>
      </c>
      <c r="E742" s="41">
        <v>89</v>
      </c>
      <c r="F742" s="47" t="s">
        <v>77</v>
      </c>
      <c r="H742" s="25" t="str">
        <f>Viewpoints_Statements[[#This Row],[ViewpointName]]&amp;Viewpoints_Statements[[#This Row],[PrimaryResource]]&amp;Viewpoints_Statements[[#This Row],[SecondaryResource]]</f>
        <v>SPLeval expressionData</v>
      </c>
    </row>
    <row r="743" spans="1:8" ht="28.5" customHeight="1">
      <c r="A743" s="26" t="s">
        <v>144</v>
      </c>
      <c r="B743" s="26" t="s">
        <v>157</v>
      </c>
      <c r="C743" s="43" t="s">
        <v>1254</v>
      </c>
      <c r="D743" s="54" t="s">
        <v>189</v>
      </c>
      <c r="E743" s="41">
        <v>90</v>
      </c>
      <c r="F743" s="28" t="s">
        <v>169</v>
      </c>
      <c r="H743" s="25" t="str">
        <f>Viewpoints_Statements[[#This Row],[ViewpointName]]&amp;Viewpoints_Statements[[#This Row],[PrimaryResource]]&amp;Viewpoints_Statements[[#This Row],[SecondaryResource]]</f>
        <v>SPLeval expressionDistributable streaming command</v>
      </c>
    </row>
    <row r="744" spans="1:8" ht="28.5" customHeight="1">
      <c r="A744" s="26" t="s">
        <v>144</v>
      </c>
      <c r="B744" s="42" t="s">
        <v>157</v>
      </c>
      <c r="C744" s="40" t="s">
        <v>1379</v>
      </c>
      <c r="D744" s="54" t="s">
        <v>962</v>
      </c>
      <c r="E744" s="41">
        <v>96</v>
      </c>
      <c r="F744" s="28" t="s">
        <v>955</v>
      </c>
      <c r="H744" s="25" t="str">
        <f>Viewpoints_Statements[[#This Row],[ViewpointName]]&amp;Viewpoints_Statements[[#This Row],[PrimaryResource]]&amp;Viewpoints_Statements[[#This Row],[SecondaryResource]]</f>
        <v>SPLeval expressionappendcols</v>
      </c>
    </row>
    <row r="745" spans="1:8" ht="28.5" customHeight="1">
      <c r="A745" s="26" t="s">
        <v>144</v>
      </c>
      <c r="B745" s="42" t="s">
        <v>157</v>
      </c>
      <c r="C745" s="40" t="s">
        <v>315</v>
      </c>
      <c r="D745" s="42" t="s">
        <v>155</v>
      </c>
      <c r="E745" s="41">
        <v>98</v>
      </c>
      <c r="F745" s="45" t="s">
        <v>69</v>
      </c>
      <c r="H745" s="25" t="str">
        <f>Viewpoints_Statements[[#This Row],[ViewpointName]]&amp;Viewpoints_Statements[[#This Row],[PrimaryResource]]&amp;Viewpoints_Statements[[#This Row],[SecondaryResource]]</f>
        <v>SPLeval expressionField</v>
      </c>
    </row>
    <row r="746" spans="1:8" ht="28.5" customHeight="1">
      <c r="A746" s="26" t="s">
        <v>144</v>
      </c>
      <c r="B746" s="26" t="s">
        <v>308</v>
      </c>
      <c r="C746" s="40" t="s">
        <v>309</v>
      </c>
      <c r="D746" s="42" t="s">
        <v>310</v>
      </c>
      <c r="E746" s="41">
        <v>84</v>
      </c>
      <c r="F746" s="28" t="s">
        <v>69</v>
      </c>
      <c r="H746" s="25" t="str">
        <f>Viewpoints_Statements[[#This Row],[ViewpointName]]&amp;Viewpoints_Statements[[#This Row],[PrimaryResource]]&amp;Viewpoints_Statements[[#This Row],[SecondaryResource]]</f>
        <v>SPLerexPattern</v>
      </c>
    </row>
    <row r="747" spans="1:8" ht="28.5" customHeight="1">
      <c r="A747" s="26" t="s">
        <v>144</v>
      </c>
      <c r="B747" s="26" t="s">
        <v>308</v>
      </c>
      <c r="C747" s="40" t="s">
        <v>312</v>
      </c>
      <c r="D747" s="42" t="s">
        <v>313</v>
      </c>
      <c r="E747" s="41">
        <v>88</v>
      </c>
      <c r="F747" s="45" t="s">
        <v>77</v>
      </c>
      <c r="H747" s="25" t="str">
        <f>Viewpoints_Statements[[#This Row],[ViewpointName]]&amp;Viewpoints_Statements[[#This Row],[PrimaryResource]]&amp;Viewpoints_Statements[[#This Row],[SecondaryResource]]</f>
        <v>SPLerexrex</v>
      </c>
    </row>
    <row r="748" spans="1:8" ht="28.5" customHeight="1">
      <c r="A748" s="26" t="s">
        <v>144</v>
      </c>
      <c r="B748" s="42" t="s">
        <v>308</v>
      </c>
      <c r="C748" s="40" t="s">
        <v>311</v>
      </c>
      <c r="D748" s="42" t="s">
        <v>139</v>
      </c>
      <c r="E748" s="41">
        <v>88</v>
      </c>
      <c r="F748" s="28" t="s">
        <v>160</v>
      </c>
      <c r="H748" s="25" t="str">
        <f>Viewpoints_Statements[[#This Row],[ViewpointName]]&amp;Viewpoints_Statements[[#This Row],[PrimaryResource]]&amp;Viewpoints_Statements[[#This Row],[SecondaryResource]]</f>
        <v>SPLerexExample</v>
      </c>
    </row>
    <row r="749" spans="1:8" ht="28.5" customHeight="1">
      <c r="A749" s="26" t="s">
        <v>66</v>
      </c>
      <c r="B749" s="42" t="s">
        <v>305</v>
      </c>
      <c r="C749" s="40" t="s">
        <v>306</v>
      </c>
      <c r="D749" s="42" t="s">
        <v>307</v>
      </c>
      <c r="E749" s="41">
        <v>87</v>
      </c>
      <c r="F749" s="28" t="s">
        <v>77</v>
      </c>
      <c r="H749" s="25" t="str">
        <f>Viewpoints_Statements[[#This Row],[ViewpointName]]&amp;Viewpoints_Statements[[#This Row],[PrimaryResource]]&amp;Viewpoints_Statements[[#This Row],[SecondaryResource]]</f>
        <v>SplunkEnrichment objectLookup</v>
      </c>
    </row>
    <row r="750" spans="1:8" ht="28.5" customHeight="1">
      <c r="A750" s="26" t="s">
        <v>66</v>
      </c>
      <c r="B750" s="26" t="s">
        <v>299</v>
      </c>
      <c r="C750" s="40" t="s">
        <v>303</v>
      </c>
      <c r="D750" s="42" t="s">
        <v>105</v>
      </c>
      <c r="E750" s="41">
        <v>81</v>
      </c>
      <c r="F750" s="45" t="s">
        <v>12</v>
      </c>
      <c r="H750" s="25" t="str">
        <f>Viewpoints_Statements[[#This Row],[ViewpointName]]&amp;Viewpoints_Statements[[#This Row],[PrimaryResource]]&amp;Viewpoints_Statements[[#This Row],[SecondaryResource]]</f>
        <v>SplunkEmbedded reportSchedule</v>
      </c>
    </row>
    <row r="751" spans="1:8" ht="28.5" customHeight="1">
      <c r="A751" s="26" t="s">
        <v>66</v>
      </c>
      <c r="B751" s="42" t="s">
        <v>299</v>
      </c>
      <c r="C751" s="40" t="s">
        <v>300</v>
      </c>
      <c r="D751" s="42" t="s">
        <v>301</v>
      </c>
      <c r="E751" s="41">
        <v>85</v>
      </c>
      <c r="F751" s="28" t="s">
        <v>302</v>
      </c>
      <c r="H751" s="25" t="str">
        <f>Viewpoints_Statements[[#This Row],[ViewpointName]]&amp;Viewpoints_Statements[[#This Row],[PrimaryResource]]&amp;Viewpoints_Statements[[#This Row],[SecondaryResource]]</f>
        <v>SplunkEmbedded reportHTML</v>
      </c>
    </row>
    <row r="752" spans="1:8" ht="28.5" customHeight="1">
      <c r="A752" s="26" t="s">
        <v>66</v>
      </c>
      <c r="B752" s="42" t="s">
        <v>299</v>
      </c>
      <c r="C752" s="40" t="s">
        <v>304</v>
      </c>
      <c r="D752" s="42" t="s">
        <v>204</v>
      </c>
      <c r="E752" s="41">
        <v>94</v>
      </c>
      <c r="F752" s="28" t="s">
        <v>12</v>
      </c>
      <c r="H752" s="25" t="str">
        <f>Viewpoints_Statements[[#This Row],[ViewpointName]]&amp;Viewpoints_Statements[[#This Row],[PrimaryResource]]&amp;Viewpoints_Statements[[#This Row],[SecondaryResource]]</f>
        <v>SplunkEmbedded reportReport</v>
      </c>
    </row>
    <row r="753" spans="1:8" ht="28.5" customHeight="1">
      <c r="A753" s="26" t="s">
        <v>144</v>
      </c>
      <c r="B753" s="26" t="s">
        <v>297</v>
      </c>
      <c r="C753" s="40" t="s">
        <v>298</v>
      </c>
      <c r="D753" s="42" t="s">
        <v>166</v>
      </c>
      <c r="E753" s="41">
        <v>88</v>
      </c>
      <c r="F753" s="28" t="s">
        <v>69</v>
      </c>
      <c r="H753" s="25" t="str">
        <f>Viewpoints_Statements[[#This Row],[ViewpointName]]&amp;Viewpoints_Statements[[#This Row],[PrimaryResource]]&amp;Viewpoints_Statements[[#This Row],[SecondaryResource]]</f>
        <v>SPLearliestTimestamp</v>
      </c>
    </row>
    <row r="754" spans="1:8" ht="28.5" customHeight="1">
      <c r="A754" s="26" t="s">
        <v>66</v>
      </c>
      <c r="B754" s="26" t="s">
        <v>210</v>
      </c>
      <c r="C754" s="40" t="s">
        <v>296</v>
      </c>
      <c r="D754" s="42" t="s">
        <v>102</v>
      </c>
      <c r="E754" s="41">
        <v>89</v>
      </c>
      <c r="F754" s="28" t="s">
        <v>169</v>
      </c>
      <c r="H754" s="25" t="str">
        <f>Viewpoints_Statements[[#This Row],[ViewpointName]]&amp;Viewpoints_Statements[[#This Row],[PrimaryResource]]&amp;Viewpoints_Statements[[#This Row],[SecondaryResource]]</f>
        <v>SplunkDrilldownSearch</v>
      </c>
    </row>
    <row r="755" spans="1:8" ht="28.5" customHeight="1">
      <c r="A755" s="26" t="s">
        <v>171</v>
      </c>
      <c r="B755" s="26" t="s">
        <v>1500</v>
      </c>
      <c r="C755" s="40" t="s">
        <v>1501</v>
      </c>
      <c r="D755" s="54" t="s">
        <v>1502</v>
      </c>
      <c r="E755" s="41">
        <v>94</v>
      </c>
      <c r="F755" s="28" t="s">
        <v>174</v>
      </c>
      <c r="H755" s="25" t="str">
        <f>Viewpoints_Statements[[#This Row],[ViewpointName]]&amp;Viewpoints_Statements[[#This Row],[PrimaryResource]]&amp;Viewpoints_Statements[[#This Row],[SecondaryResource]]</f>
        <v>SPL historyDouble eval usageMulti value table results</v>
      </c>
    </row>
    <row r="756" spans="1:8" ht="28.5" customHeight="1">
      <c r="A756" s="26" t="s">
        <v>66</v>
      </c>
      <c r="B756" s="26" t="s">
        <v>1048</v>
      </c>
      <c r="C756" s="40" t="s">
        <v>1050</v>
      </c>
      <c r="D756" s="54" t="s">
        <v>1049</v>
      </c>
      <c r="E756" s="41">
        <v>101</v>
      </c>
      <c r="F756" s="28" t="s">
        <v>77</v>
      </c>
      <c r="H756" s="25" t="str">
        <f>Viewpoints_Statements[[#This Row],[ViewpointName]]&amp;Viewpoints_Statements[[#This Row],[PrimaryResource]]&amp;Viewpoints_Statements[[#This Row],[SecondaryResource]]</f>
        <v>SplunkDollar signScape character</v>
      </c>
    </row>
    <row r="757" spans="1:8" ht="28.5" customHeight="1">
      <c r="A757" s="26" t="s">
        <v>66</v>
      </c>
      <c r="B757" s="26" t="s">
        <v>189</v>
      </c>
      <c r="C757" s="40" t="s">
        <v>294</v>
      </c>
      <c r="D757" s="42" t="s">
        <v>181</v>
      </c>
      <c r="E757" s="41">
        <v>40</v>
      </c>
      <c r="F757" s="28" t="s">
        <v>77</v>
      </c>
      <c r="H757" s="25" t="str">
        <f>Viewpoints_Statements[[#This Row],[ViewpointName]]&amp;Viewpoints_Statements[[#This Row],[PrimaryResource]]&amp;Viewpoints_Statements[[#This Row],[SecondaryResource]]</f>
        <v>SplunkDistributable streaming commandSearch head</v>
      </c>
    </row>
    <row r="758" spans="1:8" ht="28.5" customHeight="1">
      <c r="A758" s="26" t="s">
        <v>66</v>
      </c>
      <c r="B758" s="26" t="s">
        <v>189</v>
      </c>
      <c r="C758" s="40" t="s">
        <v>295</v>
      </c>
      <c r="D758" s="42" t="s">
        <v>87</v>
      </c>
      <c r="E758" s="41">
        <v>95</v>
      </c>
      <c r="F758" s="28" t="s">
        <v>77</v>
      </c>
      <c r="H758" s="25" t="str">
        <f>Viewpoints_Statements[[#This Row],[ViewpointName]]&amp;Viewpoints_Statements[[#This Row],[PrimaryResource]]&amp;Viewpoints_Statements[[#This Row],[SecondaryResource]]</f>
        <v>SplunkDistributable streaming commandIndexer</v>
      </c>
    </row>
    <row r="759" spans="1:8" ht="28.5" customHeight="1">
      <c r="A759" s="26" t="s">
        <v>66</v>
      </c>
      <c r="B759" s="26" t="s">
        <v>1001</v>
      </c>
      <c r="C759" s="40" t="s">
        <v>1002</v>
      </c>
      <c r="D759" s="54" t="s">
        <v>181</v>
      </c>
      <c r="E759" s="41">
        <v>100</v>
      </c>
      <c r="F759" s="28" t="s">
        <v>69</v>
      </c>
      <c r="H759" s="25" t="str">
        <f>Viewpoints_Statements[[#This Row],[ViewpointName]]&amp;Viewpoints_Statements[[#This Row],[PrimaryResource]]&amp;Viewpoints_Statements[[#This Row],[SecondaryResource]]</f>
        <v>SplunkDiscovered fieldSearch head</v>
      </c>
    </row>
    <row r="760" spans="1:8" ht="28.5" customHeight="1">
      <c r="A760" s="26" t="s">
        <v>144</v>
      </c>
      <c r="B760" s="26" t="s">
        <v>288</v>
      </c>
      <c r="C760" s="40" t="s">
        <v>293</v>
      </c>
      <c r="D760" s="42" t="s">
        <v>154</v>
      </c>
      <c r="E760" s="44">
        <v>110</v>
      </c>
      <c r="F760" s="45" t="s">
        <v>160</v>
      </c>
      <c r="H760" s="25" t="str">
        <f>Viewpoints_Statements[[#This Row],[ViewpointName]]&amp;Viewpoints_Statements[[#This Row],[PrimaryResource]]&amp;Viewpoints_Statements[[#This Row],[SecondaryResource]]</f>
        <v>SPLDiffering operationsCommand</v>
      </c>
    </row>
    <row r="761" spans="1:8" ht="28.5" customHeight="1">
      <c r="A761" s="26" t="s">
        <v>144</v>
      </c>
      <c r="B761" s="26" t="s">
        <v>900</v>
      </c>
      <c r="C761" s="40" t="s">
        <v>901</v>
      </c>
      <c r="D761" s="54" t="s">
        <v>898</v>
      </c>
      <c r="E761" s="41">
        <v>80</v>
      </c>
      <c r="F761" s="45" t="s">
        <v>69</v>
      </c>
      <c r="H761" s="25" t="str">
        <f>Viewpoints_Statements[[#This Row],[ViewpointName]]&amp;Viewpoints_Statements[[#This Row],[PrimaryResource]]&amp;Viewpoints_Statements[[#This Row],[SecondaryResource]]</f>
        <v>SPLDiamonds tokenStreaming per value field</v>
      </c>
    </row>
    <row r="762" spans="1:8" ht="28.5" customHeight="1">
      <c r="A762" s="26" t="s">
        <v>289</v>
      </c>
      <c r="B762" s="42" t="s">
        <v>290</v>
      </c>
      <c r="C762" s="40" t="s">
        <v>291</v>
      </c>
      <c r="D762" s="42" t="s">
        <v>292</v>
      </c>
      <c r="E762" s="41">
        <v>110</v>
      </c>
      <c r="F762" s="28" t="s">
        <v>69</v>
      </c>
      <c r="H762" s="25" t="str">
        <f>Viewpoints_Statements[[#This Row],[ViewpointName]]&amp;Viewpoints_Statements[[#This Row],[PrimaryResource]]&amp;Viewpoints_Statements[[#This Row],[SecondaryResource]]</f>
        <v>Splunk architectureDeployerComponent</v>
      </c>
    </row>
    <row r="763" spans="1:8" ht="28.5" customHeight="1">
      <c r="A763" s="26" t="s">
        <v>66</v>
      </c>
      <c r="B763" s="42" t="s">
        <v>1004</v>
      </c>
      <c r="C763" s="40" t="s">
        <v>1299</v>
      </c>
      <c r="D763" s="54" t="s">
        <v>360</v>
      </c>
      <c r="E763" s="41">
        <v>98</v>
      </c>
      <c r="F763" s="28" t="s">
        <v>69</v>
      </c>
      <c r="H763" s="25" t="str">
        <f>Viewpoints_Statements[[#This Row],[ViewpointName]]&amp;Viewpoints_Statements[[#This Row],[PrimaryResource]]&amp;Viewpoints_Statements[[#This Row],[SecondaryResource]]</f>
        <v>SplunkDefault fieldsIndex time field</v>
      </c>
    </row>
    <row r="764" spans="1:8" ht="28.5" customHeight="1">
      <c r="A764" s="26" t="s">
        <v>144</v>
      </c>
      <c r="B764" s="26" t="s">
        <v>286</v>
      </c>
      <c r="C764" s="40" t="s">
        <v>287</v>
      </c>
      <c r="D764" s="42" t="s">
        <v>288</v>
      </c>
      <c r="E764" s="41">
        <v>78</v>
      </c>
      <c r="F764" s="28" t="s">
        <v>160</v>
      </c>
      <c r="H764" s="25" t="str">
        <f>Viewpoints_Statements[[#This Row],[ViewpointName]]&amp;Viewpoints_Statements[[#This Row],[PrimaryResource]]&amp;Viewpoints_Statements[[#This Row],[SecondaryResource]]</f>
        <v>SPLdedup,dc,valuesDiffering operations</v>
      </c>
    </row>
    <row r="765" spans="1:8" ht="28.5" customHeight="1">
      <c r="A765" s="26" t="s">
        <v>144</v>
      </c>
      <c r="B765" s="26" t="s">
        <v>278</v>
      </c>
      <c r="C765" s="40" t="s">
        <v>281</v>
      </c>
      <c r="D765" s="42" t="s">
        <v>139</v>
      </c>
      <c r="E765" s="41">
        <v>60</v>
      </c>
      <c r="F765" s="28" t="s">
        <v>187</v>
      </c>
      <c r="H765" s="25" t="str">
        <f>Viewpoints_Statements[[#This Row],[ViewpointName]]&amp;Viewpoints_Statements[[#This Row],[PrimaryResource]]&amp;Viewpoints_Statements[[#This Row],[SecondaryResource]]</f>
        <v>SPLdedupExample</v>
      </c>
    </row>
    <row r="766" spans="1:8" ht="28.5" customHeight="1">
      <c r="A766" s="26" t="s">
        <v>144</v>
      </c>
      <c r="B766" s="26" t="s">
        <v>278</v>
      </c>
      <c r="C766" s="40" t="s">
        <v>284</v>
      </c>
      <c r="D766" s="42" t="s">
        <v>285</v>
      </c>
      <c r="E766" s="41">
        <v>80</v>
      </c>
      <c r="F766" s="28" t="s">
        <v>187</v>
      </c>
      <c r="H766" s="25" t="str">
        <f>Viewpoints_Statements[[#This Row],[ViewpointName]]&amp;Viewpoints_Statements[[#This Row],[PrimaryResource]]&amp;Viewpoints_Statements[[#This Row],[SecondaryResource]]</f>
        <v>SPLdedupCombination</v>
      </c>
    </row>
    <row r="767" spans="1:8" ht="28.5" customHeight="1">
      <c r="A767" s="26" t="s">
        <v>144</v>
      </c>
      <c r="B767" s="26" t="s">
        <v>278</v>
      </c>
      <c r="C767" s="40" t="s">
        <v>282</v>
      </c>
      <c r="D767" s="42" t="s">
        <v>283</v>
      </c>
      <c r="E767" s="41">
        <v>82</v>
      </c>
      <c r="F767" s="28" t="s">
        <v>187</v>
      </c>
      <c r="H767" s="25" t="str">
        <f>Viewpoints_Statements[[#This Row],[ViewpointName]]&amp;Viewpoints_Statements[[#This Row],[PrimaryResource]]&amp;Viewpoints_Statements[[#This Row],[SecondaryResource]]</f>
        <v>SPLdedupOrder</v>
      </c>
    </row>
    <row r="768" spans="1:8" ht="28.5" customHeight="1">
      <c r="A768" s="26" t="s">
        <v>144</v>
      </c>
      <c r="B768" s="26" t="s">
        <v>278</v>
      </c>
      <c r="C768" s="40" t="s">
        <v>279</v>
      </c>
      <c r="D768" s="42" t="s">
        <v>280</v>
      </c>
      <c r="E768" s="41">
        <v>93</v>
      </c>
      <c r="F768" s="28" t="s">
        <v>69</v>
      </c>
      <c r="H768" s="25" t="str">
        <f>Viewpoints_Statements[[#This Row],[ViewpointName]]&amp;Viewpoints_Statements[[#This Row],[PrimaryResource]]&amp;Viewpoints_Statements[[#This Row],[SecondaryResource]]</f>
        <v>SPLdedupDistinct</v>
      </c>
    </row>
    <row r="769" spans="1:8" ht="28.5" customHeight="1">
      <c r="A769" s="26" t="s">
        <v>66</v>
      </c>
      <c r="B769" s="42" t="s">
        <v>239</v>
      </c>
      <c r="C769" s="40" t="s">
        <v>1397</v>
      </c>
      <c r="D769" s="54" t="s">
        <v>1112</v>
      </c>
      <c r="E769" s="41">
        <v>10</v>
      </c>
      <c r="F769" s="45" t="s">
        <v>160</v>
      </c>
      <c r="H769" s="25" t="str">
        <f>Viewpoints_Statements[[#This Row],[ViewpointName]]&amp;Viewpoints_Statements[[#This Row],[PrimaryResource]]&amp;Viewpoints_Statements[[#This Row],[SecondaryResource]]</f>
        <v>SplunkDatasetField flags</v>
      </c>
    </row>
    <row r="770" spans="1:8" ht="28.5" customHeight="1">
      <c r="A770" s="26" t="s">
        <v>66</v>
      </c>
      <c r="B770" s="42" t="s">
        <v>239</v>
      </c>
      <c r="C770" s="40" t="s">
        <v>1134</v>
      </c>
      <c r="D770" s="54" t="s">
        <v>232</v>
      </c>
      <c r="E770" s="41">
        <v>80</v>
      </c>
      <c r="F770" s="45" t="s">
        <v>115</v>
      </c>
      <c r="H770" s="25" t="str">
        <f>Viewpoints_Statements[[#This Row],[ViewpointName]]&amp;Viewpoints_Statements[[#This Row],[PrimaryResource]]&amp;Viewpoints_Statements[[#This Row],[SecondaryResource]]</f>
        <v>SplunkDatasetTransaction</v>
      </c>
    </row>
    <row r="771" spans="1:8" ht="28.5" customHeight="1">
      <c r="A771" s="26" t="s">
        <v>66</v>
      </c>
      <c r="B771" s="26" t="s">
        <v>239</v>
      </c>
      <c r="C771" s="40" t="s">
        <v>1394</v>
      </c>
      <c r="D771" s="54" t="s">
        <v>72</v>
      </c>
      <c r="E771" s="41">
        <v>80</v>
      </c>
      <c r="F771" s="28" t="s">
        <v>77</v>
      </c>
      <c r="H771" s="25" t="str">
        <f>Viewpoints_Statements[[#This Row],[ViewpointName]]&amp;Viewpoints_Statements[[#This Row],[PrimaryResource]]&amp;Viewpoints_Statements[[#This Row],[SecondaryResource]]</f>
        <v>SplunkDatasetSummary index</v>
      </c>
    </row>
    <row r="772" spans="1:8" ht="28.5" customHeight="1">
      <c r="A772" s="26" t="s">
        <v>66</v>
      </c>
      <c r="B772" s="26" t="s">
        <v>239</v>
      </c>
      <c r="C772" s="40" t="s">
        <v>1090</v>
      </c>
      <c r="D772" s="54" t="s">
        <v>201</v>
      </c>
      <c r="E772" s="41">
        <v>80</v>
      </c>
      <c r="F772" s="45" t="s">
        <v>1089</v>
      </c>
      <c r="H772" s="25" t="str">
        <f>Viewpoints_Statements[[#This Row],[ViewpointName]]&amp;Viewpoints_Statements[[#This Row],[PrimaryResource]]&amp;Viewpoints_Statements[[#This Row],[SecondaryResource]]</f>
        <v>SplunkDatasetSplunk event</v>
      </c>
    </row>
    <row r="773" spans="1:8" ht="28.5" customHeight="1">
      <c r="A773" s="26" t="s">
        <v>66</v>
      </c>
      <c r="B773" s="42" t="s">
        <v>239</v>
      </c>
      <c r="C773" s="40" t="s">
        <v>1396</v>
      </c>
      <c r="D773" s="54" t="s">
        <v>1112</v>
      </c>
      <c r="E773" s="41">
        <v>80</v>
      </c>
      <c r="F773" s="45" t="s">
        <v>152</v>
      </c>
      <c r="H773" s="25" t="str">
        <f>Viewpoints_Statements[[#This Row],[ViewpointName]]&amp;Viewpoints_Statements[[#This Row],[PrimaryResource]]&amp;Viewpoints_Statements[[#This Row],[SecondaryResource]]</f>
        <v>SplunkDatasetField flags</v>
      </c>
    </row>
    <row r="774" spans="1:8" ht="28.5" customHeight="1">
      <c r="A774" s="26" t="s">
        <v>66</v>
      </c>
      <c r="B774" s="26" t="s">
        <v>239</v>
      </c>
      <c r="C774" s="40" t="s">
        <v>1097</v>
      </c>
      <c r="D774" s="42" t="s">
        <v>240</v>
      </c>
      <c r="E774" s="41">
        <v>83</v>
      </c>
      <c r="F774" s="28" t="s">
        <v>156</v>
      </c>
      <c r="H774" s="25" t="str">
        <f>Viewpoints_Statements[[#This Row],[ViewpointName]]&amp;Viewpoints_Statements[[#This Row],[PrimaryResource]]&amp;Viewpoints_Statements[[#This Row],[SecondaryResource]]</f>
        <v>SplunkDatasetObject</v>
      </c>
    </row>
    <row r="775" spans="1:8" ht="28.5" customHeight="1">
      <c r="A775" s="26" t="s">
        <v>66</v>
      </c>
      <c r="B775" s="26" t="s">
        <v>239</v>
      </c>
      <c r="C775" s="40" t="s">
        <v>1111</v>
      </c>
      <c r="D775" s="54" t="s">
        <v>232</v>
      </c>
      <c r="E775" s="41">
        <v>87</v>
      </c>
      <c r="F775" s="45" t="s">
        <v>1089</v>
      </c>
      <c r="H775" s="25" t="str">
        <f>Viewpoints_Statements[[#This Row],[ViewpointName]]&amp;Viewpoints_Statements[[#This Row],[PrimaryResource]]&amp;Viewpoints_Statements[[#This Row],[SecondaryResource]]</f>
        <v>SplunkDatasetTransaction</v>
      </c>
    </row>
    <row r="776" spans="1:8" ht="28.5" customHeight="1">
      <c r="A776" s="26" t="s">
        <v>66</v>
      </c>
      <c r="B776" s="42" t="s">
        <v>239</v>
      </c>
      <c r="C776" s="40" t="s">
        <v>273</v>
      </c>
      <c r="D776" s="42" t="s">
        <v>274</v>
      </c>
      <c r="E776" s="41">
        <v>90</v>
      </c>
      <c r="F776" s="28" t="s">
        <v>169</v>
      </c>
      <c r="H776" s="25" t="str">
        <f>Viewpoints_Statements[[#This Row],[ViewpointName]]&amp;Viewpoints_Statements[[#This Row],[PrimaryResource]]&amp;Viewpoints_Statements[[#This Row],[SecondaryResource]]</f>
        <v>SplunkDatasetRoot dataset</v>
      </c>
    </row>
    <row r="777" spans="1:8" ht="28.5" customHeight="1">
      <c r="A777" s="26" t="s">
        <v>66</v>
      </c>
      <c r="B777" s="42" t="s">
        <v>239</v>
      </c>
      <c r="C777" s="40" t="s">
        <v>275</v>
      </c>
      <c r="D777" s="42" t="s">
        <v>276</v>
      </c>
      <c r="E777" s="41">
        <v>92</v>
      </c>
      <c r="F777" s="28" t="s">
        <v>169</v>
      </c>
      <c r="H777" s="25" t="str">
        <f>Viewpoints_Statements[[#This Row],[ViewpointName]]&amp;Viewpoints_Statements[[#This Row],[PrimaryResource]]&amp;Viewpoints_Statements[[#This Row],[SecondaryResource]]</f>
        <v>SplunkDatasetChild dataset</v>
      </c>
    </row>
    <row r="778" spans="1:8" ht="28.5" customHeight="1">
      <c r="A778" s="26" t="s">
        <v>66</v>
      </c>
      <c r="B778" s="26" t="s">
        <v>239</v>
      </c>
      <c r="C778" s="40" t="s">
        <v>1093</v>
      </c>
      <c r="D778" s="54" t="s">
        <v>1092</v>
      </c>
      <c r="E778" s="41">
        <v>93</v>
      </c>
      <c r="F778" s="45" t="s">
        <v>127</v>
      </c>
      <c r="H778" s="25" t="str">
        <f>Viewpoints_Statements[[#This Row],[ViewpointName]]&amp;Viewpoints_Statements[[#This Row],[PrimaryResource]]&amp;Viewpoints_Statements[[#This Row],[SecondaryResource]]</f>
        <v>SplunkDatasetConstraint</v>
      </c>
    </row>
    <row r="779" spans="1:8" ht="28.5" customHeight="1">
      <c r="A779" s="26" t="s">
        <v>66</v>
      </c>
      <c r="B779" s="26" t="s">
        <v>239</v>
      </c>
      <c r="C779" s="40" t="s">
        <v>1091</v>
      </c>
      <c r="D779" s="54" t="s">
        <v>102</v>
      </c>
      <c r="E779" s="41">
        <v>95</v>
      </c>
      <c r="F779" s="45" t="s">
        <v>1089</v>
      </c>
      <c r="H779" s="25" t="str">
        <f>Viewpoints_Statements[[#This Row],[ViewpointName]]&amp;Viewpoints_Statements[[#This Row],[PrimaryResource]]&amp;Viewpoints_Statements[[#This Row],[SecondaryResource]]</f>
        <v>SplunkDatasetSearch</v>
      </c>
    </row>
    <row r="780" spans="1:8" ht="28.5" customHeight="1">
      <c r="A780" s="26" t="s">
        <v>66</v>
      </c>
      <c r="B780" s="26" t="s">
        <v>239</v>
      </c>
      <c r="C780" s="40" t="s">
        <v>1094</v>
      </c>
      <c r="D780" s="42" t="s">
        <v>155</v>
      </c>
      <c r="E780" s="41">
        <v>95</v>
      </c>
      <c r="F780" s="28" t="s">
        <v>127</v>
      </c>
      <c r="H780" s="25" t="str">
        <f>Viewpoints_Statements[[#This Row],[ViewpointName]]&amp;Viewpoints_Statements[[#This Row],[PrimaryResource]]&amp;Viewpoints_Statements[[#This Row],[SecondaryResource]]</f>
        <v>SplunkDatasetField</v>
      </c>
    </row>
    <row r="781" spans="1:8" ht="28.5" customHeight="1">
      <c r="A781" s="26" t="s">
        <v>66</v>
      </c>
      <c r="B781" s="42" t="s">
        <v>239</v>
      </c>
      <c r="C781" s="40" t="s">
        <v>277</v>
      </c>
      <c r="D781" s="42" t="s">
        <v>102</v>
      </c>
      <c r="E781" s="41">
        <v>106</v>
      </c>
      <c r="F781" s="45" t="s">
        <v>69</v>
      </c>
      <c r="H781" s="25" t="str">
        <f>Viewpoints_Statements[[#This Row],[ViewpointName]]&amp;Viewpoints_Statements[[#This Row],[PrimaryResource]]&amp;Viewpoints_Statements[[#This Row],[SecondaryResource]]</f>
        <v>SplunkDatasetSearch</v>
      </c>
    </row>
    <row r="782" spans="1:8" ht="28.5" customHeight="1">
      <c r="A782" s="46" t="s">
        <v>144</v>
      </c>
      <c r="B782" s="26" t="s">
        <v>237</v>
      </c>
      <c r="C782" s="40" t="s">
        <v>270</v>
      </c>
      <c r="D782" s="42" t="s">
        <v>271</v>
      </c>
      <c r="E782" s="41">
        <v>78</v>
      </c>
      <c r="F782" s="28" t="s">
        <v>77</v>
      </c>
      <c r="H782" s="25" t="str">
        <f>Viewpoints_Statements[[#This Row],[ViewpointName]]&amp;Viewpoints_Statements[[#This Row],[PrimaryResource]]&amp;Viewpoints_Statements[[#This Row],[SecondaryResource]]</f>
        <v>SPLdatamodelField hierarchy</v>
      </c>
    </row>
    <row r="783" spans="1:8" ht="28.5" customHeight="1">
      <c r="A783" s="26" t="s">
        <v>144</v>
      </c>
      <c r="B783" s="26" t="s">
        <v>237</v>
      </c>
      <c r="C783" s="40" t="s">
        <v>1213</v>
      </c>
      <c r="D783" s="54" t="s">
        <v>1212</v>
      </c>
      <c r="E783" s="41">
        <v>87</v>
      </c>
      <c r="F783" s="45" t="s">
        <v>154</v>
      </c>
      <c r="H783" s="25" t="str">
        <f>Viewpoints_Statements[[#This Row],[ViewpointName]]&amp;Viewpoints_Statements[[#This Row],[PrimaryResource]]&amp;Viewpoints_Statements[[#This Row],[SecondaryResource]]</f>
        <v>SPLdatamodeldatamodel search mode</v>
      </c>
    </row>
    <row r="784" spans="1:8" ht="28.5" customHeight="1">
      <c r="A784" s="46" t="s">
        <v>144</v>
      </c>
      <c r="B784" s="26" t="s">
        <v>237</v>
      </c>
      <c r="C784" s="40" t="s">
        <v>269</v>
      </c>
      <c r="D784" s="42" t="s">
        <v>201</v>
      </c>
      <c r="E784" s="41">
        <v>90</v>
      </c>
      <c r="F784" s="28" t="s">
        <v>77</v>
      </c>
      <c r="H784" s="25" t="str">
        <f>Viewpoints_Statements[[#This Row],[ViewpointName]]&amp;Viewpoints_Statements[[#This Row],[PrimaryResource]]&amp;Viewpoints_Statements[[#This Row],[SecondaryResource]]</f>
        <v>SPLdatamodelSplunk event</v>
      </c>
    </row>
    <row r="785" spans="1:8" ht="28.5" customHeight="1">
      <c r="A785" s="26" t="s">
        <v>144</v>
      </c>
      <c r="B785" s="26" t="s">
        <v>237</v>
      </c>
      <c r="C785" s="40" t="s">
        <v>272</v>
      </c>
      <c r="D785" s="42" t="s">
        <v>240</v>
      </c>
      <c r="E785" s="41">
        <v>85</v>
      </c>
      <c r="F785" s="28" t="s">
        <v>187</v>
      </c>
      <c r="H785" s="25" t="str">
        <f>Viewpoints_Statements[[#This Row],[ViewpointName]]&amp;Viewpoints_Statements[[#This Row],[PrimaryResource]]&amp;Viewpoints_Statements[[#This Row],[SecondaryResource]]</f>
        <v>SPLdatamodelObject</v>
      </c>
    </row>
    <row r="786" spans="1:8" ht="28.5" customHeight="1">
      <c r="A786" s="26" t="s">
        <v>144</v>
      </c>
      <c r="B786" s="26" t="s">
        <v>237</v>
      </c>
      <c r="C786" s="40" t="s">
        <v>267</v>
      </c>
      <c r="D786" s="42" t="s">
        <v>234</v>
      </c>
      <c r="E786" s="41">
        <v>88</v>
      </c>
      <c r="F786" s="45" t="s">
        <v>69</v>
      </c>
      <c r="H786" s="25" t="str">
        <f>Viewpoints_Statements[[#This Row],[ViewpointName]]&amp;Viewpoints_Statements[[#This Row],[PrimaryResource]]&amp;Viewpoints_Statements[[#This Row],[SecondaryResource]]</f>
        <v>SPLdatamodelList</v>
      </c>
    </row>
    <row r="787" spans="1:8" ht="28.5" customHeight="1">
      <c r="A787" s="26" t="s">
        <v>144</v>
      </c>
      <c r="B787" s="26" t="s">
        <v>237</v>
      </c>
      <c r="C787" s="40" t="s">
        <v>268</v>
      </c>
      <c r="D787" s="42" t="s">
        <v>234</v>
      </c>
      <c r="E787" s="41">
        <v>88</v>
      </c>
      <c r="F787" s="45" t="s">
        <v>69</v>
      </c>
      <c r="H787" s="25" t="str">
        <f>Viewpoints_Statements[[#This Row],[ViewpointName]]&amp;Viewpoints_Statements[[#This Row],[PrimaryResource]]&amp;Viewpoints_Statements[[#This Row],[SecondaryResource]]</f>
        <v>SPLdatamodelList</v>
      </c>
    </row>
    <row r="788" spans="1:8" ht="28.5" customHeight="1">
      <c r="A788" s="26" t="s">
        <v>66</v>
      </c>
      <c r="B788" s="26" t="s">
        <v>260</v>
      </c>
      <c r="C788" s="40" t="s">
        <v>261</v>
      </c>
      <c r="D788" s="42" t="s">
        <v>262</v>
      </c>
      <c r="E788" s="41">
        <v>80</v>
      </c>
      <c r="F788" s="45" t="s">
        <v>263</v>
      </c>
      <c r="H788" s="25" t="str">
        <f>Viewpoints_Statements[[#This Row],[ViewpointName]]&amp;Viewpoints_Statements[[#This Row],[PrimaryResource]]&amp;Viewpoints_Statements[[#This Row],[SecondaryResource]]</f>
        <v>SplunkData summaryReport acceleration</v>
      </c>
    </row>
    <row r="789" spans="1:8" ht="28.5" customHeight="1">
      <c r="A789" s="26" t="s">
        <v>66</v>
      </c>
      <c r="B789" s="26" t="s">
        <v>260</v>
      </c>
      <c r="C789" s="40" t="s">
        <v>266</v>
      </c>
      <c r="D789" s="42"/>
      <c r="E789" s="41">
        <v>84</v>
      </c>
      <c r="F789" s="28" t="s">
        <v>69</v>
      </c>
      <c r="H789" s="25" t="str">
        <f>Viewpoints_Statements[[#This Row],[ViewpointName]]&amp;Viewpoints_Statements[[#This Row],[PrimaryResource]]&amp;Viewpoints_Statements[[#This Row],[SecondaryResource]]</f>
        <v>SplunkData summary</v>
      </c>
    </row>
    <row r="790" spans="1:8" ht="28.5" customHeight="1">
      <c r="A790" s="26" t="s">
        <v>66</v>
      </c>
      <c r="B790" s="26" t="s">
        <v>260</v>
      </c>
      <c r="C790" s="40" t="s">
        <v>264</v>
      </c>
      <c r="D790" s="26" t="s">
        <v>72</v>
      </c>
      <c r="E790" s="41">
        <v>73</v>
      </c>
      <c r="F790" s="45" t="s">
        <v>169</v>
      </c>
      <c r="H790" s="25" t="str">
        <f>Viewpoints_Statements[[#This Row],[ViewpointName]]&amp;Viewpoints_Statements[[#This Row],[PrimaryResource]]&amp;Viewpoints_Statements[[#This Row],[SecondaryResource]]</f>
        <v>SplunkData summarySummary index</v>
      </c>
    </row>
    <row r="791" spans="1:8" ht="28.5" customHeight="1">
      <c r="A791" s="26" t="s">
        <v>66</v>
      </c>
      <c r="B791" s="26" t="s">
        <v>260</v>
      </c>
      <c r="C791" s="40" t="s">
        <v>265</v>
      </c>
      <c r="D791" s="42" t="s">
        <v>227</v>
      </c>
      <c r="E791" s="41">
        <v>96</v>
      </c>
      <c r="F791" s="45" t="s">
        <v>169</v>
      </c>
      <c r="H791" s="25" t="str">
        <f>Viewpoints_Statements[[#This Row],[ViewpointName]]&amp;Viewpoints_Statements[[#This Row],[PrimaryResource]]&amp;Viewpoints_Statements[[#This Row],[SecondaryResource]]</f>
        <v>SplunkData summaryData model</v>
      </c>
    </row>
    <row r="792" spans="1:8" ht="28.5" customHeight="1">
      <c r="A792" s="26" t="s">
        <v>289</v>
      </c>
      <c r="B792" s="26" t="s">
        <v>258</v>
      </c>
      <c r="C792" s="40" t="s">
        <v>1230</v>
      </c>
      <c r="D792" s="54" t="s">
        <v>1229</v>
      </c>
      <c r="E792" s="41">
        <v>10</v>
      </c>
      <c r="F792" s="45" t="s">
        <v>947</v>
      </c>
      <c r="H792" s="25" t="str">
        <f>Viewpoints_Statements[[#This Row],[ViewpointName]]&amp;Viewpoints_Statements[[#This Row],[PrimaryResource]]&amp;Viewpoints_Statements[[#This Row],[SecondaryResource]]</f>
        <v>Splunk architectureData sourceIndex</v>
      </c>
    </row>
    <row r="793" spans="1:8" ht="28.5" customHeight="1">
      <c r="A793" s="26" t="s">
        <v>66</v>
      </c>
      <c r="B793" s="26" t="s">
        <v>258</v>
      </c>
      <c r="C793" s="40" t="s">
        <v>259</v>
      </c>
      <c r="D793" s="42"/>
      <c r="E793" s="41">
        <v>97</v>
      </c>
      <c r="F793" s="45" t="s">
        <v>69</v>
      </c>
      <c r="H793" s="25" t="str">
        <f>Viewpoints_Statements[[#This Row],[ViewpointName]]&amp;Viewpoints_Statements[[#This Row],[PrimaryResource]]&amp;Viewpoints_Statements[[#This Row],[SecondaryResource]]</f>
        <v>SplunkData source</v>
      </c>
    </row>
    <row r="794" spans="1:8" ht="28.5" customHeight="1">
      <c r="A794" s="26" t="s">
        <v>66</v>
      </c>
      <c r="B794" s="26" t="s">
        <v>253</v>
      </c>
      <c r="C794" s="40" t="s">
        <v>254</v>
      </c>
      <c r="D794" s="42" t="s">
        <v>255</v>
      </c>
      <c r="E794" s="41">
        <v>85</v>
      </c>
      <c r="F794" s="45" t="s">
        <v>69</v>
      </c>
      <c r="H794" s="25" t="str">
        <f>Viewpoints_Statements[[#This Row],[ViewpointName]]&amp;Viewpoints_Statements[[#This Row],[PrimaryResource]]&amp;Viewpoints_Statements[[#This Row],[SecondaryResource]]</f>
        <v>SplunkData seriesSearch results</v>
      </c>
    </row>
    <row r="795" spans="1:8" ht="28.5" customHeight="1">
      <c r="A795" s="26" t="s">
        <v>66</v>
      </c>
      <c r="B795" s="26" t="s">
        <v>253</v>
      </c>
      <c r="C795" s="40" t="s">
        <v>256</v>
      </c>
      <c r="D795" s="42" t="s">
        <v>257</v>
      </c>
      <c r="E795" s="41">
        <v>100</v>
      </c>
      <c r="F795" s="45" t="s">
        <v>156</v>
      </c>
      <c r="H795" s="25" t="str">
        <f>Viewpoints_Statements[[#This Row],[ViewpointName]]&amp;Viewpoints_Statements[[#This Row],[PrimaryResource]]&amp;Viewpoints_Statements[[#This Row],[SecondaryResource]]</f>
        <v>SplunkData seriesVisualization format</v>
      </c>
    </row>
    <row r="796" spans="1:8" ht="28.5" customHeight="1">
      <c r="A796" s="26" t="s">
        <v>66</v>
      </c>
      <c r="B796" s="26" t="s">
        <v>235</v>
      </c>
      <c r="C796" s="40" t="s">
        <v>246</v>
      </c>
      <c r="D796" s="42" t="s">
        <v>181</v>
      </c>
      <c r="E796" s="41">
        <v>78</v>
      </c>
      <c r="F796" s="28" t="s">
        <v>242</v>
      </c>
      <c r="H796" s="25" t="str">
        <f>Viewpoints_Statements[[#This Row],[ViewpointName]]&amp;Viewpoints_Statements[[#This Row],[PrimaryResource]]&amp;Viewpoints_Statements[[#This Row],[SecondaryResource]]</f>
        <v>SplunkData model accelerationSearch head</v>
      </c>
    </row>
    <row r="797" spans="1:8" ht="28.5" customHeight="1">
      <c r="A797" s="26" t="s">
        <v>66</v>
      </c>
      <c r="B797" s="26" t="s">
        <v>235</v>
      </c>
      <c r="C797" s="40" t="s">
        <v>251</v>
      </c>
      <c r="D797" s="42" t="s">
        <v>252</v>
      </c>
      <c r="E797" s="41">
        <v>88</v>
      </c>
      <c r="F797" s="28" t="s">
        <v>242</v>
      </c>
      <c r="H797" s="25" t="str">
        <f>Viewpoints_Statements[[#This Row],[ViewpointName]]&amp;Viewpoints_Statements[[#This Row],[PrimaryResource]]&amp;Viewpoints_Statements[[#This Row],[SecondaryResource]]</f>
        <v>SplunkData model accelerationDuration</v>
      </c>
    </row>
    <row r="798" spans="1:8" ht="28.5" customHeight="1">
      <c r="A798" s="26" t="s">
        <v>66</v>
      </c>
      <c r="B798" s="26" t="s">
        <v>235</v>
      </c>
      <c r="C798" s="40" t="s">
        <v>1136</v>
      </c>
      <c r="D798" s="42" t="s">
        <v>241</v>
      </c>
      <c r="E798" s="41">
        <v>92</v>
      </c>
      <c r="F798" s="45" t="s">
        <v>242</v>
      </c>
      <c r="H798" s="25" t="str">
        <f>Viewpoints_Statements[[#This Row],[ViewpointName]]&amp;Viewpoints_Statements[[#This Row],[PrimaryResource]]&amp;Viewpoints_Statements[[#This Row],[SecondaryResource]]</f>
        <v>SplunkData model accelerationAd hoc summary index</v>
      </c>
    </row>
    <row r="799" spans="1:8" ht="28.5" customHeight="1">
      <c r="A799" s="26" t="s">
        <v>66</v>
      </c>
      <c r="B799" s="26" t="s">
        <v>235</v>
      </c>
      <c r="C799" s="40" t="s">
        <v>1119</v>
      </c>
      <c r="D799" s="54" t="s">
        <v>204</v>
      </c>
      <c r="E799" s="41">
        <v>77</v>
      </c>
      <c r="F799" s="28" t="s">
        <v>160</v>
      </c>
      <c r="H799" s="25" t="str">
        <f>Viewpoints_Statements[[#This Row],[ViewpointName]]&amp;Viewpoints_Statements[[#This Row],[PrimaryResource]]&amp;Viewpoints_Statements[[#This Row],[SecondaryResource]]</f>
        <v>SplunkData model accelerationReport</v>
      </c>
    </row>
    <row r="800" spans="1:8" ht="28.5" customHeight="1">
      <c r="A800" s="26" t="s">
        <v>66</v>
      </c>
      <c r="B800" s="42" t="s">
        <v>235</v>
      </c>
      <c r="C800" s="40" t="s">
        <v>1388</v>
      </c>
      <c r="D800" s="56" t="s">
        <v>1389</v>
      </c>
      <c r="E800" s="41">
        <v>80</v>
      </c>
      <c r="F800" s="45" t="s">
        <v>245</v>
      </c>
      <c r="H800" s="25" t="str">
        <f>Viewpoints_Statements[[#This Row],[ViewpointName]]&amp;Viewpoints_Statements[[#This Row],[PrimaryResource]]&amp;Viewpoints_Statements[[#This Row],[SecondaryResource]]</f>
        <v>SplunkData model accelerationTime range</v>
      </c>
    </row>
    <row r="801" spans="1:8" ht="28.5" customHeight="1">
      <c r="A801" s="26" t="s">
        <v>66</v>
      </c>
      <c r="B801" s="42" t="s">
        <v>235</v>
      </c>
      <c r="C801" s="40" t="s">
        <v>248</v>
      </c>
      <c r="D801" s="42" t="s">
        <v>249</v>
      </c>
      <c r="E801" s="41">
        <v>88</v>
      </c>
      <c r="F801" s="45" t="s">
        <v>245</v>
      </c>
      <c r="H801" s="25" t="str">
        <f>Viewpoints_Statements[[#This Row],[ViewpointName]]&amp;Viewpoints_Statements[[#This Row],[PrimaryResource]]&amp;Viewpoints_Statements[[#This Row],[SecondaryResource]]</f>
        <v>SplunkData model accelerationShare</v>
      </c>
    </row>
    <row r="802" spans="1:8" ht="28.5" customHeight="1">
      <c r="A802" s="26" t="s">
        <v>66</v>
      </c>
      <c r="B802" s="42" t="s">
        <v>235</v>
      </c>
      <c r="C802" s="40" t="s">
        <v>243</v>
      </c>
      <c r="D802" s="42" t="s">
        <v>244</v>
      </c>
      <c r="E802" s="41">
        <v>90</v>
      </c>
      <c r="F802" s="45" t="s">
        <v>245</v>
      </c>
      <c r="H802" s="25" t="str">
        <f>Viewpoints_Statements[[#This Row],[ViewpointName]]&amp;Viewpoints_Statements[[#This Row],[PrimaryResource]]&amp;Viewpoints_Statements[[#This Row],[SecondaryResource]]</f>
        <v>SplunkData model accelerationPersistent summary index</v>
      </c>
    </row>
    <row r="803" spans="1:8" ht="28.5" customHeight="1">
      <c r="A803" s="26" t="s">
        <v>66</v>
      </c>
      <c r="B803" s="42" t="s">
        <v>235</v>
      </c>
      <c r="C803" s="40" t="s">
        <v>247</v>
      </c>
      <c r="D803" s="26" t="s">
        <v>87</v>
      </c>
      <c r="E803" s="41">
        <v>90</v>
      </c>
      <c r="F803" s="28" t="s">
        <v>245</v>
      </c>
      <c r="H803" s="25" t="str">
        <f>Viewpoints_Statements[[#This Row],[ViewpointName]]&amp;Viewpoints_Statements[[#This Row],[PrimaryResource]]&amp;Viewpoints_Statements[[#This Row],[SecondaryResource]]</f>
        <v>SplunkData model accelerationIndexer</v>
      </c>
    </row>
    <row r="804" spans="1:8" ht="28.5" customHeight="1">
      <c r="A804" s="26" t="s">
        <v>66</v>
      </c>
      <c r="B804" s="42" t="s">
        <v>235</v>
      </c>
      <c r="C804" s="40" t="s">
        <v>1403</v>
      </c>
      <c r="D804" s="42" t="s">
        <v>95</v>
      </c>
      <c r="E804" s="41">
        <v>75</v>
      </c>
      <c r="F804" s="28" t="s">
        <v>1122</v>
      </c>
      <c r="H804" s="25" t="str">
        <f>Viewpoints_Statements[[#This Row],[ViewpointName]]&amp;Viewpoints_Statements[[#This Row],[PrimaryResource]]&amp;Viewpoints_Statements[[#This Row],[SecondaryResource]]</f>
        <v>SplunkData model accelerationPrivate</v>
      </c>
    </row>
    <row r="805" spans="1:8" ht="28.5" customHeight="1">
      <c r="A805" s="26" t="s">
        <v>66</v>
      </c>
      <c r="B805" s="42" t="s">
        <v>235</v>
      </c>
      <c r="C805" s="40" t="s">
        <v>1135</v>
      </c>
      <c r="D805" s="54" t="s">
        <v>239</v>
      </c>
      <c r="E805" s="41">
        <v>78</v>
      </c>
      <c r="F805" s="28" t="s">
        <v>1122</v>
      </c>
      <c r="H805" s="25" t="str">
        <f>Viewpoints_Statements[[#This Row],[ViewpointName]]&amp;Viewpoints_Statements[[#This Row],[PrimaryResource]]&amp;Viewpoints_Statements[[#This Row],[SecondaryResource]]</f>
        <v>SplunkData model accelerationDataset</v>
      </c>
    </row>
    <row r="806" spans="1:8" ht="28.5" customHeight="1">
      <c r="A806" s="26" t="s">
        <v>66</v>
      </c>
      <c r="B806" s="42" t="s">
        <v>235</v>
      </c>
      <c r="C806" s="40" t="s">
        <v>1121</v>
      </c>
      <c r="D806" s="54" t="s">
        <v>79</v>
      </c>
      <c r="E806" s="41">
        <v>85</v>
      </c>
      <c r="F806" s="28" t="s">
        <v>1122</v>
      </c>
      <c r="H806" s="25" t="str">
        <f>Viewpoints_Statements[[#This Row],[ViewpointName]]&amp;Viewpoints_Statements[[#This Row],[PrimaryResource]]&amp;Viewpoints_Statements[[#This Row],[SecondaryResource]]</f>
        <v>SplunkData model accelerationPermission</v>
      </c>
    </row>
    <row r="807" spans="1:8" ht="28.5" customHeight="1">
      <c r="A807" s="26" t="s">
        <v>66</v>
      </c>
      <c r="B807" s="42" t="s">
        <v>235</v>
      </c>
      <c r="C807" s="40" t="s">
        <v>1405</v>
      </c>
      <c r="D807" s="54" t="s">
        <v>176</v>
      </c>
      <c r="E807" s="41">
        <v>91</v>
      </c>
      <c r="F807" s="28" t="s">
        <v>73</v>
      </c>
      <c r="H807" s="25" t="str">
        <f>Viewpoints_Statements[[#This Row],[ViewpointName]]&amp;Viewpoints_Statements[[#This Row],[PrimaryResource]]&amp;Viewpoints_Statements[[#This Row],[SecondaryResource]]</f>
        <v>SplunkData model accelerationStreaming command</v>
      </c>
    </row>
    <row r="808" spans="1:8" ht="28.5" customHeight="1">
      <c r="A808" s="26" t="s">
        <v>66</v>
      </c>
      <c r="B808" s="42" t="s">
        <v>235</v>
      </c>
      <c r="C808" s="40" t="s">
        <v>1123</v>
      </c>
      <c r="D808" s="54" t="s">
        <v>176</v>
      </c>
      <c r="E808" s="41">
        <v>98</v>
      </c>
      <c r="F808" s="28" t="s">
        <v>1122</v>
      </c>
      <c r="H808" s="25" t="str">
        <f>Viewpoints_Statements[[#This Row],[ViewpointName]]&amp;Viewpoints_Statements[[#This Row],[PrimaryResource]]&amp;Viewpoints_Statements[[#This Row],[SecondaryResource]]</f>
        <v>SplunkData model accelerationStreaming command</v>
      </c>
    </row>
    <row r="809" spans="1:8" ht="28.5" customHeight="1">
      <c r="A809" s="26" t="s">
        <v>66</v>
      </c>
      <c r="B809" s="42" t="s">
        <v>235</v>
      </c>
      <c r="C809" s="40" t="s">
        <v>250</v>
      </c>
      <c r="D809" s="42" t="s">
        <v>836</v>
      </c>
      <c r="E809" s="41">
        <v>94</v>
      </c>
      <c r="F809" s="28" t="s">
        <v>115</v>
      </c>
      <c r="H809" s="25" t="str">
        <f>Viewpoints_Statements[[#This Row],[ViewpointName]]&amp;Viewpoints_Statements[[#This Row],[PrimaryResource]]&amp;Viewpoints_Statements[[#This Row],[SecondaryResource]]</f>
        <v>SplunkData model accelerationEdition</v>
      </c>
    </row>
    <row r="810" spans="1:8" ht="28.5" customHeight="1">
      <c r="A810" s="26" t="s">
        <v>66</v>
      </c>
      <c r="B810" s="42" t="s">
        <v>235</v>
      </c>
      <c r="C810" s="40" t="s">
        <v>1404</v>
      </c>
      <c r="D810" s="54" t="s">
        <v>70</v>
      </c>
      <c r="E810" s="41">
        <v>90</v>
      </c>
      <c r="F810" s="28" t="s">
        <v>1122</v>
      </c>
      <c r="H810" s="25" t="str">
        <f>Viewpoints_Statements[[#This Row],[ViewpointName]]&amp;Viewpoints_Statements[[#This Row],[PrimaryResource]]&amp;Viewpoints_Statements[[#This Row],[SecondaryResource]]</f>
        <v>SplunkData model accelerationAcceleration</v>
      </c>
    </row>
    <row r="811" spans="1:8" ht="28.5" customHeight="1">
      <c r="A811" s="26" t="s">
        <v>66</v>
      </c>
      <c r="B811" s="42" t="s">
        <v>235</v>
      </c>
      <c r="C811" s="40" t="s">
        <v>1406</v>
      </c>
      <c r="D811" s="54" t="s">
        <v>1389</v>
      </c>
      <c r="E811" s="41">
        <v>95</v>
      </c>
      <c r="F811" s="45" t="s">
        <v>242</v>
      </c>
      <c r="H811" s="25" t="str">
        <f>Viewpoints_Statements[[#This Row],[ViewpointName]]&amp;Viewpoints_Statements[[#This Row],[PrimaryResource]]&amp;Viewpoints_Statements[[#This Row],[SecondaryResource]]</f>
        <v>SplunkData model accelerationTime range</v>
      </c>
    </row>
    <row r="812" spans="1:8" ht="28.5" customHeight="1">
      <c r="A812" s="26" t="s">
        <v>66</v>
      </c>
      <c r="B812" s="42" t="s">
        <v>235</v>
      </c>
      <c r="C812" s="40" t="s">
        <v>1407</v>
      </c>
      <c r="D812" s="54" t="s">
        <v>204</v>
      </c>
      <c r="E812" s="41">
        <v>86</v>
      </c>
      <c r="F812" s="45" t="s">
        <v>242</v>
      </c>
      <c r="H812" s="25" t="str">
        <f>Viewpoints_Statements[[#This Row],[ViewpointName]]&amp;Viewpoints_Statements[[#This Row],[PrimaryResource]]&amp;Viewpoints_Statements[[#This Row],[SecondaryResource]]</f>
        <v>SplunkData model accelerationReport</v>
      </c>
    </row>
    <row r="813" spans="1:8" ht="28.5" customHeight="1">
      <c r="A813" s="26" t="s">
        <v>66</v>
      </c>
      <c r="B813" s="42" t="s">
        <v>235</v>
      </c>
      <c r="C813" s="40" t="s">
        <v>1667</v>
      </c>
      <c r="D813" s="54" t="s">
        <v>204</v>
      </c>
      <c r="E813" s="41">
        <v>89</v>
      </c>
      <c r="F813" s="28" t="s">
        <v>245</v>
      </c>
      <c r="H813" s="25" t="str">
        <f>Viewpoints_Statements[[#This Row],[ViewpointName]]&amp;Viewpoints_Statements[[#This Row],[PrimaryResource]]&amp;Viewpoints_Statements[[#This Row],[SecondaryResource]]</f>
        <v>SplunkData model accelerationReport</v>
      </c>
    </row>
    <row r="814" spans="1:8" ht="28.5" customHeight="1">
      <c r="A814" s="26" t="s">
        <v>66</v>
      </c>
      <c r="B814" s="42" t="s">
        <v>227</v>
      </c>
      <c r="C814" s="40" t="s">
        <v>1095</v>
      </c>
      <c r="D814" s="54" t="s">
        <v>144</v>
      </c>
      <c r="E814" s="41">
        <v>75</v>
      </c>
      <c r="F814" s="45" t="s">
        <v>226</v>
      </c>
      <c r="H814" s="25" t="str">
        <f>Viewpoints_Statements[[#This Row],[ViewpointName]]&amp;Viewpoints_Statements[[#This Row],[PrimaryResource]]&amp;Viewpoints_Statements[[#This Row],[SecondaryResource]]</f>
        <v>SplunkData modelSPL</v>
      </c>
    </row>
    <row r="815" spans="1:8" ht="28.5" customHeight="1">
      <c r="A815" s="26" t="s">
        <v>66</v>
      </c>
      <c r="B815" s="42" t="s">
        <v>227</v>
      </c>
      <c r="C815" s="40" t="s">
        <v>1129</v>
      </c>
      <c r="D815" s="42" t="s">
        <v>235</v>
      </c>
      <c r="E815" s="41">
        <v>85</v>
      </c>
      <c r="F815" s="45" t="s">
        <v>77</v>
      </c>
      <c r="H815" s="25" t="str">
        <f>Viewpoints_Statements[[#This Row],[ViewpointName]]&amp;Viewpoints_Statements[[#This Row],[PrimaryResource]]&amp;Viewpoints_Statements[[#This Row],[SecondaryResource]]</f>
        <v>SplunkData modelData model acceleration</v>
      </c>
    </row>
    <row r="816" spans="1:8" ht="28.5" customHeight="1">
      <c r="A816" s="26" t="s">
        <v>66</v>
      </c>
      <c r="B816" s="42" t="s">
        <v>227</v>
      </c>
      <c r="C816" s="40" t="s">
        <v>1395</v>
      </c>
      <c r="D816" s="54" t="s">
        <v>335</v>
      </c>
      <c r="E816" s="41">
        <v>85</v>
      </c>
      <c r="F816" s="28" t="s">
        <v>77</v>
      </c>
      <c r="H816" s="25" t="str">
        <f>Viewpoints_Statements[[#This Row],[ViewpointName]]&amp;Viewpoints_Statements[[#This Row],[PrimaryResource]]&amp;Viewpoints_Statements[[#This Row],[SecondaryResource]]</f>
        <v>SplunkData modelExtracted field</v>
      </c>
    </row>
    <row r="817" spans="1:8" ht="28.5" customHeight="1">
      <c r="A817" s="26" t="s">
        <v>66</v>
      </c>
      <c r="B817" s="42" t="s">
        <v>227</v>
      </c>
      <c r="C817" s="40" t="s">
        <v>229</v>
      </c>
      <c r="D817" s="42" t="s">
        <v>230</v>
      </c>
      <c r="E817" s="41">
        <v>86</v>
      </c>
      <c r="F817" s="28" t="s">
        <v>77</v>
      </c>
      <c r="H817" s="25" t="str">
        <f>Viewpoints_Statements[[#This Row],[ViewpointName]]&amp;Viewpoints_Statements[[#This Row],[PrimaryResource]]&amp;Viewpoints_Statements[[#This Row],[SecondaryResource]]</f>
        <v>SplunkData modelPivot operation</v>
      </c>
    </row>
    <row r="818" spans="1:8" ht="28.5" customHeight="1">
      <c r="A818" s="26" t="s">
        <v>66</v>
      </c>
      <c r="B818" s="42" t="s">
        <v>227</v>
      </c>
      <c r="C818" s="40" t="s">
        <v>1116</v>
      </c>
      <c r="D818" s="54" t="s">
        <v>1115</v>
      </c>
      <c r="E818" s="41">
        <v>94</v>
      </c>
      <c r="F818" s="28" t="s">
        <v>77</v>
      </c>
      <c r="H818" s="25" t="str">
        <f>Viewpoints_Statements[[#This Row],[ViewpointName]]&amp;Viewpoints_Statements[[#This Row],[PrimaryResource]]&amp;Viewpoints_Statements[[#This Row],[SecondaryResource]]</f>
        <v>SplunkData modelDownload/Upload</v>
      </c>
    </row>
    <row r="819" spans="1:8" ht="28.5" customHeight="1">
      <c r="A819" s="26" t="s">
        <v>66</v>
      </c>
      <c r="B819" s="42" t="s">
        <v>227</v>
      </c>
      <c r="C819" s="40" t="s">
        <v>1120</v>
      </c>
      <c r="D819" s="42" t="s">
        <v>70</v>
      </c>
      <c r="E819" s="41">
        <v>94</v>
      </c>
      <c r="F819" s="28" t="s">
        <v>77</v>
      </c>
      <c r="H819" s="25" t="str">
        <f>Viewpoints_Statements[[#This Row],[ViewpointName]]&amp;Viewpoints_Statements[[#This Row],[PrimaryResource]]&amp;Viewpoints_Statements[[#This Row],[SecondaryResource]]</f>
        <v>SplunkData modelAcceleration</v>
      </c>
    </row>
    <row r="820" spans="1:8" ht="28.5" customHeight="1">
      <c r="A820" s="26" t="s">
        <v>66</v>
      </c>
      <c r="B820" s="26" t="s">
        <v>227</v>
      </c>
      <c r="C820" s="40" t="s">
        <v>236</v>
      </c>
      <c r="D820" s="42" t="s">
        <v>237</v>
      </c>
      <c r="E820" s="41">
        <v>70</v>
      </c>
      <c r="F820" s="28" t="s">
        <v>154</v>
      </c>
      <c r="H820" s="25" t="str">
        <f>Viewpoints_Statements[[#This Row],[ViewpointName]]&amp;Viewpoints_Statements[[#This Row],[PrimaryResource]]&amp;Viewpoints_Statements[[#This Row],[SecondaryResource]]</f>
        <v>SplunkData modeldatamodel</v>
      </c>
    </row>
    <row r="821" spans="1:8" ht="28.5" customHeight="1">
      <c r="A821" s="26" t="s">
        <v>66</v>
      </c>
      <c r="B821" s="26" t="s">
        <v>227</v>
      </c>
      <c r="C821" s="40" t="s">
        <v>238</v>
      </c>
      <c r="D821" s="42" t="s">
        <v>239</v>
      </c>
      <c r="E821" s="41">
        <v>100</v>
      </c>
      <c r="F821" s="28" t="s">
        <v>127</v>
      </c>
      <c r="H821" s="25" t="str">
        <f>Viewpoints_Statements[[#This Row],[ViewpointName]]&amp;Viewpoints_Statements[[#This Row],[PrimaryResource]]&amp;Viewpoints_Statements[[#This Row],[SecondaryResource]]</f>
        <v>SplunkData modelDataset</v>
      </c>
    </row>
    <row r="822" spans="1:8" ht="28.5" customHeight="1">
      <c r="A822" s="26" t="s">
        <v>66</v>
      </c>
      <c r="B822" s="26" t="s">
        <v>227</v>
      </c>
      <c r="C822" s="40" t="s">
        <v>1096</v>
      </c>
      <c r="D822" s="42" t="s">
        <v>224</v>
      </c>
      <c r="E822" s="41">
        <v>95</v>
      </c>
      <c r="F822" s="28" t="s">
        <v>69</v>
      </c>
      <c r="H822" s="25" t="str">
        <f>Viewpoints_Statements[[#This Row],[ViewpointName]]&amp;Viewpoints_Statements[[#This Row],[PrimaryResource]]&amp;Viewpoints_Statements[[#This Row],[SecondaryResource]]</f>
        <v>SplunkData modelJSON</v>
      </c>
    </row>
    <row r="823" spans="1:8" ht="28.5" customHeight="1">
      <c r="A823" s="26" t="s">
        <v>66</v>
      </c>
      <c r="B823" s="26" t="s">
        <v>227</v>
      </c>
      <c r="C823" s="40" t="s">
        <v>1099</v>
      </c>
      <c r="D823" s="42" t="s">
        <v>239</v>
      </c>
      <c r="E823" s="41">
        <v>106</v>
      </c>
      <c r="F823" s="28" t="s">
        <v>69</v>
      </c>
      <c r="H823" s="25" t="str">
        <f>Viewpoints_Statements[[#This Row],[ViewpointName]]&amp;Viewpoints_Statements[[#This Row],[PrimaryResource]]&amp;Viewpoints_Statements[[#This Row],[SecondaryResource]]</f>
        <v>SplunkData modelDataset</v>
      </c>
    </row>
    <row r="824" spans="1:8" ht="28.5" customHeight="1">
      <c r="A824" s="26" t="s">
        <v>66</v>
      </c>
      <c r="B824" s="26" t="s">
        <v>227</v>
      </c>
      <c r="C824" s="40" t="s">
        <v>228</v>
      </c>
      <c r="D824" s="42" t="s">
        <v>186</v>
      </c>
      <c r="E824" s="41">
        <v>94</v>
      </c>
      <c r="F824" s="28" t="s">
        <v>69</v>
      </c>
      <c r="H824" s="25" t="str">
        <f>Viewpoints_Statements[[#This Row],[ViewpointName]]&amp;Viewpoints_Statements[[#This Row],[PrimaryResource]]&amp;Viewpoints_Statements[[#This Row],[SecondaryResource]]</f>
        <v>SplunkData modelData</v>
      </c>
    </row>
    <row r="825" spans="1:8" ht="28.5" customHeight="1">
      <c r="A825" s="26" t="s">
        <v>171</v>
      </c>
      <c r="B825" s="26" t="s">
        <v>227</v>
      </c>
      <c r="C825" s="40" t="s">
        <v>1118</v>
      </c>
      <c r="D825" s="54" t="s">
        <v>1117</v>
      </c>
      <c r="E825" s="41">
        <v>105</v>
      </c>
      <c r="F825" s="28" t="s">
        <v>174</v>
      </c>
      <c r="H825" s="25" t="str">
        <f>Viewpoints_Statements[[#This Row],[ViewpointName]]&amp;Viewpoints_Statements[[#This Row],[PrimaryResource]]&amp;Viewpoints_Statements[[#This Row],[SecondaryResource]]</f>
        <v>SPL historyData modelStarting point for searches</v>
      </c>
    </row>
    <row r="826" spans="1:8" ht="28.5" customHeight="1">
      <c r="A826" s="26" t="s">
        <v>171</v>
      </c>
      <c r="B826" s="26" t="s">
        <v>227</v>
      </c>
      <c r="C826" s="40" t="s">
        <v>1118</v>
      </c>
      <c r="D826" s="54" t="s">
        <v>1117</v>
      </c>
      <c r="E826" s="41">
        <v>105</v>
      </c>
      <c r="F826" s="28" t="s">
        <v>174</v>
      </c>
      <c r="H826" s="25" t="str">
        <f>Viewpoints_Statements[[#This Row],[ViewpointName]]&amp;Viewpoints_Statements[[#This Row],[PrimaryResource]]&amp;Viewpoints_Statements[[#This Row],[SecondaryResource]]</f>
        <v>SPL historyData modelStarting point for searches</v>
      </c>
    </row>
    <row r="827" spans="1:8" ht="28.5" customHeight="1">
      <c r="A827" s="26" t="s">
        <v>171</v>
      </c>
      <c r="B827" s="42" t="s">
        <v>227</v>
      </c>
      <c r="C827" s="40" t="s">
        <v>1109</v>
      </c>
      <c r="D827" s="54" t="s">
        <v>1110</v>
      </c>
      <c r="E827" s="41">
        <v>109</v>
      </c>
      <c r="F827" s="28" t="s">
        <v>174</v>
      </c>
      <c r="H827" s="25" t="str">
        <f>Viewpoints_Statements[[#This Row],[ViewpointName]]&amp;Viewpoints_Statements[[#This Row],[PrimaryResource]]&amp;Viewpoints_Statements[[#This Row],[SecondaryResource]]</f>
        <v>SPL historyData modelUseful for first impressions</v>
      </c>
    </row>
    <row r="828" spans="1:8" ht="28.5" customHeight="1">
      <c r="A828" s="26" t="s">
        <v>66</v>
      </c>
      <c r="B828" s="42" t="s">
        <v>227</v>
      </c>
      <c r="C828" s="40" t="s">
        <v>1109</v>
      </c>
      <c r="D828" s="54" t="s">
        <v>1110</v>
      </c>
      <c r="E828" s="41">
        <v>109</v>
      </c>
      <c r="F828" s="28" t="s">
        <v>174</v>
      </c>
      <c r="H828" s="25" t="str">
        <f>Viewpoints_Statements[[#This Row],[ViewpointName]]&amp;Viewpoints_Statements[[#This Row],[PrimaryResource]]&amp;Viewpoints_Statements[[#This Row],[SecondaryResource]]</f>
        <v>SplunkData modelUseful for first impressions</v>
      </c>
    </row>
    <row r="829" spans="1:8" ht="28.5" customHeight="1">
      <c r="A829" s="26" t="s">
        <v>66</v>
      </c>
      <c r="B829" s="26" t="s">
        <v>227</v>
      </c>
      <c r="C829" s="40" t="s">
        <v>1086</v>
      </c>
      <c r="D829" s="54" t="s">
        <v>1087</v>
      </c>
      <c r="E829" s="41">
        <v>95</v>
      </c>
      <c r="F829" s="28" t="s">
        <v>1088</v>
      </c>
      <c r="H829" s="25" t="str">
        <f>Viewpoints_Statements[[#This Row],[ViewpointName]]&amp;Viewpoints_Statements[[#This Row],[PrimaryResource]]&amp;Viewpoints_Statements[[#This Row],[SecondaryResource]]</f>
        <v>SplunkData modelStatistical analysis</v>
      </c>
    </row>
    <row r="830" spans="1:8" ht="28.5" customHeight="1">
      <c r="A830" s="26" t="s">
        <v>66</v>
      </c>
      <c r="B830" s="42" t="s">
        <v>227</v>
      </c>
      <c r="C830" s="40" t="s">
        <v>1130</v>
      </c>
      <c r="D830" s="42" t="s">
        <v>230</v>
      </c>
      <c r="E830" s="41">
        <v>89</v>
      </c>
      <c r="F830" s="28" t="s">
        <v>231</v>
      </c>
      <c r="H830" s="25" t="str">
        <f>Viewpoints_Statements[[#This Row],[ViewpointName]]&amp;Viewpoints_Statements[[#This Row],[PrimaryResource]]&amp;Viewpoints_Statements[[#This Row],[SecondaryResource]]</f>
        <v>SplunkData modelPivot operation</v>
      </c>
    </row>
    <row r="831" spans="1:8" ht="28.5" customHeight="1">
      <c r="A831" s="26" t="s">
        <v>66</v>
      </c>
      <c r="B831" s="42" t="s">
        <v>227</v>
      </c>
      <c r="C831" s="40" t="s">
        <v>1098</v>
      </c>
      <c r="D831" s="42" t="s">
        <v>186</v>
      </c>
      <c r="E831" s="41">
        <v>82</v>
      </c>
      <c r="F831" s="28" t="s">
        <v>1560</v>
      </c>
      <c r="H831" s="25" t="str">
        <f>Viewpoints_Statements[[#This Row],[ViewpointName]]&amp;Viewpoints_Statements[[#This Row],[PrimaryResource]]&amp;Viewpoints_Statements[[#This Row],[SecondaryResource]]</f>
        <v>SplunkData modelData</v>
      </c>
    </row>
    <row r="832" spans="1:8" ht="28.5" customHeight="1">
      <c r="A832" s="26" t="s">
        <v>66</v>
      </c>
      <c r="B832" s="42" t="s">
        <v>1429</v>
      </c>
      <c r="C832" s="40" t="s">
        <v>1430</v>
      </c>
      <c r="D832" s="54"/>
      <c r="E832" s="41">
        <v>90</v>
      </c>
      <c r="F832" s="28" t="s">
        <v>69</v>
      </c>
      <c r="H832" s="25" t="str">
        <f>Viewpoints_Statements[[#This Row],[ViewpointName]]&amp;Viewpoints_Statements[[#This Row],[PrimaryResource]]&amp;Viewpoints_Statements[[#This Row],[SecondaryResource]]</f>
        <v>SplunkData gap</v>
      </c>
    </row>
    <row r="833" spans="1:8" ht="28.5" customHeight="1">
      <c r="A833" s="26" t="s">
        <v>66</v>
      </c>
      <c r="B833" s="26" t="s">
        <v>1429</v>
      </c>
      <c r="C833" s="40" t="s">
        <v>1433</v>
      </c>
      <c r="D833" s="54" t="s">
        <v>1431</v>
      </c>
      <c r="E833" s="41">
        <v>73</v>
      </c>
      <c r="F833" s="28" t="s">
        <v>1432</v>
      </c>
      <c r="G833" s="62" t="s">
        <v>1435</v>
      </c>
      <c r="H833" s="25" t="str">
        <f>Viewpoints_Statements[[#This Row],[ViewpointName]]&amp;Viewpoints_Statements[[#This Row],[PrimaryResource]]&amp;Viewpoints_Statements[[#This Row],[SecondaryResource]]</f>
        <v>SplunkData gapSuspend search</v>
      </c>
    </row>
    <row r="834" spans="1:8" ht="28.5" customHeight="1">
      <c r="A834" s="26" t="s">
        <v>66</v>
      </c>
      <c r="B834" s="42" t="s">
        <v>1429</v>
      </c>
      <c r="C834" s="40" t="s">
        <v>1434</v>
      </c>
      <c r="D834" s="54" t="s">
        <v>1221</v>
      </c>
      <c r="E834" s="41">
        <v>70</v>
      </c>
      <c r="F834" s="28" t="s">
        <v>1432</v>
      </c>
      <c r="G834" s="62" t="s">
        <v>1435</v>
      </c>
      <c r="H834" s="25" t="str">
        <f>Viewpoints_Statements[[#This Row],[ViewpointName]]&amp;Viewpoints_Statements[[#This Row],[PrimaryResource]]&amp;Viewpoints_Statements[[#This Row],[SecondaryResource]]</f>
        <v>SplunkData gapReal time</v>
      </c>
    </row>
    <row r="835" spans="1:8" ht="28.5" customHeight="1">
      <c r="A835" s="26" t="s">
        <v>66</v>
      </c>
      <c r="B835" s="42" t="s">
        <v>1429</v>
      </c>
      <c r="C835" s="40" t="s">
        <v>1437</v>
      </c>
      <c r="D835" s="54" t="s">
        <v>1436</v>
      </c>
      <c r="E835" s="41">
        <v>60</v>
      </c>
      <c r="F835" s="28" t="s">
        <v>1432</v>
      </c>
      <c r="H835" s="25" t="str">
        <f>Viewpoints_Statements[[#This Row],[ViewpointName]]&amp;Viewpoints_Statements[[#This Row],[PrimaryResource]]&amp;Viewpoints_Statements[[#This Row],[SecondaryResource]]</f>
        <v>SplunkData gapSplunk daemon</v>
      </c>
    </row>
    <row r="836" spans="1:8" ht="28.5" customHeight="1">
      <c r="A836" s="26" t="s">
        <v>66</v>
      </c>
      <c r="B836" s="42" t="s">
        <v>220</v>
      </c>
      <c r="C836" s="40" t="s">
        <v>1541</v>
      </c>
      <c r="D836" s="54" t="s">
        <v>1549</v>
      </c>
      <c r="E836" s="41">
        <v>95</v>
      </c>
      <c r="F836" s="28" t="s">
        <v>152</v>
      </c>
      <c r="H836" s="25" t="str">
        <f>Viewpoints_Statements[[#This Row],[ViewpointName]]&amp;Viewpoints_Statements[[#This Row],[PrimaryResource]]&amp;Viewpoints_Statements[[#This Row],[SecondaryResource]]</f>
        <v>SplunkDashboard studioJSON dashboard def</v>
      </c>
    </row>
    <row r="837" spans="1:8" ht="28.5" customHeight="1">
      <c r="A837" s="26" t="s">
        <v>66</v>
      </c>
      <c r="B837" s="42" t="s">
        <v>220</v>
      </c>
      <c r="C837" s="40" t="s">
        <v>221</v>
      </c>
      <c r="D837" s="42" t="s">
        <v>222</v>
      </c>
      <c r="E837" s="41">
        <v>84</v>
      </c>
      <c r="F837" s="28" t="s">
        <v>77</v>
      </c>
      <c r="H837" s="25" t="str">
        <f>Viewpoints_Statements[[#This Row],[ViewpointName]]&amp;Viewpoints_Statements[[#This Row],[PrimaryResource]]&amp;Viewpoints_Statements[[#This Row],[SecondaryResource]]</f>
        <v>SplunkDashboard studioLayout</v>
      </c>
    </row>
    <row r="838" spans="1:8" ht="28.5" customHeight="1">
      <c r="A838" s="26" t="s">
        <v>66</v>
      </c>
      <c r="B838" s="42" t="s">
        <v>220</v>
      </c>
      <c r="C838" s="40" t="s">
        <v>223</v>
      </c>
      <c r="D838" s="42" t="s">
        <v>224</v>
      </c>
      <c r="E838" s="41">
        <v>88</v>
      </c>
      <c r="F838" s="28" t="s">
        <v>77</v>
      </c>
      <c r="H838" s="25" t="str">
        <f>Viewpoints_Statements[[#This Row],[ViewpointName]]&amp;Viewpoints_Statements[[#This Row],[PrimaryResource]]&amp;Viewpoints_Statements[[#This Row],[SecondaryResource]]</f>
        <v>SplunkDashboard studioJSON</v>
      </c>
    </row>
    <row r="839" spans="1:8" ht="28.5" customHeight="1">
      <c r="A839" s="26" t="s">
        <v>66</v>
      </c>
      <c r="B839" s="42" t="s">
        <v>220</v>
      </c>
      <c r="C839" s="40" t="s">
        <v>225</v>
      </c>
      <c r="D839" s="42" t="s">
        <v>212</v>
      </c>
      <c r="E839" s="41">
        <v>90</v>
      </c>
      <c r="F839" s="28" t="s">
        <v>226</v>
      </c>
      <c r="H839" s="25" t="str">
        <f>Viewpoints_Statements[[#This Row],[ViewpointName]]&amp;Viewpoints_Statements[[#This Row],[PrimaryResource]]&amp;Viewpoints_Statements[[#This Row],[SecondaryResource]]</f>
        <v>SplunkDashboard studioXML</v>
      </c>
    </row>
    <row r="840" spans="1:8" ht="28.5" customHeight="1">
      <c r="A840" s="26" t="s">
        <v>66</v>
      </c>
      <c r="B840" s="42" t="s">
        <v>1595</v>
      </c>
      <c r="C840" s="40" t="s">
        <v>1598</v>
      </c>
      <c r="D840" s="54" t="s">
        <v>1596</v>
      </c>
      <c r="E840" s="41">
        <v>80</v>
      </c>
      <c r="F840" s="28" t="s">
        <v>1597</v>
      </c>
      <c r="H840" s="25" t="str">
        <f>Viewpoints_Statements[[#This Row],[ViewpointName]]&amp;Viewpoints_Statements[[#This Row],[PrimaryResource]]&amp;Viewpoints_Statements[[#This Row],[SecondaryResource]]</f>
        <v>SplunkDashboard annotationLline chart</v>
      </c>
    </row>
    <row r="841" spans="1:8" ht="28.5" customHeight="1">
      <c r="A841" s="26" t="s">
        <v>66</v>
      </c>
      <c r="B841" s="42" t="s">
        <v>1595</v>
      </c>
      <c r="C841" s="40" t="s">
        <v>1599</v>
      </c>
      <c r="D841" s="54" t="s">
        <v>1600</v>
      </c>
      <c r="E841" s="41">
        <v>80</v>
      </c>
      <c r="F841" s="28" t="s">
        <v>1597</v>
      </c>
      <c r="H841" s="25" t="str">
        <f>Viewpoints_Statements[[#This Row],[ViewpointName]]&amp;Viewpoints_Statements[[#This Row],[PrimaryResource]]&amp;Viewpoints_Statements[[#This Row],[SecondaryResource]]</f>
        <v>SplunkDashboard annotationArea chart</v>
      </c>
    </row>
    <row r="842" spans="1:8" ht="28.5" customHeight="1">
      <c r="A842" s="26" t="s">
        <v>66</v>
      </c>
      <c r="B842" s="42" t="s">
        <v>1595</v>
      </c>
      <c r="C842" s="40" t="s">
        <v>1601</v>
      </c>
      <c r="D842" s="54" t="s">
        <v>1602</v>
      </c>
      <c r="E842" s="41">
        <v>80</v>
      </c>
      <c r="F842" s="28" t="s">
        <v>1597</v>
      </c>
      <c r="H842" s="25" t="str">
        <f>Viewpoints_Statements[[#This Row],[ViewpointName]]&amp;Viewpoints_Statements[[#This Row],[PrimaryResource]]&amp;Viewpoints_Statements[[#This Row],[SecondaryResource]]</f>
        <v>SplunkDashboard annotationColumn chart</v>
      </c>
    </row>
    <row r="843" spans="1:8" ht="28.5" customHeight="1">
      <c r="A843" s="26" t="s">
        <v>66</v>
      </c>
      <c r="B843" s="42" t="s">
        <v>1595</v>
      </c>
      <c r="C843" s="40" t="s">
        <v>1630</v>
      </c>
      <c r="D843" s="54" t="s">
        <v>201</v>
      </c>
      <c r="E843" s="41">
        <v>98</v>
      </c>
      <c r="F843" s="28" t="s">
        <v>69</v>
      </c>
      <c r="H843" s="25" t="str">
        <f>Viewpoints_Statements[[#This Row],[ViewpointName]]&amp;Viewpoints_Statements[[#This Row],[PrimaryResource]]&amp;Viewpoints_Statements[[#This Row],[SecondaryResource]]</f>
        <v>SplunkDashboard annotationSplunk event</v>
      </c>
    </row>
    <row r="844" spans="1:8" ht="28.5" customHeight="1">
      <c r="A844" s="26" t="s">
        <v>66</v>
      </c>
      <c r="B844" s="26" t="s">
        <v>1595</v>
      </c>
      <c r="C844" s="40" t="s">
        <v>1603</v>
      </c>
      <c r="D844" s="54" t="s">
        <v>74</v>
      </c>
      <c r="E844" s="41">
        <v>90</v>
      </c>
      <c r="F844" s="28" t="s">
        <v>127</v>
      </c>
      <c r="H844" s="25" t="str">
        <f>Viewpoints_Statements[[#This Row],[ViewpointName]]&amp;Viewpoints_Statements[[#This Row],[PrimaryResource]]&amp;Viewpoints_Statements[[#This Row],[SecondaryResource]]</f>
        <v>SplunkDashboard annotationTime</v>
      </c>
    </row>
    <row r="845" spans="1:8" ht="28.5" customHeight="1">
      <c r="A845" s="26" t="s">
        <v>66</v>
      </c>
      <c r="B845" s="26" t="s">
        <v>1595</v>
      </c>
      <c r="C845" s="40" t="s">
        <v>1629</v>
      </c>
      <c r="D845" s="42" t="s">
        <v>1623</v>
      </c>
      <c r="E845" s="41">
        <v>100</v>
      </c>
      <c r="F845" s="28" t="s">
        <v>69</v>
      </c>
      <c r="H845" s="25" t="str">
        <f>Viewpoints_Statements[[#This Row],[ViewpointName]]&amp;Viewpoints_Statements[[#This Row],[PrimaryResource]]&amp;Viewpoints_Statements[[#This Row],[SecondaryResource]]</f>
        <v>SplunkDashboard annotationJSON DD data source</v>
      </c>
    </row>
    <row r="846" spans="1:8" ht="28.5" customHeight="1">
      <c r="A846" s="26" t="s">
        <v>66</v>
      </c>
      <c r="B846" s="26" t="s">
        <v>1595</v>
      </c>
      <c r="C846" s="40" t="s">
        <v>1635</v>
      </c>
      <c r="D846" s="54" t="s">
        <v>1606</v>
      </c>
      <c r="E846" s="41">
        <v>93</v>
      </c>
      <c r="F846" s="28" t="s">
        <v>26</v>
      </c>
      <c r="H846" s="25" t="str">
        <f>Viewpoints_Statements[[#This Row],[ViewpointName]]&amp;Viewpoints_Statements[[#This Row],[PrimaryResource]]&amp;Viewpoints_Statements[[#This Row],[SecondaryResource]]</f>
        <v>SplunkDashboard annotationannotationX</v>
      </c>
    </row>
    <row r="847" spans="1:8" ht="28.5" customHeight="1">
      <c r="A847" s="26" t="s">
        <v>66</v>
      </c>
      <c r="B847" s="26" t="s">
        <v>1595</v>
      </c>
      <c r="C847" s="40" t="s">
        <v>1631</v>
      </c>
      <c r="D847" s="54" t="s">
        <v>139</v>
      </c>
      <c r="E847" s="41">
        <v>90</v>
      </c>
      <c r="F847" s="28" t="s">
        <v>139</v>
      </c>
      <c r="H847" s="25" t="str">
        <f>Viewpoints_Statements[[#This Row],[ViewpointName]]&amp;Viewpoints_Statements[[#This Row],[PrimaryResource]]&amp;Viewpoints_Statements[[#This Row],[SecondaryResource]]</f>
        <v>SplunkDashboard annotationExample</v>
      </c>
    </row>
    <row r="848" spans="1:8" ht="28.5" customHeight="1">
      <c r="A848" s="26" t="s">
        <v>66</v>
      </c>
      <c r="B848" s="26" t="s">
        <v>1595</v>
      </c>
      <c r="C848" s="40" t="s">
        <v>1634</v>
      </c>
      <c r="D848" s="54" t="s">
        <v>1607</v>
      </c>
      <c r="E848" s="41">
        <v>90</v>
      </c>
      <c r="F848" s="28" t="s">
        <v>26</v>
      </c>
      <c r="H848" s="25" t="str">
        <f>Viewpoints_Statements[[#This Row],[ViewpointName]]&amp;Viewpoints_Statements[[#This Row],[PrimaryResource]]&amp;Viewpoints_Statements[[#This Row],[SecondaryResource]]</f>
        <v>SplunkDashboard annotationannotationLabel</v>
      </c>
    </row>
    <row r="849" spans="1:8" ht="28.5" customHeight="1">
      <c r="A849" s="26" t="s">
        <v>66</v>
      </c>
      <c r="B849" s="42" t="s">
        <v>202</v>
      </c>
      <c r="C849" s="40" t="s">
        <v>211</v>
      </c>
      <c r="D849" s="42" t="s">
        <v>212</v>
      </c>
      <c r="E849" s="41">
        <v>93</v>
      </c>
      <c r="F849" s="28" t="s">
        <v>1548</v>
      </c>
      <c r="H849" s="25" t="str">
        <f>Viewpoints_Statements[[#This Row],[ViewpointName]]&amp;Viewpoints_Statements[[#This Row],[PrimaryResource]]&amp;Viewpoints_Statements[[#This Row],[SecondaryResource]]</f>
        <v>SplunkDashboardXML</v>
      </c>
    </row>
    <row r="850" spans="1:8" ht="28.5" customHeight="1">
      <c r="A850" s="26" t="s">
        <v>66</v>
      </c>
      <c r="B850" s="26" t="s">
        <v>202</v>
      </c>
      <c r="C850" s="40" t="s">
        <v>213</v>
      </c>
      <c r="D850" s="42" t="s">
        <v>214</v>
      </c>
      <c r="E850" s="41">
        <v>80</v>
      </c>
      <c r="F850" s="28" t="s">
        <v>1542</v>
      </c>
      <c r="H850" s="25" t="str">
        <f>Viewpoints_Statements[[#This Row],[ViewpointName]]&amp;Viewpoints_Statements[[#This Row],[PrimaryResource]]&amp;Viewpoints_Statements[[#This Row],[SecondaryResource]]</f>
        <v>SplunkDashboardPanel</v>
      </c>
    </row>
    <row r="851" spans="1:8" ht="28.5" customHeight="1">
      <c r="A851" s="26" t="s">
        <v>66</v>
      </c>
      <c r="B851" s="26" t="s">
        <v>202</v>
      </c>
      <c r="C851" s="40" t="s">
        <v>217</v>
      </c>
      <c r="D851" s="42" t="s">
        <v>214</v>
      </c>
      <c r="E851" s="41">
        <v>92</v>
      </c>
      <c r="F851" s="28" t="s">
        <v>1542</v>
      </c>
      <c r="H851" s="25" t="str">
        <f>Viewpoints_Statements[[#This Row],[ViewpointName]]&amp;Viewpoints_Statements[[#This Row],[PrimaryResource]]&amp;Viewpoints_Statements[[#This Row],[SecondaryResource]]</f>
        <v>SplunkDashboardPanel</v>
      </c>
    </row>
    <row r="852" spans="1:8" ht="28.5" customHeight="1">
      <c r="A852" s="26" t="s">
        <v>66</v>
      </c>
      <c r="B852" s="26" t="s">
        <v>202</v>
      </c>
      <c r="C852" s="40" t="s">
        <v>218</v>
      </c>
      <c r="D852" s="42" t="s">
        <v>219</v>
      </c>
      <c r="E852" s="41">
        <v>90</v>
      </c>
      <c r="F852" s="28" t="s">
        <v>160</v>
      </c>
      <c r="H852" s="25" t="str">
        <f>Viewpoints_Statements[[#This Row],[ViewpointName]]&amp;Viewpoints_Statements[[#This Row],[PrimaryResource]]&amp;Viewpoints_Statements[[#This Row],[SecondaryResource]]</f>
        <v>SplunkDashboardUpdating</v>
      </c>
    </row>
    <row r="853" spans="1:8" ht="28.5" customHeight="1">
      <c r="A853" s="26" t="s">
        <v>66</v>
      </c>
      <c r="B853" s="42" t="s">
        <v>202</v>
      </c>
      <c r="C853" s="40" t="s">
        <v>205</v>
      </c>
      <c r="D853" s="42" t="s">
        <v>206</v>
      </c>
      <c r="E853" s="41">
        <v>93</v>
      </c>
      <c r="F853" s="28" t="s">
        <v>160</v>
      </c>
      <c r="H853" s="25" t="str">
        <f>Viewpoints_Statements[[#This Row],[ViewpointName]]&amp;Viewpoints_Statements[[#This Row],[PrimaryResource]]&amp;Viewpoints_Statements[[#This Row],[SecondaryResource]]</f>
        <v>SplunkDashboardPerformance</v>
      </c>
    </row>
    <row r="854" spans="1:8" ht="28.5" customHeight="1">
      <c r="A854" s="26" t="s">
        <v>66</v>
      </c>
      <c r="B854" s="26" t="s">
        <v>202</v>
      </c>
      <c r="C854" s="40" t="s">
        <v>203</v>
      </c>
      <c r="D854" s="42" t="s">
        <v>204</v>
      </c>
      <c r="E854" s="41">
        <v>80</v>
      </c>
      <c r="F854" s="28" t="s">
        <v>127</v>
      </c>
      <c r="H854" s="25" t="str">
        <f>Viewpoints_Statements[[#This Row],[ViewpointName]]&amp;Viewpoints_Statements[[#This Row],[PrimaryResource]]&amp;Viewpoints_Statements[[#This Row],[SecondaryResource]]</f>
        <v>SplunkDashboardReport</v>
      </c>
    </row>
    <row r="855" spans="1:8" ht="28.5" customHeight="1">
      <c r="A855" s="26" t="s">
        <v>66</v>
      </c>
      <c r="B855" s="26" t="s">
        <v>202</v>
      </c>
      <c r="C855" s="40" t="s">
        <v>215</v>
      </c>
      <c r="D855" s="42" t="s">
        <v>202</v>
      </c>
      <c r="E855" s="41">
        <v>71</v>
      </c>
      <c r="F855" s="28" t="s">
        <v>77</v>
      </c>
      <c r="H855" s="25" t="str">
        <f>Viewpoints_Statements[[#This Row],[ViewpointName]]&amp;Viewpoints_Statements[[#This Row],[PrimaryResource]]&amp;Viewpoints_Statements[[#This Row],[SecondaryResource]]</f>
        <v>SplunkDashboardDashboard</v>
      </c>
    </row>
    <row r="856" spans="1:8" ht="28.5" customHeight="1">
      <c r="A856" s="26" t="s">
        <v>66</v>
      </c>
      <c r="B856" s="26" t="s">
        <v>202</v>
      </c>
      <c r="C856" s="40" t="s">
        <v>207</v>
      </c>
      <c r="D856" s="42" t="s">
        <v>208</v>
      </c>
      <c r="E856" s="41">
        <v>75</v>
      </c>
      <c r="F856" s="28" t="s">
        <v>928</v>
      </c>
      <c r="H856" s="25" t="str">
        <f>Viewpoints_Statements[[#This Row],[ViewpointName]]&amp;Viewpoints_Statements[[#This Row],[PrimaryResource]]&amp;Viewpoints_Statements[[#This Row],[SecondaryResource]]</f>
        <v>SplunkDashboardType</v>
      </c>
    </row>
    <row r="857" spans="1:8" ht="28.5" customHeight="1">
      <c r="A857" s="26" t="s">
        <v>66</v>
      </c>
      <c r="B857" s="42" t="s">
        <v>202</v>
      </c>
      <c r="C857" s="40" t="s">
        <v>209</v>
      </c>
      <c r="D857" s="42" t="s">
        <v>210</v>
      </c>
      <c r="E857" s="41">
        <v>78</v>
      </c>
      <c r="F857" s="28" t="s">
        <v>1543</v>
      </c>
      <c r="H857" s="25" t="str">
        <f>Viewpoints_Statements[[#This Row],[ViewpointName]]&amp;Viewpoints_Statements[[#This Row],[PrimaryResource]]&amp;Viewpoints_Statements[[#This Row],[SecondaryResource]]</f>
        <v>SplunkDashboardDrilldown</v>
      </c>
    </row>
    <row r="858" spans="1:8" ht="28.5" customHeight="1">
      <c r="A858" s="26" t="s">
        <v>66</v>
      </c>
      <c r="B858" s="42" t="s">
        <v>202</v>
      </c>
      <c r="C858" s="40" t="s">
        <v>216</v>
      </c>
      <c r="D858" s="42" t="s">
        <v>210</v>
      </c>
      <c r="E858" s="41">
        <v>78</v>
      </c>
      <c r="F858" s="28" t="s">
        <v>1543</v>
      </c>
      <c r="H858" s="25" t="str">
        <f>Viewpoints_Statements[[#This Row],[ViewpointName]]&amp;Viewpoints_Statements[[#This Row],[PrimaryResource]]&amp;Viewpoints_Statements[[#This Row],[SecondaryResource]]</f>
        <v>SplunkDashboardDrilldown</v>
      </c>
    </row>
    <row r="859" spans="1:8" ht="28.5" customHeight="1">
      <c r="A859" s="26" t="s">
        <v>66</v>
      </c>
      <c r="B859" s="42" t="s">
        <v>202</v>
      </c>
      <c r="C859" s="40" t="s">
        <v>1544</v>
      </c>
      <c r="D859" s="54" t="s">
        <v>81</v>
      </c>
      <c r="E859" s="41">
        <v>87</v>
      </c>
      <c r="F859" s="28" t="s">
        <v>928</v>
      </c>
      <c r="H859" s="25" t="str">
        <f>Viewpoints_Statements[[#This Row],[ViewpointName]]&amp;Viewpoints_Statements[[#This Row],[PrimaryResource]]&amp;Viewpoints_Statements[[#This Row],[SecondaryResource]]</f>
        <v>SplunkDashboardToken</v>
      </c>
    </row>
    <row r="860" spans="1:8" ht="28.5" customHeight="1">
      <c r="A860" s="26" t="s">
        <v>66</v>
      </c>
      <c r="B860" s="26" t="s">
        <v>202</v>
      </c>
      <c r="C860" s="40" t="s">
        <v>1551</v>
      </c>
      <c r="D860" s="42" t="s">
        <v>1549</v>
      </c>
      <c r="E860" s="41">
        <v>98</v>
      </c>
      <c r="F860" s="28" t="s">
        <v>1548</v>
      </c>
      <c r="H860" s="25" t="str">
        <f>Viewpoints_Statements[[#This Row],[ViewpointName]]&amp;Viewpoints_Statements[[#This Row],[PrimaryResource]]&amp;Viewpoints_Statements[[#This Row],[SecondaryResource]]</f>
        <v>SplunkDashboardJSON dashboard def</v>
      </c>
    </row>
    <row r="861" spans="1:8" ht="28.5" customHeight="1">
      <c r="A861" s="26" t="s">
        <v>66</v>
      </c>
      <c r="B861" s="42" t="s">
        <v>202</v>
      </c>
      <c r="C861" s="40" t="s">
        <v>1565</v>
      </c>
      <c r="D861" s="42" t="s">
        <v>202</v>
      </c>
      <c r="E861" s="41">
        <v>109</v>
      </c>
      <c r="F861" s="28" t="s">
        <v>1548</v>
      </c>
      <c r="H861" s="25" t="str">
        <f>Viewpoints_Statements[[#This Row],[ViewpointName]]&amp;Viewpoints_Statements[[#This Row],[PrimaryResource]]&amp;Viewpoints_Statements[[#This Row],[SecondaryResource]]</f>
        <v>SplunkDashboardDashboard</v>
      </c>
    </row>
    <row r="862" spans="1:8" ht="28.5" customHeight="1">
      <c r="A862" s="26" t="s">
        <v>66</v>
      </c>
      <c r="B862" s="42" t="s">
        <v>202</v>
      </c>
      <c r="C862" s="40" t="s">
        <v>1575</v>
      </c>
      <c r="D862" s="54" t="s">
        <v>102</v>
      </c>
      <c r="E862" s="41">
        <v>88</v>
      </c>
      <c r="F862" s="28" t="s">
        <v>1576</v>
      </c>
      <c r="G862" s="27" t="s">
        <v>1577</v>
      </c>
      <c r="H862" s="25" t="str">
        <f>Viewpoints_Statements[[#This Row],[ViewpointName]]&amp;Viewpoints_Statements[[#This Row],[PrimaryResource]]&amp;Viewpoints_Statements[[#This Row],[SecondaryResource]]</f>
        <v>SplunkDashboardSearch</v>
      </c>
    </row>
    <row r="863" spans="1:8" ht="28.5" customHeight="1">
      <c r="A863" s="26" t="s">
        <v>66</v>
      </c>
      <c r="B863" s="42" t="s">
        <v>202</v>
      </c>
      <c r="C863" s="40" t="s">
        <v>1578</v>
      </c>
      <c r="D863" s="54" t="s">
        <v>102</v>
      </c>
      <c r="E863" s="41">
        <v>81</v>
      </c>
      <c r="F863" s="28" t="s">
        <v>1579</v>
      </c>
      <c r="H863" s="25" t="str">
        <f>Viewpoints_Statements[[#This Row],[ViewpointName]]&amp;Viewpoints_Statements[[#This Row],[PrimaryResource]]&amp;Viewpoints_Statements[[#This Row],[SecondaryResource]]</f>
        <v>SplunkDashboardSearch</v>
      </c>
    </row>
    <row r="864" spans="1:8" ht="28.5" customHeight="1">
      <c r="A864" s="26" t="s">
        <v>66</v>
      </c>
      <c r="B864" s="42" t="s">
        <v>202</v>
      </c>
      <c r="C864" s="40" t="s">
        <v>1621</v>
      </c>
      <c r="D864" s="54" t="s">
        <v>1580</v>
      </c>
      <c r="E864" s="41">
        <v>82</v>
      </c>
      <c r="F864" s="28" t="s">
        <v>77</v>
      </c>
      <c r="H864" s="25" t="str">
        <f>Viewpoints_Statements[[#This Row],[ViewpointName]]&amp;Viewpoints_Statements[[#This Row],[PrimaryResource]]&amp;Viewpoints_Statements[[#This Row],[SecondaryResource]]</f>
        <v>SplunkDashboardPost-processing search</v>
      </c>
    </row>
    <row r="865" spans="1:8" ht="28.5" customHeight="1">
      <c r="A865" s="26" t="s">
        <v>66</v>
      </c>
      <c r="B865" s="42" t="s">
        <v>202</v>
      </c>
      <c r="C865" s="40" t="s">
        <v>1618</v>
      </c>
      <c r="D865" s="54" t="s">
        <v>102</v>
      </c>
      <c r="E865" s="41">
        <v>90</v>
      </c>
      <c r="F865" s="28" t="s">
        <v>1619</v>
      </c>
      <c r="H865" s="25" t="str">
        <f>Viewpoints_Statements[[#This Row],[ViewpointName]]&amp;Viewpoints_Statements[[#This Row],[PrimaryResource]]&amp;Viewpoints_Statements[[#This Row],[SecondaryResource]]</f>
        <v>SplunkDashboardSearch</v>
      </c>
    </row>
    <row r="866" spans="1:8" ht="28.5" customHeight="1">
      <c r="A866" s="26" t="s">
        <v>66</v>
      </c>
      <c r="B866" s="42" t="s">
        <v>199</v>
      </c>
      <c r="C866" s="40" t="s">
        <v>200</v>
      </c>
      <c r="D866" s="54" t="s">
        <v>425</v>
      </c>
      <c r="E866" s="41">
        <v>75</v>
      </c>
      <c r="F866" s="28" t="s">
        <v>187</v>
      </c>
      <c r="H866" s="25" t="str">
        <f>Viewpoints_Statements[[#This Row],[ViewpointName]]&amp;Viewpoints_Statements[[#This Row],[PrimaryResource]]&amp;Viewpoints_Statements[[#This Row],[SecondaryResource]]</f>
        <v>SplunkCommon Information ModelNormalization object</v>
      </c>
    </row>
    <row r="867" spans="1:8" ht="28.5" customHeight="1">
      <c r="A867" s="26" t="s">
        <v>66</v>
      </c>
      <c r="B867" s="42" t="s">
        <v>199</v>
      </c>
      <c r="C867" s="40" t="s">
        <v>995</v>
      </c>
      <c r="D867" s="42" t="s">
        <v>155</v>
      </c>
      <c r="E867" s="41">
        <v>81</v>
      </c>
      <c r="F867" s="28" t="s">
        <v>69</v>
      </c>
      <c r="H867" s="25" t="str">
        <f>Viewpoints_Statements[[#This Row],[ViewpointName]]&amp;Viewpoints_Statements[[#This Row],[PrimaryResource]]&amp;Viewpoints_Statements[[#This Row],[SecondaryResource]]</f>
        <v>SplunkCommon Information ModelField</v>
      </c>
    </row>
    <row r="868" spans="1:8" ht="28.5" customHeight="1">
      <c r="A868" s="26" t="s">
        <v>66</v>
      </c>
      <c r="B868" s="42" t="s">
        <v>199</v>
      </c>
      <c r="C868" s="40" t="s">
        <v>1238</v>
      </c>
      <c r="D868" s="54" t="s">
        <v>425</v>
      </c>
      <c r="E868" s="41">
        <v>90</v>
      </c>
      <c r="F868" s="28" t="s">
        <v>69</v>
      </c>
      <c r="H868" s="25" t="str">
        <f>Viewpoints_Statements[[#This Row],[ViewpointName]]&amp;Viewpoints_Statements[[#This Row],[PrimaryResource]]&amp;Viewpoints_Statements[[#This Row],[SecondaryResource]]</f>
        <v>SplunkCommon Information ModelNormalization object</v>
      </c>
    </row>
    <row r="869" spans="1:8" ht="28.5" customHeight="1">
      <c r="A869" s="26" t="s">
        <v>171</v>
      </c>
      <c r="B869" s="42" t="s">
        <v>154</v>
      </c>
      <c r="C869" s="40" t="s">
        <v>172</v>
      </c>
      <c r="D869" s="42" t="s">
        <v>173</v>
      </c>
      <c r="E869" s="41">
        <v>63</v>
      </c>
      <c r="F869" s="28" t="s">
        <v>174</v>
      </c>
      <c r="H869" s="25" t="str">
        <f>Viewpoints_Statements[[#This Row],[ViewpointName]]&amp;Viewpoints_Statements[[#This Row],[PrimaryResource]]&amp;Viewpoints_Statements[[#This Row],[SecondaryResource]]</f>
        <v>SPL historyCommandField linkage</v>
      </c>
    </row>
    <row r="870" spans="1:8" ht="28.5" customHeight="1">
      <c r="A870" s="26" t="s">
        <v>66</v>
      </c>
      <c r="B870" s="42" t="s">
        <v>154</v>
      </c>
      <c r="C870" s="40" t="s">
        <v>165</v>
      </c>
      <c r="D870" s="42" t="s">
        <v>166</v>
      </c>
      <c r="E870" s="41">
        <v>70</v>
      </c>
      <c r="F870" s="28" t="s">
        <v>77</v>
      </c>
      <c r="H870" s="25" t="str">
        <f>Viewpoints_Statements[[#This Row],[ViewpointName]]&amp;Viewpoints_Statements[[#This Row],[PrimaryResource]]&amp;Viewpoints_Statements[[#This Row],[SecondaryResource]]</f>
        <v>SplunkCommandTimestamp</v>
      </c>
    </row>
    <row r="871" spans="1:8" ht="28.5" customHeight="1">
      <c r="A871" s="26" t="s">
        <v>66</v>
      </c>
      <c r="B871" s="26" t="s">
        <v>154</v>
      </c>
      <c r="C871" s="40" t="s">
        <v>175</v>
      </c>
      <c r="D871" s="42" t="s">
        <v>176</v>
      </c>
      <c r="E871" s="41">
        <v>78</v>
      </c>
      <c r="F871" s="28" t="s">
        <v>169</v>
      </c>
      <c r="H871" s="25" t="str">
        <f>Viewpoints_Statements[[#This Row],[ViewpointName]]&amp;Viewpoints_Statements[[#This Row],[PrimaryResource]]&amp;Viewpoints_Statements[[#This Row],[SecondaryResource]]</f>
        <v>SplunkCommandStreaming command</v>
      </c>
    </row>
    <row r="872" spans="1:8" ht="28.5" customHeight="1">
      <c r="A872" s="26" t="s">
        <v>66</v>
      </c>
      <c r="B872" s="26" t="s">
        <v>154</v>
      </c>
      <c r="C872" s="40" t="s">
        <v>167</v>
      </c>
      <c r="D872" s="42" t="s">
        <v>168</v>
      </c>
      <c r="E872" s="41">
        <v>78</v>
      </c>
      <c r="F872" s="28" t="s">
        <v>169</v>
      </c>
      <c r="H872" s="25" t="str">
        <f>Viewpoints_Statements[[#This Row],[ViewpointName]]&amp;Viewpoints_Statements[[#This Row],[PrimaryResource]]&amp;Viewpoints_Statements[[#This Row],[SecondaryResource]]</f>
        <v>SplunkCommandGenerating command</v>
      </c>
    </row>
    <row r="873" spans="1:8" ht="28.5" customHeight="1">
      <c r="A873" s="26" t="s">
        <v>66</v>
      </c>
      <c r="B873" s="26" t="s">
        <v>154</v>
      </c>
      <c r="C873" s="40" t="s">
        <v>1319</v>
      </c>
      <c r="D873" s="42" t="s">
        <v>198</v>
      </c>
      <c r="E873" s="44">
        <v>79</v>
      </c>
      <c r="F873" s="45" t="s">
        <v>169</v>
      </c>
      <c r="H873" s="25" t="str">
        <f>Viewpoints_Statements[[#This Row],[ViewpointName]]&amp;Viewpoints_Statements[[#This Row],[PrimaryResource]]&amp;Viewpoints_Statements[[#This Row],[SecondaryResource]]</f>
        <v>SplunkCommandCentralized streaming command</v>
      </c>
    </row>
    <row r="874" spans="1:8" ht="28.5" customHeight="1">
      <c r="A874" s="26" t="s">
        <v>66</v>
      </c>
      <c r="B874" s="26" t="s">
        <v>154</v>
      </c>
      <c r="C874" s="40" t="s">
        <v>177</v>
      </c>
      <c r="D874" s="26" t="s">
        <v>178</v>
      </c>
      <c r="E874" s="41">
        <v>80</v>
      </c>
      <c r="F874" s="28" t="s">
        <v>169</v>
      </c>
      <c r="H874" s="25" t="str">
        <f>Viewpoints_Statements[[#This Row],[ViewpointName]]&amp;Viewpoints_Statements[[#This Row],[PrimaryResource]]&amp;Viewpoints_Statements[[#This Row],[SecondaryResource]]</f>
        <v>SplunkCommandNon streaming command</v>
      </c>
    </row>
    <row r="875" spans="1:8" ht="28.5" customHeight="1">
      <c r="A875" s="26" t="s">
        <v>66</v>
      </c>
      <c r="B875" s="26" t="s">
        <v>154</v>
      </c>
      <c r="C875" s="40" t="s">
        <v>170</v>
      </c>
      <c r="D875" s="42" t="s">
        <v>147</v>
      </c>
      <c r="E875" s="41">
        <v>85</v>
      </c>
      <c r="F875" s="28" t="s">
        <v>169</v>
      </c>
      <c r="H875" s="25" t="str">
        <f>Viewpoints_Statements[[#This Row],[ViewpointName]]&amp;Viewpoints_Statements[[#This Row],[PrimaryResource]]&amp;Viewpoints_Statements[[#This Row],[SecondaryResource]]</f>
        <v>SplunkCommandTransforming command</v>
      </c>
    </row>
    <row r="876" spans="1:8" ht="28.5" customHeight="1">
      <c r="A876" s="26" t="s">
        <v>66</v>
      </c>
      <c r="B876" s="26" t="s">
        <v>154</v>
      </c>
      <c r="C876" s="40" t="s">
        <v>190</v>
      </c>
      <c r="D876" s="42" t="s">
        <v>87</v>
      </c>
      <c r="E876" s="44">
        <v>85</v>
      </c>
      <c r="F876" s="45" t="s">
        <v>191</v>
      </c>
      <c r="H876" s="25" t="str">
        <f>Viewpoints_Statements[[#This Row],[ViewpointName]]&amp;Viewpoints_Statements[[#This Row],[PrimaryResource]]&amp;Viewpoints_Statements[[#This Row],[SecondaryResource]]</f>
        <v>SplunkCommandIndexer</v>
      </c>
    </row>
    <row r="877" spans="1:8" ht="28.5" customHeight="1">
      <c r="A877" s="26" t="s">
        <v>171</v>
      </c>
      <c r="B877" s="26" t="s">
        <v>154</v>
      </c>
      <c r="C877" s="40" t="s">
        <v>183</v>
      </c>
      <c r="D877" s="42" t="s">
        <v>184</v>
      </c>
      <c r="E877" s="41">
        <v>87</v>
      </c>
      <c r="F877" s="28" t="s">
        <v>115</v>
      </c>
      <c r="H877" s="25" t="str">
        <f>Viewpoints_Statements[[#This Row],[ViewpointName]]&amp;Viewpoints_Statements[[#This Row],[PrimaryResource]]&amp;Viewpoints_Statements[[#This Row],[SecondaryResource]]</f>
        <v>SPL historyCommandField locking</v>
      </c>
    </row>
    <row r="878" spans="1:8" ht="28.5" customHeight="1">
      <c r="A878" s="26" t="s">
        <v>171</v>
      </c>
      <c r="B878" s="26" t="s">
        <v>154</v>
      </c>
      <c r="C878" s="40" t="s">
        <v>183</v>
      </c>
      <c r="D878" s="42" t="s">
        <v>184</v>
      </c>
      <c r="E878" s="41">
        <v>87</v>
      </c>
      <c r="F878" s="28" t="s">
        <v>115</v>
      </c>
      <c r="H878" s="25" t="str">
        <f>Viewpoints_Statements[[#This Row],[ViewpointName]]&amp;Viewpoints_Statements[[#This Row],[PrimaryResource]]&amp;Viewpoints_Statements[[#This Row],[SecondaryResource]]</f>
        <v>SPL historyCommandField locking</v>
      </c>
    </row>
    <row r="879" spans="1:8" ht="28.5" customHeight="1">
      <c r="A879" s="26" t="s">
        <v>66</v>
      </c>
      <c r="B879" s="26" t="s">
        <v>154</v>
      </c>
      <c r="C879" s="40" t="s">
        <v>179</v>
      </c>
      <c r="D879" s="42" t="s">
        <v>87</v>
      </c>
      <c r="E879" s="41">
        <v>88</v>
      </c>
      <c r="F879" s="28" t="s">
        <v>77</v>
      </c>
      <c r="H879" s="25" t="str">
        <f>Viewpoints_Statements[[#This Row],[ViewpointName]]&amp;Viewpoints_Statements[[#This Row],[PrimaryResource]]&amp;Viewpoints_Statements[[#This Row],[SecondaryResource]]</f>
        <v>SplunkCommandIndexer</v>
      </c>
    </row>
    <row r="880" spans="1:8" ht="28.5" customHeight="1">
      <c r="A880" s="26" t="s">
        <v>66</v>
      </c>
      <c r="B880" s="26" t="s">
        <v>154</v>
      </c>
      <c r="C880" s="40" t="s">
        <v>192</v>
      </c>
      <c r="D880" s="42" t="s">
        <v>181</v>
      </c>
      <c r="E880" s="44">
        <v>89</v>
      </c>
      <c r="F880" s="45" t="s">
        <v>191</v>
      </c>
      <c r="H880" s="25" t="str">
        <f>Viewpoints_Statements[[#This Row],[ViewpointName]]&amp;Viewpoints_Statements[[#This Row],[PrimaryResource]]&amp;Viewpoints_Statements[[#This Row],[SecondaryResource]]</f>
        <v>SplunkCommandSearch head</v>
      </c>
    </row>
    <row r="881" spans="1:8" ht="28.5" customHeight="1">
      <c r="A881" s="26" t="s">
        <v>66</v>
      </c>
      <c r="B881" s="26" t="s">
        <v>154</v>
      </c>
      <c r="C881" s="40" t="s">
        <v>188</v>
      </c>
      <c r="D881" s="42" t="s">
        <v>189</v>
      </c>
      <c r="E881" s="44">
        <v>89</v>
      </c>
      <c r="F881" s="45" t="s">
        <v>169</v>
      </c>
      <c r="H881" s="25" t="str">
        <f>Viewpoints_Statements[[#This Row],[ViewpointName]]&amp;Viewpoints_Statements[[#This Row],[PrimaryResource]]&amp;Viewpoints_Statements[[#This Row],[SecondaryResource]]</f>
        <v>SplunkCommandDistributable streaming command</v>
      </c>
    </row>
    <row r="882" spans="1:8" ht="28.5" customHeight="1">
      <c r="A882" s="26" t="s">
        <v>66</v>
      </c>
      <c r="B882" s="26" t="s">
        <v>154</v>
      </c>
      <c r="C882" s="40" t="s">
        <v>180</v>
      </c>
      <c r="D882" s="42" t="s">
        <v>181</v>
      </c>
      <c r="E882" s="41">
        <v>90</v>
      </c>
      <c r="F882" s="28" t="s">
        <v>115</v>
      </c>
      <c r="H882" s="25" t="str">
        <f>Viewpoints_Statements[[#This Row],[ViewpointName]]&amp;Viewpoints_Statements[[#This Row],[PrimaryResource]]&amp;Viewpoints_Statements[[#This Row],[SecondaryResource]]</f>
        <v>SplunkCommandSearch head</v>
      </c>
    </row>
    <row r="883" spans="1:8" ht="28.5" customHeight="1">
      <c r="A883" s="26" t="s">
        <v>66</v>
      </c>
      <c r="B883" s="26" t="s">
        <v>154</v>
      </c>
      <c r="C883" s="40" t="s">
        <v>164</v>
      </c>
      <c r="D883" s="42" t="s">
        <v>155</v>
      </c>
      <c r="E883" s="41">
        <v>95</v>
      </c>
      <c r="F883" s="28" t="s">
        <v>77</v>
      </c>
      <c r="H883" s="25" t="str">
        <f>Viewpoints_Statements[[#This Row],[ViewpointName]]&amp;Viewpoints_Statements[[#This Row],[PrimaryResource]]&amp;Viewpoints_Statements[[#This Row],[SecondaryResource]]</f>
        <v>SplunkCommandField</v>
      </c>
    </row>
    <row r="884" spans="1:8" ht="28.5" customHeight="1">
      <c r="A884" s="26" t="s">
        <v>66</v>
      </c>
      <c r="B884" s="45" t="s">
        <v>154</v>
      </c>
      <c r="C884" s="40" t="s">
        <v>196</v>
      </c>
      <c r="D884" s="42" t="s">
        <v>197</v>
      </c>
      <c r="E884" s="44">
        <v>97</v>
      </c>
      <c r="F884" s="45" t="s">
        <v>195</v>
      </c>
      <c r="H884" s="25" t="str">
        <f>Viewpoints_Statements[[#This Row],[ViewpointName]]&amp;Viewpoints_Statements[[#This Row],[PrimaryResource]]&amp;Viewpoints_Statements[[#This Row],[SecondaryResource]]</f>
        <v>SplunkCommandStatistics format</v>
      </c>
    </row>
    <row r="885" spans="1:8" ht="28.5" customHeight="1">
      <c r="A885" s="26" t="s">
        <v>66</v>
      </c>
      <c r="B885" s="26" t="s">
        <v>154</v>
      </c>
      <c r="C885" s="40" t="s">
        <v>182</v>
      </c>
      <c r="D885" s="42" t="s">
        <v>181</v>
      </c>
      <c r="E885" s="41">
        <v>97</v>
      </c>
      <c r="F885" s="28" t="s">
        <v>12</v>
      </c>
      <c r="H885" s="25" t="str">
        <f>Viewpoints_Statements[[#This Row],[ViewpointName]]&amp;Viewpoints_Statements[[#This Row],[PrimaryResource]]&amp;Viewpoints_Statements[[#This Row],[SecondaryResource]]</f>
        <v>SplunkCommandSearch head</v>
      </c>
    </row>
    <row r="886" spans="1:8" ht="28.5" customHeight="1">
      <c r="A886" s="26" t="s">
        <v>66</v>
      </c>
      <c r="B886" s="45" t="s">
        <v>154</v>
      </c>
      <c r="C886" s="40" t="s">
        <v>193</v>
      </c>
      <c r="D886" s="42" t="s">
        <v>194</v>
      </c>
      <c r="E886" s="44">
        <v>97</v>
      </c>
      <c r="F886" s="45" t="s">
        <v>195</v>
      </c>
      <c r="H886" s="25" t="str">
        <f>Viewpoints_Statements[[#This Row],[ViewpointName]]&amp;Viewpoints_Statements[[#This Row],[PrimaryResource]]&amp;Viewpoints_Statements[[#This Row],[SecondaryResource]]</f>
        <v>SplunkCommandEvents format</v>
      </c>
    </row>
    <row r="887" spans="1:8" ht="28.5" customHeight="1">
      <c r="A887" s="26" t="s">
        <v>171</v>
      </c>
      <c r="B887" s="26" t="s">
        <v>154</v>
      </c>
      <c r="C887" s="40" t="s">
        <v>925</v>
      </c>
      <c r="D887" s="54" t="s">
        <v>926</v>
      </c>
      <c r="E887" s="41">
        <v>98</v>
      </c>
      <c r="F887" s="28" t="s">
        <v>174</v>
      </c>
      <c r="H887" s="25" t="str">
        <f>Viewpoints_Statements[[#This Row],[ViewpointName]]&amp;Viewpoints_Statements[[#This Row],[PrimaryResource]]&amp;Viewpoints_Statements[[#This Row],[SecondaryResource]]</f>
        <v>SPL historyCommandFalse sense of security</v>
      </c>
    </row>
    <row r="888" spans="1:8" ht="28.5" customHeight="1">
      <c r="A888" s="26" t="s">
        <v>66</v>
      </c>
      <c r="B888" s="26" t="s">
        <v>154</v>
      </c>
      <c r="C888" s="40" t="s">
        <v>185</v>
      </c>
      <c r="D888" s="42" t="s">
        <v>186</v>
      </c>
      <c r="E888" s="41">
        <v>100</v>
      </c>
      <c r="F888" s="28" t="s">
        <v>187</v>
      </c>
      <c r="H888" s="25" t="str">
        <f>Viewpoints_Statements[[#This Row],[ViewpointName]]&amp;Viewpoints_Statements[[#This Row],[PrimaryResource]]&amp;Viewpoints_Statements[[#This Row],[SecondaryResource]]</f>
        <v>SplunkCommandData</v>
      </c>
    </row>
    <row r="889" spans="1:8" ht="28.5" customHeight="1">
      <c r="A889" s="26" t="s">
        <v>66</v>
      </c>
      <c r="B889" s="26" t="s">
        <v>276</v>
      </c>
      <c r="C889" s="40" t="s">
        <v>1113</v>
      </c>
      <c r="D889" s="54" t="s">
        <v>335</v>
      </c>
      <c r="E889" s="41">
        <v>80</v>
      </c>
      <c r="F889" s="28" t="s">
        <v>115</v>
      </c>
      <c r="H889" s="25" t="str">
        <f>Viewpoints_Statements[[#This Row],[ViewpointName]]&amp;Viewpoints_Statements[[#This Row],[PrimaryResource]]&amp;Viewpoints_Statements[[#This Row],[SecondaryResource]]</f>
        <v>SplunkChild datasetExtracted field</v>
      </c>
    </row>
    <row r="890" spans="1:8" ht="28.5" customHeight="1">
      <c r="A890" s="26" t="s">
        <v>66</v>
      </c>
      <c r="B890" s="26" t="s">
        <v>276</v>
      </c>
      <c r="C890" s="40" t="s">
        <v>1106</v>
      </c>
      <c r="D890" s="54" t="s">
        <v>155</v>
      </c>
      <c r="E890" s="41">
        <v>88</v>
      </c>
      <c r="F890" s="28" t="s">
        <v>1108</v>
      </c>
      <c r="H890" s="25" t="str">
        <f>Viewpoints_Statements[[#This Row],[ViewpointName]]&amp;Viewpoints_Statements[[#This Row],[PrimaryResource]]&amp;Viewpoints_Statements[[#This Row],[SecondaryResource]]</f>
        <v>SplunkChild datasetField</v>
      </c>
    </row>
    <row r="891" spans="1:8" ht="28.5" customHeight="1">
      <c r="A891" s="26" t="s">
        <v>66</v>
      </c>
      <c r="B891" s="26" t="s">
        <v>276</v>
      </c>
      <c r="C891" s="40" t="s">
        <v>1107</v>
      </c>
      <c r="D891" s="54" t="s">
        <v>201</v>
      </c>
      <c r="E891" s="41">
        <v>96</v>
      </c>
      <c r="F891" s="28" t="s">
        <v>1108</v>
      </c>
      <c r="H891" s="25" t="str">
        <f>Viewpoints_Statements[[#This Row],[ViewpointName]]&amp;Viewpoints_Statements[[#This Row],[PrimaryResource]]&amp;Viewpoints_Statements[[#This Row],[SecondaryResource]]</f>
        <v>SplunkChild datasetSplunk event</v>
      </c>
    </row>
    <row r="892" spans="1:8" ht="28.5" customHeight="1">
      <c r="A892" s="26" t="s">
        <v>66</v>
      </c>
      <c r="B892" s="26" t="s">
        <v>276</v>
      </c>
      <c r="C892" s="40" t="s">
        <v>1103</v>
      </c>
      <c r="D892" s="54" t="s">
        <v>1104</v>
      </c>
      <c r="E892" s="41">
        <v>97</v>
      </c>
      <c r="F892" s="28" t="s">
        <v>1088</v>
      </c>
      <c r="H892" s="25" t="str">
        <f>Viewpoints_Statements[[#This Row],[ViewpointName]]&amp;Viewpoints_Statements[[#This Row],[PrimaryResource]]&amp;Viewpoints_Statements[[#This Row],[SecondaryResource]]</f>
        <v>SplunkChild datasetNarrow down</v>
      </c>
    </row>
    <row r="893" spans="1:8" ht="28.5" customHeight="1">
      <c r="A893" s="26" t="s">
        <v>66</v>
      </c>
      <c r="B893" s="26" t="s">
        <v>276</v>
      </c>
      <c r="C893" s="40" t="s">
        <v>1102</v>
      </c>
      <c r="D893" s="54" t="s">
        <v>1100</v>
      </c>
      <c r="E893" s="41">
        <v>100</v>
      </c>
      <c r="F893" s="28" t="s">
        <v>1088</v>
      </c>
      <c r="H893" s="25" t="str">
        <f>Viewpoints_Statements[[#This Row],[ViewpointName]]&amp;Viewpoints_Statements[[#This Row],[PrimaryResource]]&amp;Viewpoints_Statements[[#This Row],[SecondaryResource]]</f>
        <v>SplunkChild datasetBased of parent search</v>
      </c>
    </row>
    <row r="894" spans="1:8" ht="28.5" customHeight="1">
      <c r="A894" s="26" t="s">
        <v>144</v>
      </c>
      <c r="B894" s="26" t="s">
        <v>161</v>
      </c>
      <c r="C894" s="40" t="s">
        <v>162</v>
      </c>
      <c r="D894" s="42" t="s">
        <v>163</v>
      </c>
      <c r="E894" s="41">
        <v>80</v>
      </c>
      <c r="F894" s="28" t="s">
        <v>69</v>
      </c>
      <c r="H894" s="25" t="str">
        <f>Viewpoints_Statements[[#This Row],[ViewpointName]]&amp;Viewpoints_Statements[[#This Row],[PrimaryResource]]&amp;Viewpoints_Statements[[#This Row],[SecondaryResource]]</f>
        <v>SPLchartTable</v>
      </c>
    </row>
    <row r="895" spans="1:8" ht="28.5" customHeight="1">
      <c r="A895" s="26" t="s">
        <v>66</v>
      </c>
      <c r="B895" s="26" t="s">
        <v>153</v>
      </c>
      <c r="C895" s="40" t="s">
        <v>1241</v>
      </c>
      <c r="D895" s="54" t="s">
        <v>1239</v>
      </c>
      <c r="E895" s="41">
        <v>78</v>
      </c>
      <c r="F895" s="28" t="s">
        <v>1240</v>
      </c>
      <c r="H895" s="25" t="str">
        <f>Viewpoints_Statements[[#This Row],[ViewpointName]]&amp;Viewpoints_Statements[[#This Row],[PrimaryResource]]&amp;Viewpoints_Statements[[#This Row],[SecondaryResource]]</f>
        <v>SplunkCalculated fieldOverride extracted field</v>
      </c>
    </row>
    <row r="896" spans="1:8" ht="28.5" customHeight="1">
      <c r="A896" s="26" t="s">
        <v>66</v>
      </c>
      <c r="B896" s="26" t="s">
        <v>153</v>
      </c>
      <c r="C896" s="40" t="s">
        <v>158</v>
      </c>
      <c r="D896" s="42" t="s">
        <v>159</v>
      </c>
      <c r="E896" s="41">
        <v>83</v>
      </c>
      <c r="F896" s="28" t="s">
        <v>69</v>
      </c>
      <c r="H896" s="25" t="str">
        <f>Viewpoints_Statements[[#This Row],[ViewpointName]]&amp;Viewpoints_Statements[[#This Row],[PrimaryResource]]&amp;Viewpoints_Statements[[#This Row],[SecondaryResource]]</f>
        <v>SplunkCalculated fieldOptimization</v>
      </c>
    </row>
    <row r="897" spans="1:8" ht="28.5" customHeight="1">
      <c r="A897" s="26" t="s">
        <v>66</v>
      </c>
      <c r="B897" s="26" t="s">
        <v>153</v>
      </c>
      <c r="C897" s="40" t="s">
        <v>996</v>
      </c>
      <c r="D897" s="54" t="s">
        <v>90</v>
      </c>
      <c r="E897" s="41">
        <v>83</v>
      </c>
      <c r="F897" s="28" t="s">
        <v>12</v>
      </c>
      <c r="H897" s="25" t="str">
        <f>Viewpoints_Statements[[#This Row],[ViewpointName]]&amp;Viewpoints_Statements[[#This Row],[PrimaryResource]]&amp;Viewpoints_Statements[[#This Row],[SecondaryResource]]</f>
        <v>SplunkCalculated fieldApp</v>
      </c>
    </row>
    <row r="898" spans="1:8" ht="28.5" customHeight="1">
      <c r="A898" s="26" t="s">
        <v>66</v>
      </c>
      <c r="B898" s="26" t="s">
        <v>153</v>
      </c>
      <c r="C898" s="40" t="s">
        <v>1007</v>
      </c>
      <c r="D898" s="54" t="s">
        <v>102</v>
      </c>
      <c r="E898" s="41">
        <v>87</v>
      </c>
      <c r="F898" s="28" t="s">
        <v>187</v>
      </c>
      <c r="H898" s="25" t="str">
        <f>Viewpoints_Statements[[#This Row],[ViewpointName]]&amp;Viewpoints_Statements[[#This Row],[PrimaryResource]]&amp;Viewpoints_Statements[[#This Row],[SecondaryResource]]</f>
        <v>SplunkCalculated fieldSearch</v>
      </c>
    </row>
    <row r="899" spans="1:8" ht="28.5" customHeight="1">
      <c r="A899" s="26" t="s">
        <v>66</v>
      </c>
      <c r="B899" s="26" t="s">
        <v>153</v>
      </c>
      <c r="C899" s="40" t="s">
        <v>1164</v>
      </c>
      <c r="D899" s="54" t="s">
        <v>335</v>
      </c>
      <c r="E899" s="41">
        <v>87</v>
      </c>
      <c r="F899" s="28" t="s">
        <v>955</v>
      </c>
      <c r="H899" s="25" t="str">
        <f>Viewpoints_Statements[[#This Row],[ViewpointName]]&amp;Viewpoints_Statements[[#This Row],[PrimaryResource]]&amp;Viewpoints_Statements[[#This Row],[SecondaryResource]]</f>
        <v>SplunkCalculated fieldExtracted field</v>
      </c>
    </row>
    <row r="900" spans="1:8" ht="28.5" customHeight="1">
      <c r="A900" s="26" t="s">
        <v>66</v>
      </c>
      <c r="B900" s="26" t="s">
        <v>153</v>
      </c>
      <c r="C900" s="40" t="s">
        <v>1163</v>
      </c>
      <c r="D900" s="42" t="s">
        <v>157</v>
      </c>
      <c r="E900" s="41">
        <v>93</v>
      </c>
      <c r="F900" s="45" t="s">
        <v>69</v>
      </c>
      <c r="H900" s="25" t="str">
        <f>Viewpoints_Statements[[#This Row],[ViewpointName]]&amp;Viewpoints_Statements[[#This Row],[PrimaryResource]]&amp;Viewpoints_Statements[[#This Row],[SecondaryResource]]</f>
        <v>SplunkCalculated fieldeval expression</v>
      </c>
    </row>
    <row r="901" spans="1:8" ht="28.5" customHeight="1">
      <c r="A901" s="26" t="s">
        <v>66</v>
      </c>
      <c r="B901" s="26" t="s">
        <v>153</v>
      </c>
      <c r="C901" s="40" t="s">
        <v>1152</v>
      </c>
      <c r="D901" s="54" t="s">
        <v>181</v>
      </c>
      <c r="E901" s="41">
        <v>95</v>
      </c>
      <c r="F901" s="28" t="s">
        <v>1153</v>
      </c>
      <c r="H901" s="25" t="str">
        <f>Viewpoints_Statements[[#This Row],[ViewpointName]]&amp;Viewpoints_Statements[[#This Row],[PrimaryResource]]&amp;Viewpoints_Statements[[#This Row],[SecondaryResource]]</f>
        <v>SplunkCalculated fieldSearch head</v>
      </c>
    </row>
    <row r="902" spans="1:8" ht="28.5" customHeight="1">
      <c r="A902" s="26" t="s">
        <v>66</v>
      </c>
      <c r="B902" s="26" t="s">
        <v>153</v>
      </c>
      <c r="C902" s="40" t="s">
        <v>1166</v>
      </c>
      <c r="D902" s="42" t="s">
        <v>335</v>
      </c>
      <c r="E902" s="41">
        <v>98</v>
      </c>
      <c r="F902" s="28" t="s">
        <v>115</v>
      </c>
      <c r="H902" s="25" t="str">
        <f>Viewpoints_Statements[[#This Row],[ViewpointName]]&amp;Viewpoints_Statements[[#This Row],[PrimaryResource]]&amp;Viewpoints_Statements[[#This Row],[SecondaryResource]]</f>
        <v>SplunkCalculated fieldExtracted field</v>
      </c>
    </row>
    <row r="903" spans="1:8" ht="28.5" customHeight="1">
      <c r="A903" s="26" t="s">
        <v>66</v>
      </c>
      <c r="B903" s="26" t="s">
        <v>153</v>
      </c>
      <c r="C903" s="40" t="s">
        <v>1165</v>
      </c>
      <c r="D903" s="42" t="s">
        <v>1004</v>
      </c>
      <c r="E903" s="41">
        <v>100</v>
      </c>
      <c r="F903" s="28" t="s">
        <v>337</v>
      </c>
      <c r="H903" s="25" t="str">
        <f>Viewpoints_Statements[[#This Row],[ViewpointName]]&amp;Viewpoints_Statements[[#This Row],[PrimaryResource]]&amp;Viewpoints_Statements[[#This Row],[SecondaryResource]]</f>
        <v>SplunkCalculated fieldDefault fields</v>
      </c>
    </row>
    <row r="904" spans="1:8" ht="28.5" customHeight="1">
      <c r="A904" s="26" t="s">
        <v>144</v>
      </c>
      <c r="B904" s="26" t="s">
        <v>145</v>
      </c>
      <c r="C904" s="43" t="s">
        <v>146</v>
      </c>
      <c r="D904" s="42" t="s">
        <v>147</v>
      </c>
      <c r="E904" s="41">
        <v>99</v>
      </c>
      <c r="F904" s="28" t="s">
        <v>69</v>
      </c>
      <c r="H904" s="25" t="str">
        <f>Viewpoints_Statements[[#This Row],[ViewpointName]]&amp;Viewpoints_Statements[[#This Row],[PrimaryResource]]&amp;Viewpoints_Statements[[#This Row],[SecondaryResource]]</f>
        <v>SPLbyTransforming command</v>
      </c>
    </row>
    <row r="905" spans="1:8" ht="28.5" customHeight="1">
      <c r="A905" s="26" t="s">
        <v>144</v>
      </c>
      <c r="B905" s="26" t="s">
        <v>145</v>
      </c>
      <c r="C905" s="40" t="s">
        <v>148</v>
      </c>
      <c r="D905" s="42" t="s">
        <v>149</v>
      </c>
      <c r="E905" s="41">
        <v>108</v>
      </c>
      <c r="F905" s="28" t="s">
        <v>69</v>
      </c>
      <c r="H905" s="25" t="str">
        <f>Viewpoints_Statements[[#This Row],[ViewpointName]]&amp;Viewpoints_Statements[[#This Row],[PrimaryResource]]&amp;Viewpoints_Statements[[#This Row],[SecondaryResource]]</f>
        <v>SPLbyAggregation</v>
      </c>
    </row>
    <row r="906" spans="1:8" ht="28.5" customHeight="1">
      <c r="A906" s="26" t="s">
        <v>144</v>
      </c>
      <c r="B906" s="26" t="s">
        <v>145</v>
      </c>
      <c r="C906" s="43" t="s">
        <v>150</v>
      </c>
      <c r="D906" s="42" t="s">
        <v>151</v>
      </c>
      <c r="E906" s="41">
        <v>90</v>
      </c>
      <c r="F906" s="28" t="s">
        <v>152</v>
      </c>
      <c r="H906" s="25" t="str">
        <f>Viewpoints_Statements[[#This Row],[ViewpointName]]&amp;Viewpoints_Statements[[#This Row],[PrimaryResource]]&amp;Viewpoints_Statements[[#This Row],[SecondaryResource]]</f>
        <v>SPLbyTable mechanics</v>
      </c>
    </row>
    <row r="907" spans="1:8" ht="28.5" customHeight="1">
      <c r="A907" s="26" t="s">
        <v>66</v>
      </c>
      <c r="B907" s="26" t="s">
        <v>126</v>
      </c>
      <c r="C907" s="40" t="s">
        <v>142</v>
      </c>
      <c r="D907" s="42" t="s">
        <v>143</v>
      </c>
      <c r="E907" s="41">
        <v>86</v>
      </c>
      <c r="F907" s="28" t="s">
        <v>77</v>
      </c>
      <c r="H907" s="25" t="str">
        <f>Viewpoints_Statements[[#This Row],[ViewpointName]]&amp;Viewpoints_Statements[[#This Row],[PrimaryResource]]&amp;Viewpoints_Statements[[#This Row],[SecondaryResource]]</f>
        <v>SplunkBusiness process operationGranularity</v>
      </c>
    </row>
    <row r="908" spans="1:8" ht="28.5" customHeight="1">
      <c r="A908" s="26" t="s">
        <v>66</v>
      </c>
      <c r="B908" s="42" t="s">
        <v>126</v>
      </c>
      <c r="C908" s="40" t="s">
        <v>140</v>
      </c>
      <c r="D908" s="42" t="s">
        <v>141</v>
      </c>
      <c r="E908" s="41">
        <v>87</v>
      </c>
      <c r="F908" s="28" t="s">
        <v>77</v>
      </c>
      <c r="H908" s="25" t="str">
        <f>Viewpoints_Statements[[#This Row],[ViewpointName]]&amp;Viewpoints_Statements[[#This Row],[PrimaryResource]]&amp;Viewpoints_Statements[[#This Row],[SecondaryResource]]</f>
        <v>SplunkBusiness process operationBottleneck</v>
      </c>
    </row>
    <row r="909" spans="1:8" ht="28.5" customHeight="1">
      <c r="A909" s="26" t="s">
        <v>66</v>
      </c>
      <c r="B909" s="42" t="s">
        <v>124</v>
      </c>
      <c r="C909" s="40" t="s">
        <v>138</v>
      </c>
      <c r="D909" s="42"/>
      <c r="E909" s="41">
        <v>30</v>
      </c>
      <c r="F909" s="28" t="s">
        <v>139</v>
      </c>
      <c r="H909" s="25" t="str">
        <f>Viewpoints_Statements[[#This Row],[ViewpointName]]&amp;Viewpoints_Statements[[#This Row],[PrimaryResource]]&amp;Viewpoints_Statements[[#This Row],[SecondaryResource]]</f>
        <v>SplunkBusiness process</v>
      </c>
    </row>
    <row r="910" spans="1:8" ht="28.5" customHeight="1">
      <c r="A910" s="26" t="s">
        <v>66</v>
      </c>
      <c r="B910" s="42" t="s">
        <v>124</v>
      </c>
      <c r="C910" s="40" t="s">
        <v>136</v>
      </c>
      <c r="D910" s="42" t="s">
        <v>137</v>
      </c>
      <c r="E910" s="41">
        <v>80</v>
      </c>
      <c r="F910" s="28" t="s">
        <v>127</v>
      </c>
      <c r="H910" s="25" t="str">
        <f>Viewpoints_Statements[[#This Row],[ViewpointName]]&amp;Viewpoints_Statements[[#This Row],[PrimaryResource]]&amp;Viewpoints_Statements[[#This Row],[SecondaryResource]]</f>
        <v>SplunkBusiness processSystem</v>
      </c>
    </row>
    <row r="911" spans="1:8" ht="28.5" customHeight="1">
      <c r="A911" s="26" t="s">
        <v>66</v>
      </c>
      <c r="B911" s="42" t="s">
        <v>124</v>
      </c>
      <c r="C911" s="40" t="s">
        <v>134</v>
      </c>
      <c r="D911" s="42" t="s">
        <v>135</v>
      </c>
      <c r="E911" s="41">
        <v>83</v>
      </c>
      <c r="F911" s="28" t="s">
        <v>127</v>
      </c>
      <c r="H911" s="25" t="str">
        <f>Viewpoints_Statements[[#This Row],[ViewpointName]]&amp;Viewpoints_Statements[[#This Row],[PrimaryResource]]&amp;Viewpoints_Statements[[#This Row],[SecondaryResource]]</f>
        <v>SplunkBusiness processTechnology</v>
      </c>
    </row>
    <row r="912" spans="1:8" ht="28.5" customHeight="1">
      <c r="A912" s="26" t="s">
        <v>66</v>
      </c>
      <c r="B912" s="42" t="s">
        <v>124</v>
      </c>
      <c r="C912" s="40" t="s">
        <v>133</v>
      </c>
      <c r="D912" s="42" t="s">
        <v>126</v>
      </c>
      <c r="E912" s="41">
        <v>91</v>
      </c>
      <c r="F912" s="28" t="s">
        <v>127</v>
      </c>
      <c r="H912" s="25" t="str">
        <f>Viewpoints_Statements[[#This Row],[ViewpointName]]&amp;Viewpoints_Statements[[#This Row],[PrimaryResource]]&amp;Viewpoints_Statements[[#This Row],[SecondaryResource]]</f>
        <v>SplunkBusiness processBusiness process operation</v>
      </c>
    </row>
    <row r="913" spans="1:8" ht="28.5" customHeight="1">
      <c r="A913" s="26" t="s">
        <v>66</v>
      </c>
      <c r="B913" s="26" t="s">
        <v>124</v>
      </c>
      <c r="C913" s="40" t="s">
        <v>131</v>
      </c>
      <c r="D913" s="42" t="s">
        <v>132</v>
      </c>
      <c r="E913" s="41">
        <v>95</v>
      </c>
      <c r="F913" s="28" t="s">
        <v>12</v>
      </c>
      <c r="H913" s="25" t="str">
        <f>Viewpoints_Statements[[#This Row],[ViewpointName]]&amp;Viewpoints_Statements[[#This Row],[PrimaryResource]]&amp;Viewpoints_Statements[[#This Row],[SecondaryResource]]</f>
        <v>SplunkBusiness processRevenue</v>
      </c>
    </row>
    <row r="914" spans="1:8" ht="28.5" customHeight="1">
      <c r="A914" s="26" t="s">
        <v>66</v>
      </c>
      <c r="B914" s="42" t="s">
        <v>124</v>
      </c>
      <c r="C914" s="40" t="s">
        <v>129</v>
      </c>
      <c r="D914" s="42" t="s">
        <v>130</v>
      </c>
      <c r="E914" s="41">
        <v>97</v>
      </c>
      <c r="F914" s="28" t="s">
        <v>127</v>
      </c>
      <c r="H914" s="25" t="str">
        <f>Viewpoints_Statements[[#This Row],[ViewpointName]]&amp;Viewpoints_Statements[[#This Row],[PrimaryResource]]&amp;Viewpoints_Statements[[#This Row],[SecondaryResource]]</f>
        <v>SplunkBusiness processPolicy</v>
      </c>
    </row>
    <row r="915" spans="1:8" ht="28.5" customHeight="1">
      <c r="A915" s="26" t="s">
        <v>66</v>
      </c>
      <c r="B915" s="42" t="s">
        <v>124</v>
      </c>
      <c r="C915" s="40" t="s">
        <v>128</v>
      </c>
      <c r="D915" s="42"/>
      <c r="E915" s="41">
        <v>101</v>
      </c>
      <c r="F915" s="28" t="s">
        <v>69</v>
      </c>
      <c r="H915" s="25" t="str">
        <f>Viewpoints_Statements[[#This Row],[ViewpointName]]&amp;Viewpoints_Statements[[#This Row],[PrimaryResource]]&amp;Viewpoints_Statements[[#This Row],[SecondaryResource]]</f>
        <v>SplunkBusiness process</v>
      </c>
    </row>
    <row r="916" spans="1:8" ht="28.5" customHeight="1">
      <c r="A916" s="26" t="s">
        <v>66</v>
      </c>
      <c r="B916" s="42" t="s">
        <v>124</v>
      </c>
      <c r="C916" s="40" t="s">
        <v>125</v>
      </c>
      <c r="D916" s="42" t="s">
        <v>126</v>
      </c>
      <c r="E916" s="41">
        <v>103</v>
      </c>
      <c r="F916" s="28" t="s">
        <v>127</v>
      </c>
      <c r="H916" s="25" t="str">
        <f>Viewpoints_Statements[[#This Row],[ViewpointName]]&amp;Viewpoints_Statements[[#This Row],[PrimaryResource]]&amp;Viewpoints_Statements[[#This Row],[SecondaryResource]]</f>
        <v>SplunkBusiness processBusiness process operation</v>
      </c>
    </row>
    <row r="917" spans="1:8" ht="28.5" customHeight="1">
      <c r="A917" s="26" t="s">
        <v>66</v>
      </c>
      <c r="B917" s="42" t="s">
        <v>399</v>
      </c>
      <c r="C917" s="40" t="s">
        <v>1306</v>
      </c>
      <c r="D917" s="54" t="s">
        <v>735</v>
      </c>
      <c r="E917" s="41">
        <v>95</v>
      </c>
      <c r="F917" s="28" t="s">
        <v>127</v>
      </c>
      <c r="H917" s="25" t="str">
        <f>Viewpoints_Statements[[#This Row],[ViewpointName]]&amp;Viewpoints_Statements[[#This Row],[PrimaryResource]]&amp;Viewpoints_Statements[[#This Row],[SecondaryResource]]</f>
        <v>SplunkBucketTsidx</v>
      </c>
    </row>
    <row r="918" spans="1:8" ht="28.5" customHeight="1">
      <c r="A918" s="26" t="s">
        <v>66</v>
      </c>
      <c r="B918" s="54" t="s">
        <v>399</v>
      </c>
      <c r="C918" s="40" t="s">
        <v>1291</v>
      </c>
      <c r="D918" s="54" t="s">
        <v>1286</v>
      </c>
      <c r="E918" s="41">
        <v>98</v>
      </c>
      <c r="F918" s="28" t="s">
        <v>127</v>
      </c>
      <c r="H918" s="25" t="str">
        <f>Viewpoints_Statements[[#This Row],[ViewpointName]]&amp;Viewpoints_Statements[[#This Row],[PrimaryResource]]&amp;Viewpoints_Statements[[#This Row],[SecondaryResource]]</f>
        <v>SplunkBucketRawdata file</v>
      </c>
    </row>
    <row r="919" spans="1:8" ht="28.5" customHeight="1">
      <c r="A919" s="26" t="s">
        <v>66</v>
      </c>
      <c r="B919" s="42" t="s">
        <v>1294</v>
      </c>
      <c r="C919" s="40" t="s">
        <v>1297</v>
      </c>
      <c r="D919" s="54" t="s">
        <v>735</v>
      </c>
      <c r="E919" s="41">
        <v>90</v>
      </c>
      <c r="F919" s="28" t="s">
        <v>337</v>
      </c>
      <c r="H919" s="25" t="str">
        <f>Viewpoints_Statements[[#This Row],[ViewpointName]]&amp;Viewpoints_Statements[[#This Row],[PrimaryResource]]&amp;Viewpoints_Statements[[#This Row],[SecondaryResource]]</f>
        <v>SplunkBloom filterTsidx</v>
      </c>
    </row>
    <row r="920" spans="1:8" ht="28.5" customHeight="1">
      <c r="A920" s="26" t="s">
        <v>66</v>
      </c>
      <c r="B920" s="42" t="s">
        <v>1294</v>
      </c>
      <c r="C920" s="40" t="s">
        <v>1312</v>
      </c>
      <c r="D920" s="54"/>
      <c r="E920" s="41">
        <v>90</v>
      </c>
      <c r="F920" s="28" t="s">
        <v>187</v>
      </c>
      <c r="H920" s="25" t="str">
        <f>Viewpoints_Statements[[#This Row],[ViewpointName]]&amp;Viewpoints_Statements[[#This Row],[PrimaryResource]]&amp;Viewpoints_Statements[[#This Row],[SecondaryResource]]</f>
        <v>SplunkBloom filter</v>
      </c>
    </row>
    <row r="921" spans="1:8" ht="28.5" customHeight="1">
      <c r="A921" s="26" t="s">
        <v>66</v>
      </c>
      <c r="B921" s="42" t="s">
        <v>1294</v>
      </c>
      <c r="C921" s="40" t="s">
        <v>1335</v>
      </c>
      <c r="D921" s="54" t="s">
        <v>1333</v>
      </c>
      <c r="E921" s="41">
        <v>80</v>
      </c>
      <c r="F921" s="28" t="s">
        <v>337</v>
      </c>
      <c r="H921" s="25" t="str">
        <f>Viewpoints_Statements[[#This Row],[ViewpointName]]&amp;Viewpoints_Statements[[#This Row],[PrimaryResource]]&amp;Viewpoints_Statements[[#This Row],[SecondaryResource]]</f>
        <v>SplunkBloom filterLispy expression</v>
      </c>
    </row>
    <row r="922" spans="1:8" ht="28.5" customHeight="1">
      <c r="A922" s="26" t="s">
        <v>144</v>
      </c>
      <c r="B922" s="42" t="s">
        <v>880</v>
      </c>
      <c r="C922" s="40" t="s">
        <v>881</v>
      </c>
      <c r="D922" s="54" t="s">
        <v>882</v>
      </c>
      <c r="E922" s="41">
        <v>81</v>
      </c>
      <c r="F922" s="28" t="s">
        <v>69</v>
      </c>
      <c r="H922" s="25" t="str">
        <f>Viewpoints_Statements[[#This Row],[ViewpointName]]&amp;Viewpoints_Statements[[#This Row],[PrimaryResource]]&amp;Viewpoints_Statements[[#This Row],[SecondaryResource]]</f>
        <v>SPLbintimechart functionality</v>
      </c>
    </row>
    <row r="923" spans="1:8" ht="28.5" customHeight="1">
      <c r="A923" s="26" t="s">
        <v>66</v>
      </c>
      <c r="B923" s="42" t="s">
        <v>121</v>
      </c>
      <c r="C923" s="40" t="s">
        <v>122</v>
      </c>
      <c r="D923" s="42" t="s">
        <v>123</v>
      </c>
      <c r="E923" s="41">
        <v>100</v>
      </c>
      <c r="F923" s="28" t="s">
        <v>73</v>
      </c>
      <c r="H923" s="25" t="str">
        <f>Viewpoints_Statements[[#This Row],[ViewpointName]]&amp;Viewpoints_Statements[[#This Row],[PrimaryResource]]&amp;Viewpoints_Statements[[#This Row],[SecondaryResource]]</f>
        <v>SplunkAutomatic lookupLookup definition</v>
      </c>
    </row>
    <row r="924" spans="1:8" ht="28.5" customHeight="1">
      <c r="A924" s="26" t="s">
        <v>66</v>
      </c>
      <c r="B924" s="42" t="s">
        <v>116</v>
      </c>
      <c r="C924" s="40" t="s">
        <v>119</v>
      </c>
      <c r="D924" s="42" t="s">
        <v>120</v>
      </c>
      <c r="E924" s="41">
        <v>87</v>
      </c>
      <c r="F924" s="28" t="s">
        <v>77</v>
      </c>
      <c r="H924" s="25" t="str">
        <f>Viewpoints_Statements[[#This Row],[ViewpointName]]&amp;Viewpoints_Statements[[#This Row],[PrimaryResource]]&amp;Viewpoints_Statements[[#This Row],[SecondaryResource]]</f>
        <v>SplunkApplication logUser operation</v>
      </c>
    </row>
    <row r="925" spans="1:8" ht="28.5" customHeight="1">
      <c r="A925" s="26" t="s">
        <v>66</v>
      </c>
      <c r="B925" s="26" t="s">
        <v>116</v>
      </c>
      <c r="C925" s="40" t="s">
        <v>117</v>
      </c>
      <c r="D925" s="42" t="s">
        <v>118</v>
      </c>
      <c r="E925" s="41">
        <v>93</v>
      </c>
      <c r="F925" s="28" t="s">
        <v>77</v>
      </c>
      <c r="H925" s="25" t="str">
        <f>Viewpoints_Statements[[#This Row],[ViewpointName]]&amp;Viewpoints_Statements[[#This Row],[PrimaryResource]]&amp;Viewpoints_Statements[[#This Row],[SecondaryResource]]</f>
        <v>SplunkApplication logMetric</v>
      </c>
    </row>
    <row r="926" spans="1:8" ht="28.5" customHeight="1">
      <c r="A926" s="26" t="s">
        <v>144</v>
      </c>
      <c r="B926" s="26" t="s">
        <v>846</v>
      </c>
      <c r="C926" s="40" t="s">
        <v>852</v>
      </c>
      <c r="D926" s="54" t="s">
        <v>849</v>
      </c>
      <c r="E926" s="41">
        <v>90</v>
      </c>
      <c r="F926" s="28" t="s">
        <v>152</v>
      </c>
      <c r="H926" s="25" t="str">
        <f>Viewpoints_Statements[[#This Row],[ViewpointName]]&amp;Viewpoints_Statements[[#This Row],[PrimaryResource]]&amp;Viewpoints_Statements[[#This Row],[SecondaryResource]]</f>
        <v>SPLappendpipeSubpipeline</v>
      </c>
    </row>
    <row r="927" spans="1:8" ht="28.5" customHeight="1">
      <c r="A927" s="26" t="s">
        <v>144</v>
      </c>
      <c r="B927" s="26" t="s">
        <v>846</v>
      </c>
      <c r="C927" s="40" t="s">
        <v>851</v>
      </c>
      <c r="D927" s="54" t="s">
        <v>66</v>
      </c>
      <c r="E927" s="41">
        <v>80</v>
      </c>
      <c r="F927" s="45" t="s">
        <v>69</v>
      </c>
      <c r="H927" s="25" t="str">
        <f>Viewpoints_Statements[[#This Row],[ViewpointName]]&amp;Viewpoints_Statements[[#This Row],[PrimaryResource]]&amp;Viewpoints_Statements[[#This Row],[SecondaryResource]]</f>
        <v>SPLappendpipeSplunk</v>
      </c>
    </row>
    <row r="928" spans="1:8" ht="28.5" customHeight="1">
      <c r="A928" s="26" t="s">
        <v>66</v>
      </c>
      <c r="B928" s="42" t="s">
        <v>846</v>
      </c>
      <c r="C928" s="40" t="s">
        <v>850</v>
      </c>
      <c r="D928" s="54" t="s">
        <v>102</v>
      </c>
      <c r="E928" s="41">
        <v>80</v>
      </c>
      <c r="F928" s="45" t="s">
        <v>69</v>
      </c>
      <c r="H928" s="25" t="str">
        <f>Viewpoints_Statements[[#This Row],[ViewpointName]]&amp;Viewpoints_Statements[[#This Row],[PrimaryResource]]&amp;Viewpoints_Statements[[#This Row],[SecondaryResource]]</f>
        <v>SplunkappendpipeSearch</v>
      </c>
    </row>
    <row r="929" spans="1:8" ht="28.5" customHeight="1">
      <c r="A929" s="26" t="s">
        <v>144</v>
      </c>
      <c r="B929" s="26" t="s">
        <v>846</v>
      </c>
      <c r="C929" s="40" t="s">
        <v>853</v>
      </c>
      <c r="D929" s="54" t="s">
        <v>854</v>
      </c>
      <c r="E929" s="41">
        <v>80</v>
      </c>
      <c r="F929" s="28" t="s">
        <v>152</v>
      </c>
      <c r="H929" s="25" t="str">
        <f>Viewpoints_Statements[[#This Row],[ViewpointName]]&amp;Viewpoints_Statements[[#This Row],[PrimaryResource]]&amp;Viewpoints_Statements[[#This Row],[SecondaryResource]]</f>
        <v>SPLappendpipeMultiple rows</v>
      </c>
    </row>
    <row r="930" spans="1:8" ht="28.5" customHeight="1">
      <c r="A930" s="26" t="s">
        <v>144</v>
      </c>
      <c r="B930" s="26" t="s">
        <v>962</v>
      </c>
      <c r="C930" s="40" t="s">
        <v>988</v>
      </c>
      <c r="D930" s="54" t="s">
        <v>579</v>
      </c>
      <c r="E930" s="41">
        <v>90</v>
      </c>
      <c r="F930" s="28" t="s">
        <v>77</v>
      </c>
      <c r="H930" s="25" t="str">
        <f>Viewpoints_Statements[[#This Row],[ViewpointName]]&amp;Viewpoints_Statements[[#This Row],[PrimaryResource]]&amp;Viewpoints_Statements[[#This Row],[SecondaryResource]]</f>
        <v>SPLappendcolsSubsearch</v>
      </c>
    </row>
    <row r="931" spans="1:8" ht="28.5" customHeight="1">
      <c r="A931" s="26" t="s">
        <v>66</v>
      </c>
      <c r="B931" s="26" t="s">
        <v>90</v>
      </c>
      <c r="C931" s="40" t="s">
        <v>114</v>
      </c>
      <c r="D931" s="42" t="s">
        <v>79</v>
      </c>
      <c r="E931" s="41">
        <v>89</v>
      </c>
      <c r="F931" s="28" t="s">
        <v>115</v>
      </c>
      <c r="H931" s="25" t="str">
        <f>Viewpoints_Statements[[#This Row],[ViewpointName]]&amp;Viewpoints_Statements[[#This Row],[PrimaryResource]]&amp;Viewpoints_Statements[[#This Row],[SecondaryResource]]</f>
        <v>SplunkAppPermission</v>
      </c>
    </row>
    <row r="932" spans="1:8" ht="28.5" customHeight="1">
      <c r="A932" s="26" t="s">
        <v>66</v>
      </c>
      <c r="B932" s="42" t="s">
        <v>90</v>
      </c>
      <c r="C932" s="40" t="s">
        <v>113</v>
      </c>
      <c r="D932" s="42"/>
      <c r="E932" s="41">
        <v>97</v>
      </c>
      <c r="F932" s="28" t="s">
        <v>69</v>
      </c>
      <c r="H932" s="25" t="str">
        <f>Viewpoints_Statements[[#This Row],[ViewpointName]]&amp;Viewpoints_Statements[[#This Row],[PrimaryResource]]&amp;Viewpoints_Statements[[#This Row],[SecondaryResource]]</f>
        <v>SplunkApp</v>
      </c>
    </row>
    <row r="933" spans="1:8" ht="28.5" customHeight="1">
      <c r="A933" s="26" t="s">
        <v>66</v>
      </c>
      <c r="B933" s="42" t="s">
        <v>100</v>
      </c>
      <c r="C933" s="40" t="s">
        <v>111</v>
      </c>
      <c r="D933" s="42" t="s">
        <v>112</v>
      </c>
      <c r="E933" s="41">
        <v>75</v>
      </c>
      <c r="F933" s="28" t="s">
        <v>1680</v>
      </c>
      <c r="H933" s="25" t="str">
        <f>Viewpoints_Statements[[#This Row],[ViewpointName]]&amp;Viewpoints_Statements[[#This Row],[PrimaryResource]]&amp;Viewpoints_Statements[[#This Row],[SecondaryResource]]</f>
        <v>SplunkAlertManagement</v>
      </c>
    </row>
    <row r="934" spans="1:8" ht="28.5" customHeight="1">
      <c r="A934" s="26" t="s">
        <v>66</v>
      </c>
      <c r="B934" s="42" t="s">
        <v>100</v>
      </c>
      <c r="C934" s="40" t="s">
        <v>104</v>
      </c>
      <c r="D934" s="42" t="s">
        <v>105</v>
      </c>
      <c r="E934" s="41">
        <v>78</v>
      </c>
      <c r="F934" s="28" t="s">
        <v>77</v>
      </c>
      <c r="H934" s="25" t="str">
        <f>Viewpoints_Statements[[#This Row],[ViewpointName]]&amp;Viewpoints_Statements[[#This Row],[PrimaryResource]]&amp;Viewpoints_Statements[[#This Row],[SecondaryResource]]</f>
        <v>SplunkAlertSchedule</v>
      </c>
    </row>
    <row r="935" spans="1:8" ht="28.5" customHeight="1">
      <c r="A935" s="26" t="s">
        <v>66</v>
      </c>
      <c r="B935" s="42" t="s">
        <v>100</v>
      </c>
      <c r="C935" s="40" t="s">
        <v>1223</v>
      </c>
      <c r="D935" s="54" t="s">
        <v>1221</v>
      </c>
      <c r="E935" s="41">
        <v>82</v>
      </c>
      <c r="F935" s="28" t="s">
        <v>77</v>
      </c>
      <c r="H935" s="25" t="str">
        <f>Viewpoints_Statements[[#This Row],[ViewpointName]]&amp;Viewpoints_Statements[[#This Row],[PrimaryResource]]&amp;Viewpoints_Statements[[#This Row],[SecondaryResource]]</f>
        <v>SplunkAlertReal time</v>
      </c>
    </row>
    <row r="936" spans="1:8" ht="28.5" customHeight="1">
      <c r="A936" s="26" t="s">
        <v>66</v>
      </c>
      <c r="B936" s="42" t="s">
        <v>100</v>
      </c>
      <c r="C936" s="40" t="s">
        <v>108</v>
      </c>
      <c r="D936" s="42" t="s">
        <v>109</v>
      </c>
      <c r="E936" s="41">
        <v>84</v>
      </c>
      <c r="F936" s="28" t="s">
        <v>110</v>
      </c>
      <c r="H936" s="25" t="str">
        <f>Viewpoints_Statements[[#This Row],[ViewpointName]]&amp;Viewpoints_Statements[[#This Row],[PrimaryResource]]&amp;Viewpoints_Statements[[#This Row],[SecondaryResource]]</f>
        <v>SplunkAlertOverload</v>
      </c>
    </row>
    <row r="937" spans="1:8" ht="28.5" customHeight="1">
      <c r="A937" s="26" t="s">
        <v>66</v>
      </c>
      <c r="B937" s="42" t="s">
        <v>100</v>
      </c>
      <c r="C937" s="40" t="s">
        <v>1262</v>
      </c>
      <c r="D937" s="54" t="s">
        <v>1261</v>
      </c>
      <c r="E937" s="41">
        <v>85</v>
      </c>
      <c r="F937" s="28" t="s">
        <v>928</v>
      </c>
      <c r="H937" s="25" t="str">
        <f>Viewpoints_Statements[[#This Row],[ViewpointName]]&amp;Viewpoints_Statements[[#This Row],[PrimaryResource]]&amp;Viewpoints_Statements[[#This Row],[SecondaryResource]]</f>
        <v>SplunkAlertThrottle</v>
      </c>
    </row>
    <row r="938" spans="1:8" ht="28.5" customHeight="1">
      <c r="A938" s="26" t="s">
        <v>66</v>
      </c>
      <c r="B938" s="42" t="s">
        <v>100</v>
      </c>
      <c r="C938" s="40" t="s">
        <v>1236</v>
      </c>
      <c r="D938" s="54" t="s">
        <v>1237</v>
      </c>
      <c r="E938" s="41">
        <v>88</v>
      </c>
      <c r="F938" s="28" t="s">
        <v>152</v>
      </c>
      <c r="H938" s="25" t="str">
        <f>Viewpoints_Statements[[#This Row],[ViewpointName]]&amp;Viewpoints_Statements[[#This Row],[PrimaryResource]]&amp;Viewpoints_Statements[[#This Row],[SecondaryResource]]</f>
        <v>SplunkAlertExpires</v>
      </c>
    </row>
    <row r="939" spans="1:8" ht="28.5" customHeight="1">
      <c r="A939" s="26" t="s">
        <v>66</v>
      </c>
      <c r="B939" s="42" t="s">
        <v>100</v>
      </c>
      <c r="C939" s="40" t="s">
        <v>1263</v>
      </c>
      <c r="D939" s="42" t="s">
        <v>1260</v>
      </c>
      <c r="E939" s="41">
        <v>93</v>
      </c>
      <c r="F939" s="28" t="s">
        <v>928</v>
      </c>
      <c r="H939" s="25" t="str">
        <f>Viewpoints_Statements[[#This Row],[ViewpointName]]&amp;Viewpoints_Statements[[#This Row],[PrimaryResource]]&amp;Viewpoints_Statements[[#This Row],[SecondaryResource]]</f>
        <v>SplunkAlertTrigger Once or Foreach</v>
      </c>
    </row>
    <row r="940" spans="1:8" ht="28.5" customHeight="1">
      <c r="A940" s="26" t="s">
        <v>66</v>
      </c>
      <c r="B940" s="42" t="s">
        <v>100</v>
      </c>
      <c r="C940" s="40" t="s">
        <v>103</v>
      </c>
      <c r="D940" s="42" t="s">
        <v>16</v>
      </c>
      <c r="E940" s="41">
        <v>99</v>
      </c>
      <c r="F940" s="28" t="s">
        <v>77</v>
      </c>
      <c r="H940" s="25" t="str">
        <f>Viewpoints_Statements[[#This Row],[ViewpointName]]&amp;Viewpoints_Statements[[#This Row],[PrimaryResource]]&amp;Viewpoints_Statements[[#This Row],[SecondaryResource]]</f>
        <v>SplunkAlertAction</v>
      </c>
    </row>
    <row r="941" spans="1:8" ht="28.5" customHeight="1">
      <c r="A941" s="26" t="s">
        <v>66</v>
      </c>
      <c r="B941" s="42" t="s">
        <v>100</v>
      </c>
      <c r="C941" s="40" t="s">
        <v>101</v>
      </c>
      <c r="D941" s="42" t="s">
        <v>102</v>
      </c>
      <c r="E941" s="41">
        <v>100</v>
      </c>
      <c r="F941" s="28" t="s">
        <v>69</v>
      </c>
      <c r="H941" s="25" t="str">
        <f>Viewpoints_Statements[[#This Row],[ViewpointName]]&amp;Viewpoints_Statements[[#This Row],[PrimaryResource]]&amp;Viewpoints_Statements[[#This Row],[SecondaryResource]]</f>
        <v>SplunkAlertSearch</v>
      </c>
    </row>
    <row r="942" spans="1:8" ht="28.5" customHeight="1">
      <c r="A942" s="26" t="s">
        <v>66</v>
      </c>
      <c r="B942" s="42" t="s">
        <v>100</v>
      </c>
      <c r="C942" s="40" t="s">
        <v>106</v>
      </c>
      <c r="D942" s="42" t="s">
        <v>107</v>
      </c>
      <c r="E942" s="41">
        <v>100</v>
      </c>
      <c r="F942" s="28" t="s">
        <v>69</v>
      </c>
      <c r="H942" s="25" t="str">
        <f>Viewpoints_Statements[[#This Row],[ViewpointName]]&amp;Viewpoints_Statements[[#This Row],[PrimaryResource]]&amp;Viewpoints_Statements[[#This Row],[SecondaryResource]]</f>
        <v>SplunkAlertCondition</v>
      </c>
    </row>
    <row r="943" spans="1:8" ht="28.5" customHeight="1">
      <c r="A943" s="26" t="s">
        <v>66</v>
      </c>
      <c r="B943" s="42" t="s">
        <v>88</v>
      </c>
      <c r="C943" s="40" t="s">
        <v>99</v>
      </c>
      <c r="D943" s="42" t="s">
        <v>16</v>
      </c>
      <c r="E943" s="41">
        <v>77</v>
      </c>
      <c r="F943" s="45" t="s">
        <v>77</v>
      </c>
      <c r="H943" s="25" t="str">
        <f>Viewpoints_Statements[[#This Row],[ViewpointName]]&amp;Viewpoints_Statements[[#This Row],[PrimaryResource]]&amp;Viewpoints_Statements[[#This Row],[SecondaryResource]]</f>
        <v>SplunkAdmin userAction</v>
      </c>
    </row>
    <row r="944" spans="1:8" ht="28.5" customHeight="1">
      <c r="A944" s="26" t="s">
        <v>66</v>
      </c>
      <c r="B944" s="42" t="s">
        <v>88</v>
      </c>
      <c r="C944" s="40" t="s">
        <v>1355</v>
      </c>
      <c r="D944" s="54" t="s">
        <v>360</v>
      </c>
      <c r="E944" s="41">
        <v>78</v>
      </c>
      <c r="F944" s="28" t="s">
        <v>77</v>
      </c>
      <c r="H944" s="25" t="str">
        <f>Viewpoints_Statements[[#This Row],[ViewpointName]]&amp;Viewpoints_Statements[[#This Row],[PrimaryResource]]&amp;Viewpoints_Statements[[#This Row],[SecondaryResource]]</f>
        <v>SplunkAdmin userIndex time field</v>
      </c>
    </row>
    <row r="945" spans="1:8" ht="28.5" customHeight="1">
      <c r="A945" s="26" t="s">
        <v>66</v>
      </c>
      <c r="B945" s="42" t="s">
        <v>88</v>
      </c>
      <c r="C945" s="40" t="s">
        <v>91</v>
      </c>
      <c r="D945" s="42" t="s">
        <v>59</v>
      </c>
      <c r="E945" s="41">
        <v>83</v>
      </c>
      <c r="F945" s="28" t="s">
        <v>77</v>
      </c>
      <c r="H945" s="25" t="str">
        <f>Viewpoints_Statements[[#This Row],[ViewpointName]]&amp;Viewpoints_Statements[[#This Row],[PrimaryResource]]&amp;Viewpoints_Statements[[#This Row],[SecondaryResource]]</f>
        <v>SplunkAdmin userUser</v>
      </c>
    </row>
    <row r="946" spans="1:8" ht="28.5" customHeight="1">
      <c r="A946" s="26" t="s">
        <v>66</v>
      </c>
      <c r="B946" s="42" t="s">
        <v>88</v>
      </c>
      <c r="C946" s="40" t="s">
        <v>92</v>
      </c>
      <c r="D946" s="42" t="s">
        <v>93</v>
      </c>
      <c r="E946" s="41">
        <v>83</v>
      </c>
      <c r="F946" s="28" t="s">
        <v>77</v>
      </c>
      <c r="H946" s="25" t="str">
        <f>Viewpoints_Statements[[#This Row],[ViewpointName]]&amp;Viewpoints_Statements[[#This Row],[PrimaryResource]]&amp;Viewpoints_Statements[[#This Row],[SecondaryResource]]</f>
        <v>SplunkAdmin userGlobal</v>
      </c>
    </row>
    <row r="947" spans="1:8" ht="28.5" customHeight="1">
      <c r="A947" s="26" t="s">
        <v>66</v>
      </c>
      <c r="B947" s="42" t="s">
        <v>88</v>
      </c>
      <c r="C947" s="40" t="s">
        <v>89</v>
      </c>
      <c r="D947" s="42" t="s">
        <v>90</v>
      </c>
      <c r="E947" s="41">
        <v>83</v>
      </c>
      <c r="F947" s="28" t="s">
        <v>77</v>
      </c>
      <c r="H947" s="25" t="str">
        <f>Viewpoints_Statements[[#This Row],[ViewpointName]]&amp;Viewpoints_Statements[[#This Row],[PrimaryResource]]&amp;Viewpoints_Statements[[#This Row],[SecondaryResource]]</f>
        <v>SplunkAdmin userApp</v>
      </c>
    </row>
    <row r="948" spans="1:8" ht="28.5" customHeight="1">
      <c r="A948" s="26" t="s">
        <v>66</v>
      </c>
      <c r="B948" s="42" t="s">
        <v>88</v>
      </c>
      <c r="C948" s="40" t="s">
        <v>98</v>
      </c>
      <c r="D948" s="42" t="s">
        <v>97</v>
      </c>
      <c r="E948" s="41">
        <v>91</v>
      </c>
      <c r="F948" s="28" t="s">
        <v>77</v>
      </c>
      <c r="H948" s="25" t="str">
        <f>Viewpoints_Statements[[#This Row],[ViewpointName]]&amp;Viewpoints_Statements[[#This Row],[PrimaryResource]]&amp;Viewpoints_Statements[[#This Row],[SecondaryResource]]</f>
        <v>SplunkAdmin userKnowledge object</v>
      </c>
    </row>
    <row r="949" spans="1:8" ht="28.5" customHeight="1">
      <c r="A949" s="26" t="s">
        <v>66</v>
      </c>
      <c r="B949" s="42" t="s">
        <v>88</v>
      </c>
      <c r="C949" s="40" t="s">
        <v>94</v>
      </c>
      <c r="D949" s="42" t="s">
        <v>95</v>
      </c>
      <c r="E949" s="41">
        <v>97</v>
      </c>
      <c r="F949" s="28" t="s">
        <v>77</v>
      </c>
      <c r="H949" s="25" t="str">
        <f>Viewpoints_Statements[[#This Row],[ViewpointName]]&amp;Viewpoints_Statements[[#This Row],[PrimaryResource]]&amp;Viewpoints_Statements[[#This Row],[SecondaryResource]]</f>
        <v>SplunkAdmin userPrivate</v>
      </c>
    </row>
    <row r="950" spans="1:8" ht="28.5" customHeight="1">
      <c r="A950" s="26" t="s">
        <v>66</v>
      </c>
      <c r="B950" s="42" t="s">
        <v>88</v>
      </c>
      <c r="C950" s="40" t="s">
        <v>96</v>
      </c>
      <c r="D950" s="42" t="s">
        <v>97</v>
      </c>
      <c r="E950" s="41">
        <v>97</v>
      </c>
      <c r="F950" s="28" t="s">
        <v>77</v>
      </c>
      <c r="H950" s="25" t="str">
        <f>Viewpoints_Statements[[#This Row],[ViewpointName]]&amp;Viewpoints_Statements[[#This Row],[PrimaryResource]]&amp;Viewpoints_Statements[[#This Row],[SecondaryResource]]</f>
        <v>SplunkAdmin userKnowledge object</v>
      </c>
    </row>
    <row r="951" spans="1:8" ht="28.5" customHeight="1">
      <c r="A951" s="26" t="s">
        <v>66</v>
      </c>
      <c r="B951" s="42" t="s">
        <v>16</v>
      </c>
      <c r="C951" s="40" t="s">
        <v>76</v>
      </c>
      <c r="D951" s="42"/>
      <c r="E951" s="41">
        <v>91</v>
      </c>
      <c r="F951" s="28" t="s">
        <v>77</v>
      </c>
      <c r="G951" s="27" t="s">
        <v>1314</v>
      </c>
      <c r="H951" s="25" t="str">
        <f>Viewpoints_Statements[[#This Row],[ViewpointName]]&amp;Viewpoints_Statements[[#This Row],[PrimaryResource]]&amp;Viewpoints_Statements[[#This Row],[SecondaryResource]]</f>
        <v>SplunkAction</v>
      </c>
    </row>
    <row r="952" spans="1:8" ht="28.5" customHeight="1">
      <c r="A952" s="26" t="s">
        <v>66</v>
      </c>
      <c r="B952" s="42" t="s">
        <v>16</v>
      </c>
      <c r="C952" s="40" t="s">
        <v>80</v>
      </c>
      <c r="D952" s="42" t="s">
        <v>81</v>
      </c>
      <c r="E952" s="41">
        <v>66</v>
      </c>
      <c r="F952" s="28" t="s">
        <v>77</v>
      </c>
      <c r="H952" s="25" t="str">
        <f>Viewpoints_Statements[[#This Row],[ViewpointName]]&amp;Viewpoints_Statements[[#This Row],[PrimaryResource]]&amp;Viewpoints_Statements[[#This Row],[SecondaryResource]]</f>
        <v>SplunkActionToken</v>
      </c>
    </row>
    <row r="953" spans="1:8" ht="28.5" customHeight="1">
      <c r="A953" s="26" t="s">
        <v>66</v>
      </c>
      <c r="B953" s="42" t="s">
        <v>16</v>
      </c>
      <c r="C953" s="40" t="s">
        <v>86</v>
      </c>
      <c r="D953" s="42" t="s">
        <v>87</v>
      </c>
      <c r="E953" s="41">
        <v>73</v>
      </c>
      <c r="F953" s="28" t="s">
        <v>77</v>
      </c>
      <c r="H953" s="25" t="str">
        <f>Viewpoints_Statements[[#This Row],[ViewpointName]]&amp;Viewpoints_Statements[[#This Row],[PrimaryResource]]&amp;Viewpoints_Statements[[#This Row],[SecondaryResource]]</f>
        <v>SplunkActionIndexer</v>
      </c>
    </row>
    <row r="954" spans="1:8" ht="28.5" customHeight="1">
      <c r="A954" s="26" t="s">
        <v>66</v>
      </c>
      <c r="B954" s="42" t="s">
        <v>16</v>
      </c>
      <c r="C954" s="40" t="s">
        <v>78</v>
      </c>
      <c r="D954" s="42" t="s">
        <v>79</v>
      </c>
      <c r="E954" s="41">
        <v>75</v>
      </c>
      <c r="F954" s="28" t="s">
        <v>12</v>
      </c>
      <c r="H954" s="25" t="str">
        <f>Viewpoints_Statements[[#This Row],[ViewpointName]]&amp;Viewpoints_Statements[[#This Row],[PrimaryResource]]&amp;Viewpoints_Statements[[#This Row],[SecondaryResource]]</f>
        <v>SplunkActionPermission</v>
      </c>
    </row>
    <row r="955" spans="1:8" ht="28.5" customHeight="1">
      <c r="A955" s="26" t="s">
        <v>66</v>
      </c>
      <c r="B955" s="42" t="s">
        <v>16</v>
      </c>
      <c r="C955" s="40" t="s">
        <v>84</v>
      </c>
      <c r="D955" s="42" t="s">
        <v>85</v>
      </c>
      <c r="E955" s="41">
        <v>75</v>
      </c>
      <c r="F955" s="28" t="s">
        <v>77</v>
      </c>
      <c r="H955" s="25" t="str">
        <f>Viewpoints_Statements[[#This Row],[ViewpointName]]&amp;Viewpoints_Statements[[#This Row],[PrimaryResource]]&amp;Viewpoints_Statements[[#This Row],[SecondaryResource]]</f>
        <v>SplunkActionAmount</v>
      </c>
    </row>
    <row r="956" spans="1:8" ht="28.5" customHeight="1">
      <c r="A956" s="26" t="s">
        <v>66</v>
      </c>
      <c r="B956" s="42" t="s">
        <v>16</v>
      </c>
      <c r="C956" s="40" t="s">
        <v>82</v>
      </c>
      <c r="D956" s="42" t="s">
        <v>79</v>
      </c>
      <c r="E956" s="41">
        <v>98</v>
      </c>
      <c r="F956" s="28" t="s">
        <v>83</v>
      </c>
      <c r="H956" s="25" t="str">
        <f>Viewpoints_Statements[[#This Row],[ViewpointName]]&amp;Viewpoints_Statements[[#This Row],[PrimaryResource]]&amp;Viewpoints_Statements[[#This Row],[SecondaryResource]]</f>
        <v>SplunkActionPermission</v>
      </c>
    </row>
    <row r="957" spans="1:8" ht="28.5" customHeight="1">
      <c r="A957" s="26" t="s">
        <v>66</v>
      </c>
      <c r="B957" s="42" t="s">
        <v>70</v>
      </c>
      <c r="C957" s="40" t="s">
        <v>71</v>
      </c>
      <c r="D957" s="42" t="s">
        <v>72</v>
      </c>
      <c r="E957" s="41">
        <v>100</v>
      </c>
      <c r="F957" s="28" t="s">
        <v>69</v>
      </c>
      <c r="H957" s="25" t="str">
        <f>Viewpoints_Statements[[#This Row],[ViewpointName]]&amp;Viewpoints_Statements[[#This Row],[PrimaryResource]]&amp;Viewpoints_Statements[[#This Row],[SecondaryResource]]</f>
        <v>SplunkAccelerationSummary index</v>
      </c>
    </row>
    <row r="958" spans="1:8" ht="28.5" customHeight="1">
      <c r="A958" s="26" t="s">
        <v>66</v>
      </c>
      <c r="B958" s="42" t="s">
        <v>70</v>
      </c>
      <c r="C958" s="40" t="s">
        <v>1443</v>
      </c>
      <c r="D958" s="54"/>
      <c r="E958" s="41">
        <v>80</v>
      </c>
      <c r="F958" s="28" t="s">
        <v>69</v>
      </c>
      <c r="H958" s="25" t="str">
        <f>Viewpoints_Statements[[#This Row],[ViewpointName]]&amp;Viewpoints_Statements[[#This Row],[PrimaryResource]]&amp;Viewpoints_Statements[[#This Row],[SecondaryResource]]</f>
        <v>SplunkAcceleration</v>
      </c>
    </row>
    <row r="959" spans="1:8" ht="28.5" customHeight="1">
      <c r="A959" s="26" t="s">
        <v>66</v>
      </c>
      <c r="B959" s="42" t="s">
        <v>70</v>
      </c>
      <c r="C959" s="40" t="s">
        <v>75</v>
      </c>
      <c r="D959" s="42" t="s">
        <v>72</v>
      </c>
      <c r="E959" s="41">
        <v>95</v>
      </c>
      <c r="F959" s="28" t="s">
        <v>12</v>
      </c>
      <c r="H959" s="25" t="str">
        <f>Viewpoints_Statements[[#This Row],[ViewpointName]]&amp;Viewpoints_Statements[[#This Row],[PrimaryResource]]&amp;Viewpoints_Statements[[#This Row],[SecondaryResource]]</f>
        <v>SplunkAccelerationSummary index</v>
      </c>
    </row>
    <row r="960" spans="1:8" ht="28.5" customHeight="1">
      <c r="A960" s="26" t="s">
        <v>66</v>
      </c>
      <c r="B960" s="42" t="s">
        <v>70</v>
      </c>
      <c r="C960" s="40" t="s">
        <v>1399</v>
      </c>
      <c r="D960" s="54" t="s">
        <v>1398</v>
      </c>
      <c r="E960" s="41">
        <v>93</v>
      </c>
      <c r="F960" s="45" t="s">
        <v>73</v>
      </c>
      <c r="H960" s="25" t="str">
        <f>Viewpoints_Statements[[#This Row],[ViewpointName]]&amp;Viewpoints_Statements[[#This Row],[PrimaryResource]]&amp;Viewpoints_Statements[[#This Row],[SecondaryResource]]</f>
        <v>SplunkAccelerationSummary time range</v>
      </c>
    </row>
    <row r="961" spans="1:8" ht="28.5" customHeight="1">
      <c r="A961" s="26" t="s">
        <v>66</v>
      </c>
      <c r="B961" s="42" t="s">
        <v>70</v>
      </c>
      <c r="C961" s="40" t="s">
        <v>1427</v>
      </c>
      <c r="D961" s="54" t="s">
        <v>95</v>
      </c>
      <c r="E961" s="41">
        <v>85</v>
      </c>
      <c r="F961" s="28" t="s">
        <v>73</v>
      </c>
      <c r="H961" s="25" t="str">
        <f>Viewpoints_Statements[[#This Row],[ViewpointName]]&amp;Viewpoints_Statements[[#This Row],[PrimaryResource]]&amp;Viewpoints_Statements[[#This Row],[SecondaryResource]]</f>
        <v>SplunkAccelerationPrivate</v>
      </c>
    </row>
    <row r="962" spans="1:8" ht="28.5" customHeight="1">
      <c r="A962" s="26" t="s">
        <v>66</v>
      </c>
      <c r="B962" s="42" t="s">
        <v>536</v>
      </c>
      <c r="C962" s="40" t="s">
        <v>537</v>
      </c>
      <c r="D962" s="42" t="s">
        <v>72</v>
      </c>
      <c r="E962" s="41">
        <v>80</v>
      </c>
      <c r="F962" s="28" t="s">
        <v>12</v>
      </c>
      <c r="H962" s="25" t="str">
        <f>Viewpoints_Statements[[#This Row],[ViewpointName]]&amp;Viewpoints_Statements[[#This Row],[PrimaryResource]]&amp;Viewpoints_Statements[[#This Row],[SecondaryResource]]</f>
        <v>SplunkAccelerated reportSummary index</v>
      </c>
    </row>
    <row r="963" spans="1:8" ht="28.5" customHeight="1">
      <c r="A963" s="26" t="s">
        <v>66</v>
      </c>
      <c r="B963" s="42" t="s">
        <v>536</v>
      </c>
      <c r="C963" s="40" t="s">
        <v>1384</v>
      </c>
      <c r="D963" s="54" t="s">
        <v>235</v>
      </c>
      <c r="E963" s="41">
        <v>80</v>
      </c>
      <c r="F963" s="28" t="s">
        <v>523</v>
      </c>
      <c r="H963" s="25" t="str">
        <f>Viewpoints_Statements[[#This Row],[ViewpointName]]&amp;Viewpoints_Statements[[#This Row],[PrimaryResource]]&amp;Viewpoints_Statements[[#This Row],[SecondaryResource]]</f>
        <v>SplunkAccelerated reportData model acceleration</v>
      </c>
    </row>
    <row r="964" spans="1:8" ht="28.5" customHeight="1">
      <c r="A964" s="26" t="s">
        <v>66</v>
      </c>
      <c r="B964" s="42" t="s">
        <v>536</v>
      </c>
      <c r="C964" s="40" t="s">
        <v>835</v>
      </c>
      <c r="D964" s="42" t="s">
        <v>836</v>
      </c>
      <c r="E964" s="41">
        <v>90</v>
      </c>
      <c r="F964" s="45" t="s">
        <v>115</v>
      </c>
      <c r="H964" s="25" t="str">
        <f>Viewpoints_Statements[[#This Row],[ViewpointName]]&amp;Viewpoints_Statements[[#This Row],[PrimaryResource]]&amp;Viewpoints_Statements[[#This Row],[SecondaryResource]]</f>
        <v>SplunkAccelerated reportEdition</v>
      </c>
    </row>
    <row r="965" spans="1:8" ht="28.5" customHeight="1">
      <c r="A965" s="26" t="s">
        <v>66</v>
      </c>
      <c r="B965" s="42" t="s">
        <v>536</v>
      </c>
      <c r="C965" s="40" t="s">
        <v>1425</v>
      </c>
      <c r="D965" s="54" t="s">
        <v>79</v>
      </c>
      <c r="E965" s="41">
        <v>95</v>
      </c>
      <c r="F965" s="28" t="s">
        <v>73</v>
      </c>
      <c r="H965" s="25" t="str">
        <f>Viewpoints_Statements[[#This Row],[ViewpointName]]&amp;Viewpoints_Statements[[#This Row],[PrimaryResource]]&amp;Viewpoints_Statements[[#This Row],[SecondaryResource]]</f>
        <v>SplunkAccelerated reportPermission</v>
      </c>
    </row>
    <row r="966" spans="1:8" ht="28.5" customHeight="1">
      <c r="A966" s="26" t="s">
        <v>66</v>
      </c>
      <c r="B966" s="42" t="s">
        <v>536</v>
      </c>
      <c r="C966" s="40" t="s">
        <v>1386</v>
      </c>
      <c r="D966" s="54" t="s">
        <v>147</v>
      </c>
      <c r="E966" s="41">
        <v>95</v>
      </c>
      <c r="F966" s="28" t="s">
        <v>73</v>
      </c>
      <c r="H966" s="25" t="str">
        <f>Viewpoints_Statements[[#This Row],[ViewpointName]]&amp;Viewpoints_Statements[[#This Row],[PrimaryResource]]&amp;Viewpoints_Statements[[#This Row],[SecondaryResource]]</f>
        <v>SplunkAccelerated reportTransforming command</v>
      </c>
    </row>
    <row r="967" spans="1:8" ht="28.5" customHeight="1">
      <c r="A967" s="26" t="s">
        <v>66</v>
      </c>
      <c r="B967" s="42" t="s">
        <v>536</v>
      </c>
      <c r="C967" s="40" t="s">
        <v>1424</v>
      </c>
      <c r="D967" s="54" t="s">
        <v>70</v>
      </c>
      <c r="E967" s="41">
        <v>95</v>
      </c>
      <c r="F967" s="28" t="s">
        <v>73</v>
      </c>
      <c r="H967" s="25" t="str">
        <f>Viewpoints_Statements[[#This Row],[ViewpointName]]&amp;Viewpoints_Statements[[#This Row],[PrimaryResource]]&amp;Viewpoints_Statements[[#This Row],[SecondaryResource]]</f>
        <v>SplunkAccelerated reportAcceleration</v>
      </c>
    </row>
    <row r="968" spans="1:8" ht="28.5" customHeight="1">
      <c r="A968" s="26" t="s">
        <v>66</v>
      </c>
      <c r="B968" s="42" t="s">
        <v>536</v>
      </c>
      <c r="C968" s="40" t="s">
        <v>1426</v>
      </c>
      <c r="D968" s="54"/>
      <c r="E968" s="41">
        <v>98</v>
      </c>
      <c r="F968" s="28" t="s">
        <v>73</v>
      </c>
      <c r="H968" s="25" t="str">
        <f>Viewpoints_Statements[[#This Row],[ViewpointName]]&amp;Viewpoints_Statements[[#This Row],[PrimaryResource]]&amp;Viewpoints_Statements[[#This Row],[SecondaryResource]]</f>
        <v>SplunkAccelerated report</v>
      </c>
    </row>
    <row r="969" spans="1:8" ht="28.5" customHeight="1">
      <c r="A969" s="26" t="s">
        <v>66</v>
      </c>
      <c r="B969" s="42" t="s">
        <v>536</v>
      </c>
      <c r="C969" s="40" t="s">
        <v>1381</v>
      </c>
      <c r="D969" s="54" t="s">
        <v>102</v>
      </c>
      <c r="E969" s="41">
        <v>80</v>
      </c>
      <c r="F969" s="28" t="s">
        <v>77</v>
      </c>
      <c r="H969" s="25" t="str">
        <f>Viewpoints_Statements[[#This Row],[ViewpointName]]&amp;Viewpoints_Statements[[#This Row],[PrimaryResource]]&amp;Viewpoints_Statements[[#This Row],[SecondaryResource]]</f>
        <v>SplunkAccelerated reportSearch</v>
      </c>
    </row>
    <row r="970" spans="1:8" ht="28.5" customHeight="1">
      <c r="A970" s="26" t="s">
        <v>66</v>
      </c>
      <c r="B970" s="42" t="s">
        <v>67</v>
      </c>
      <c r="C970" s="40" t="s">
        <v>68</v>
      </c>
      <c r="D970" s="42"/>
      <c r="E970" s="41">
        <v>80</v>
      </c>
      <c r="F970" s="28" t="s">
        <v>69</v>
      </c>
      <c r="H970" s="25" t="str">
        <f>Viewpoints_Statements[[#This Row],[ViewpointName]]&amp;Viewpoints_Statements[[#This Row],[PrimaryResource]]&amp;Viewpoints_Statements[[#This Row],[SecondaryResource]]</f>
        <v>SplunkAbsolute layout</v>
      </c>
    </row>
    <row r="971" spans="1:8" ht="28.5" customHeight="1">
      <c r="A971" s="26" t="s">
        <v>66</v>
      </c>
      <c r="B971" s="26" t="s">
        <v>1595</v>
      </c>
      <c r="C971" s="40" t="s">
        <v>1633</v>
      </c>
      <c r="D971" s="54" t="s">
        <v>1632</v>
      </c>
      <c r="E971" s="41">
        <v>84</v>
      </c>
      <c r="F971" s="28" t="s">
        <v>26</v>
      </c>
      <c r="H971" s="25" t="str">
        <f>Viewpoints_Statements[[#This Row],[ViewpointName]]&amp;Viewpoints_Statements[[#This Row],[PrimaryResource]]&amp;Viewpoints_Statements[[#This Row],[SecondaryResource]]</f>
        <v>SplunkDashboard annotationannotationColor</v>
      </c>
    </row>
    <row r="972" spans="1:8" ht="28.5" customHeight="1">
      <c r="A972" s="26" t="s">
        <v>66</v>
      </c>
      <c r="B972" s="26" t="s">
        <v>1625</v>
      </c>
      <c r="C972" s="40" t="s">
        <v>1636</v>
      </c>
      <c r="D972" s="54" t="s">
        <v>81</v>
      </c>
      <c r="E972" s="41">
        <v>98</v>
      </c>
      <c r="F972" s="28" t="s">
        <v>1560</v>
      </c>
      <c r="H972" s="25" t="str">
        <f>Viewpoints_Statements[[#This Row],[ViewpointName]]&amp;Viewpoints_Statements[[#This Row],[PrimaryResource]]&amp;Viewpoints_Statements[[#This Row],[SecondaryResource]]</f>
        <v>SplunkJSON DD inputToken</v>
      </c>
    </row>
    <row r="973" spans="1:8" ht="28.5" customHeight="1">
      <c r="A973" s="26" t="s">
        <v>66</v>
      </c>
      <c r="B973" s="26" t="s">
        <v>1549</v>
      </c>
      <c r="C973" s="40" t="s">
        <v>1640</v>
      </c>
      <c r="D973" s="54" t="s">
        <v>81</v>
      </c>
      <c r="E973" s="41">
        <v>83</v>
      </c>
      <c r="F973" s="28" t="s">
        <v>1637</v>
      </c>
      <c r="G973" s="26" t="s">
        <v>1641</v>
      </c>
      <c r="H973" s="25" t="str">
        <f>Viewpoints_Statements[[#This Row],[ViewpointName]]&amp;Viewpoints_Statements[[#This Row],[PrimaryResource]]&amp;Viewpoints_Statements[[#This Row],[SecondaryResource]]</f>
        <v>SplunkJSON dashboard defToken</v>
      </c>
    </row>
    <row r="974" spans="1:8" ht="28.5" customHeight="1">
      <c r="A974" s="26" t="s">
        <v>66</v>
      </c>
      <c r="B974" s="26" t="s">
        <v>1549</v>
      </c>
      <c r="C974" s="65" t="s">
        <v>1638</v>
      </c>
      <c r="D974" s="54" t="s">
        <v>81</v>
      </c>
      <c r="E974" s="41">
        <v>91</v>
      </c>
      <c r="F974" s="28" t="s">
        <v>928</v>
      </c>
      <c r="H974" s="25" t="str">
        <f>Viewpoints_Statements[[#This Row],[ViewpointName]]&amp;Viewpoints_Statements[[#This Row],[PrimaryResource]]&amp;Viewpoints_Statements[[#This Row],[SecondaryResource]]</f>
        <v>SplunkJSON dashboard defToken</v>
      </c>
    </row>
    <row r="975" spans="1:8" ht="28.5" customHeight="1">
      <c r="A975" s="26" t="s">
        <v>66</v>
      </c>
      <c r="B975" s="54" t="s">
        <v>81</v>
      </c>
      <c r="C975" s="40" t="s">
        <v>1639</v>
      </c>
      <c r="D975" s="26" t="s">
        <v>1549</v>
      </c>
      <c r="E975" s="41">
        <v>80</v>
      </c>
      <c r="F975" s="26" t="s">
        <v>187</v>
      </c>
      <c r="G975" s="40"/>
      <c r="H975" s="26" t="str">
        <f>Viewpoints_Statements[[#This Row],[ViewpointName]]&amp;Viewpoints_Statements[[#This Row],[PrimaryResource]]&amp;Viewpoints_Statements[[#This Row],[SecondaryResource]]</f>
        <v>SplunkTokenJSON dashboard def</v>
      </c>
    </row>
    <row r="976" spans="1:8" ht="28.5" customHeight="1">
      <c r="A976" s="26" t="s">
        <v>66</v>
      </c>
      <c r="B976" s="26" t="s">
        <v>1625</v>
      </c>
      <c r="C976" s="40" t="s">
        <v>1642</v>
      </c>
      <c r="D976" s="54" t="s">
        <v>1643</v>
      </c>
      <c r="E976" s="41">
        <v>93</v>
      </c>
      <c r="F976" s="28" t="s">
        <v>169</v>
      </c>
      <c r="H976" s="25" t="str">
        <f>Viewpoints_Statements[[#This Row],[ViewpointName]]&amp;Viewpoints_Statements[[#This Row],[PrimaryResource]]&amp;Viewpoints_Statements[[#This Row],[SecondaryResource]]</f>
        <v>SplunkJSON DD inputinput.dropdown</v>
      </c>
    </row>
    <row r="977" spans="1:8" ht="28.5" customHeight="1">
      <c r="A977" s="26" t="s">
        <v>66</v>
      </c>
      <c r="B977" s="54" t="s">
        <v>1643</v>
      </c>
      <c r="C977" s="40" t="s">
        <v>1644</v>
      </c>
      <c r="D977" s="54" t="s">
        <v>871</v>
      </c>
      <c r="E977" s="41">
        <v>80</v>
      </c>
      <c r="F977" s="28" t="s">
        <v>115</v>
      </c>
      <c r="H977" s="25" t="str">
        <f>Viewpoints_Statements[[#This Row],[ViewpointName]]&amp;Viewpoints_Statements[[#This Row],[PrimaryResource]]&amp;Viewpoints_Statements[[#This Row],[SecondaryResource]]</f>
        <v>Splunkinput.dropdownLimit</v>
      </c>
    </row>
    <row r="978" spans="1:8" ht="28.5" customHeight="1">
      <c r="A978" s="26" t="s">
        <v>66</v>
      </c>
      <c r="B978" s="42" t="s">
        <v>1643</v>
      </c>
      <c r="C978" s="40" t="s">
        <v>1646</v>
      </c>
      <c r="D978" s="54" t="s">
        <v>1623</v>
      </c>
      <c r="E978" s="41">
        <v>88</v>
      </c>
      <c r="F978" s="28" t="s">
        <v>928</v>
      </c>
      <c r="H978" s="25" t="str">
        <f>Viewpoints_Statements[[#This Row],[ViewpointName]]&amp;Viewpoints_Statements[[#This Row],[PrimaryResource]]&amp;Viewpoints_Statements[[#This Row],[SecondaryResource]]</f>
        <v>Splunkinput.dropdownJSON DD data source</v>
      </c>
    </row>
    <row r="979" spans="1:8" ht="28.5" customHeight="1">
      <c r="A979" s="26" t="s">
        <v>66</v>
      </c>
      <c r="B979" s="26" t="s">
        <v>1549</v>
      </c>
      <c r="C979" s="65" t="s">
        <v>1645</v>
      </c>
      <c r="D979" s="54" t="s">
        <v>81</v>
      </c>
      <c r="E979" s="41">
        <v>70</v>
      </c>
      <c r="F979" s="28" t="s">
        <v>928</v>
      </c>
      <c r="H979" s="25" t="str">
        <f>Viewpoints_Statements[[#This Row],[ViewpointName]]&amp;Viewpoints_Statements[[#This Row],[PrimaryResource]]&amp;Viewpoints_Statements[[#This Row],[SecondaryResource]]</f>
        <v>SplunkJSON dashboard defToken</v>
      </c>
    </row>
    <row r="980" spans="1:8" ht="28.5" customHeight="1">
      <c r="A980" s="26" t="s">
        <v>66</v>
      </c>
      <c r="B980" s="26" t="s">
        <v>1625</v>
      </c>
      <c r="C980" s="40" t="s">
        <v>1648</v>
      </c>
      <c r="D980" s="54" t="s">
        <v>1647</v>
      </c>
      <c r="E980" s="41">
        <v>90</v>
      </c>
      <c r="F980" s="28" t="s">
        <v>169</v>
      </c>
      <c r="H980" s="25" t="str">
        <f>Viewpoints_Statements[[#This Row],[ViewpointName]]&amp;Viewpoints_Statements[[#This Row],[PrimaryResource]]&amp;Viewpoints_Statements[[#This Row],[SecondaryResource]]</f>
        <v>SplunkJSON DD inputinput.multiselect</v>
      </c>
    </row>
    <row r="981" spans="1:8" ht="28.5" customHeight="1">
      <c r="A981" s="26" t="s">
        <v>66</v>
      </c>
      <c r="B981" s="26" t="s">
        <v>1549</v>
      </c>
      <c r="C981" s="40" t="s">
        <v>1669</v>
      </c>
      <c r="D981" s="54" t="s">
        <v>1625</v>
      </c>
      <c r="E981" s="41">
        <v>93</v>
      </c>
      <c r="F981" s="28" t="s">
        <v>918</v>
      </c>
      <c r="H981" s="25" t="str">
        <f>Viewpoints_Statements[[#This Row],[ViewpointName]]&amp;Viewpoints_Statements[[#This Row],[PrimaryResource]]&amp;Viewpoints_Statements[[#This Row],[SecondaryResource]]</f>
        <v>SplunkJSON dashboard defJSON DD input</v>
      </c>
    </row>
    <row r="982" spans="1:8" ht="28.5" customHeight="1">
      <c r="A982" s="26" t="s">
        <v>66</v>
      </c>
      <c r="B982" s="26" t="s">
        <v>1549</v>
      </c>
      <c r="C982" s="40" t="s">
        <v>1651</v>
      </c>
      <c r="D982" s="54" t="s">
        <v>1649</v>
      </c>
      <c r="E982" s="41">
        <v>82</v>
      </c>
      <c r="F982" s="28" t="s">
        <v>77</v>
      </c>
      <c r="G982" s="27" t="s">
        <v>1650</v>
      </c>
      <c r="H982" s="25" t="str">
        <f>Viewpoints_Statements[[#This Row],[ViewpointName]]&amp;Viewpoints_Statements[[#This Row],[PrimaryResource]]&amp;Viewpoints_Statements[[#This Row],[SecondaryResource]]</f>
        <v>SplunkJSON dashboard defSubmit button</v>
      </c>
    </row>
    <row r="983" spans="1:8" ht="28.5" customHeight="1">
      <c r="A983" s="26" t="s">
        <v>66</v>
      </c>
      <c r="B983" s="26" t="s">
        <v>210</v>
      </c>
      <c r="C983" s="40" t="s">
        <v>1652</v>
      </c>
      <c r="D983" s="54" t="s">
        <v>202</v>
      </c>
      <c r="E983" s="41">
        <v>82</v>
      </c>
      <c r="F983" s="28" t="s">
        <v>169</v>
      </c>
      <c r="H983" s="25" t="str">
        <f>Viewpoints_Statements[[#This Row],[ViewpointName]]&amp;Viewpoints_Statements[[#This Row],[PrimaryResource]]&amp;Viewpoints_Statements[[#This Row],[SecondaryResource]]</f>
        <v>SplunkDrilldownDashboard</v>
      </c>
    </row>
    <row r="984" spans="1:8" ht="28.5" customHeight="1">
      <c r="A984" s="26" t="s">
        <v>66</v>
      </c>
      <c r="B984" s="26" t="s">
        <v>210</v>
      </c>
      <c r="C984" s="40" t="s">
        <v>1653</v>
      </c>
      <c r="D984" s="26" t="s">
        <v>1549</v>
      </c>
      <c r="E984" s="41">
        <v>90</v>
      </c>
      <c r="F984" s="28" t="s">
        <v>156</v>
      </c>
      <c r="H984" s="25" t="str">
        <f>Viewpoints_Statements[[#This Row],[ViewpointName]]&amp;Viewpoints_Statements[[#This Row],[PrimaryResource]]&amp;Viewpoints_Statements[[#This Row],[SecondaryResource]]</f>
        <v>SplunkDrilldownJSON dashboard def</v>
      </c>
    </row>
    <row r="985" spans="1:8" ht="28.5" customHeight="1">
      <c r="A985" s="26" t="s">
        <v>66</v>
      </c>
      <c r="B985" s="54" t="s">
        <v>1549</v>
      </c>
      <c r="C985" s="40" t="s">
        <v>1653</v>
      </c>
      <c r="D985" s="26" t="s">
        <v>210</v>
      </c>
      <c r="E985" s="41">
        <v>90</v>
      </c>
      <c r="F985" s="28" t="s">
        <v>156</v>
      </c>
      <c r="H985" s="25" t="str">
        <f>Viewpoints_Statements[[#This Row],[ViewpointName]]&amp;Viewpoints_Statements[[#This Row],[PrimaryResource]]&amp;Viewpoints_Statements[[#This Row],[SecondaryResource]]</f>
        <v>SplunkJSON dashboard defDrilldown</v>
      </c>
    </row>
    <row r="986" spans="1:8" ht="28.5" customHeight="1">
      <c r="A986" s="26" t="s">
        <v>66</v>
      </c>
      <c r="B986" s="26" t="s">
        <v>210</v>
      </c>
      <c r="C986" s="40" t="s">
        <v>1655</v>
      </c>
      <c r="D986" s="54" t="s">
        <v>1654</v>
      </c>
      <c r="E986" s="41">
        <v>77</v>
      </c>
      <c r="F986" s="28" t="s">
        <v>169</v>
      </c>
      <c r="H986" s="25" t="str">
        <f>Viewpoints_Statements[[#This Row],[ViewpointName]]&amp;Viewpoints_Statements[[#This Row],[PrimaryResource]]&amp;Viewpoints_Statements[[#This Row],[SecondaryResource]]</f>
        <v>SplunkDrilldownOpen URL</v>
      </c>
    </row>
    <row r="987" spans="1:8" ht="28.5" customHeight="1">
      <c r="A987" s="26" t="s">
        <v>66</v>
      </c>
      <c r="B987" s="42" t="s">
        <v>210</v>
      </c>
      <c r="C987" s="40" t="s">
        <v>1658</v>
      </c>
      <c r="D987" s="54" t="s">
        <v>81</v>
      </c>
      <c r="E987" s="41">
        <v>86</v>
      </c>
      <c r="F987" s="28" t="s">
        <v>1656</v>
      </c>
      <c r="H987" s="25" t="str">
        <f>Viewpoints_Statements[[#This Row],[ViewpointName]]&amp;Viewpoints_Statements[[#This Row],[PrimaryResource]]&amp;Viewpoints_Statements[[#This Row],[SecondaryResource]]</f>
        <v>SplunkDrilldownToken</v>
      </c>
    </row>
    <row r="988" spans="1:8" ht="28.5" customHeight="1">
      <c r="A988" s="26" t="s">
        <v>66</v>
      </c>
      <c r="B988" s="42" t="s">
        <v>210</v>
      </c>
      <c r="C988" s="40" t="s">
        <v>1695</v>
      </c>
      <c r="D988" s="54" t="s">
        <v>81</v>
      </c>
      <c r="E988" s="41">
        <v>89</v>
      </c>
      <c r="F988" s="28" t="s">
        <v>1657</v>
      </c>
      <c r="H988" s="25" t="str">
        <f>Viewpoints_Statements[[#This Row],[ViewpointName]]&amp;Viewpoints_Statements[[#This Row],[PrimaryResource]]&amp;Viewpoints_Statements[[#This Row],[SecondaryResource]]</f>
        <v>SplunkDrilldownToken</v>
      </c>
    </row>
    <row r="989" spans="1:8" ht="28.5" customHeight="1">
      <c r="A989" s="26" t="s">
        <v>66</v>
      </c>
      <c r="B989" s="42" t="s">
        <v>210</v>
      </c>
      <c r="C989" s="40" t="s">
        <v>1659</v>
      </c>
      <c r="D989" s="54" t="s">
        <v>81</v>
      </c>
      <c r="E989" s="41">
        <v>75</v>
      </c>
      <c r="F989" s="28" t="s">
        <v>928</v>
      </c>
      <c r="H989" s="25" t="str">
        <f>Viewpoints_Statements[[#This Row],[ViewpointName]]&amp;Viewpoints_Statements[[#This Row],[PrimaryResource]]&amp;Viewpoints_Statements[[#This Row],[SecondaryResource]]</f>
        <v>SplunkDrilldownToken</v>
      </c>
    </row>
    <row r="990" spans="1:8" ht="28.5" customHeight="1">
      <c r="A990" s="26" t="s">
        <v>66</v>
      </c>
      <c r="B990" s="54" t="s">
        <v>1662</v>
      </c>
      <c r="C990" s="40" t="s">
        <v>1661</v>
      </c>
      <c r="D990" s="54" t="s">
        <v>202</v>
      </c>
      <c r="E990" s="41">
        <v>95</v>
      </c>
      <c r="F990" s="28" t="s">
        <v>69</v>
      </c>
      <c r="H990" s="25" t="str">
        <f>Viewpoints_Statements[[#This Row],[ViewpointName]]&amp;Viewpoints_Statements[[#This Row],[PrimaryResource]]&amp;Viewpoints_Statements[[#This Row],[SecondaryResource]]</f>
        <v>SplunkJSON dashboard colorDashboard</v>
      </c>
    </row>
    <row r="991" spans="1:8" ht="28.5" customHeight="1">
      <c r="A991" s="26" t="s">
        <v>66</v>
      </c>
      <c r="B991" s="54" t="s">
        <v>1662</v>
      </c>
      <c r="C991" s="40" t="s">
        <v>1664</v>
      </c>
      <c r="D991" s="54" t="s">
        <v>1663</v>
      </c>
      <c r="E991" s="41">
        <v>89</v>
      </c>
      <c r="F991" s="28" t="s">
        <v>77</v>
      </c>
      <c r="H991" s="25" t="str">
        <f>Viewpoints_Statements[[#This Row],[ViewpointName]]&amp;Viewpoints_Statements[[#This Row],[PrimaryResource]]&amp;Viewpoints_Statements[[#This Row],[SecondaryResource]]</f>
        <v>SplunkJSON dashboard colorLight/dark mode</v>
      </c>
    </row>
    <row r="992" spans="1:8" ht="28.5" customHeight="1">
      <c r="A992" s="26" t="s">
        <v>66</v>
      </c>
      <c r="B992" s="26" t="s">
        <v>1665</v>
      </c>
      <c r="C992" s="40" t="s">
        <v>1697</v>
      </c>
      <c r="D992" s="54" t="s">
        <v>1549</v>
      </c>
      <c r="E992" s="41">
        <v>85</v>
      </c>
      <c r="F992" s="28" t="s">
        <v>69</v>
      </c>
      <c r="H992" s="25" t="str">
        <f>Viewpoints_Statements[[#This Row],[ViewpointName]]&amp;Viewpoints_Statements[[#This Row],[PrimaryResource]]&amp;Viewpoints_Statements[[#This Row],[SecondaryResource]]</f>
        <v>SplunkDOSJSON dashboard def</v>
      </c>
    </row>
    <row r="993" spans="1:8" ht="28.5" customHeight="1">
      <c r="A993" s="26" t="s">
        <v>66</v>
      </c>
      <c r="B993" s="26" t="s">
        <v>1549</v>
      </c>
      <c r="C993" s="40" t="s">
        <v>1668</v>
      </c>
      <c r="D993" s="54" t="s">
        <v>1649</v>
      </c>
      <c r="E993" s="41">
        <v>88</v>
      </c>
      <c r="F993" s="28" t="s">
        <v>918</v>
      </c>
      <c r="H993" s="25" t="str">
        <f>Viewpoints_Statements[[#This Row],[ViewpointName]]&amp;Viewpoints_Statements[[#This Row],[PrimaryResource]]&amp;Viewpoints_Statements[[#This Row],[SecondaryResource]]</f>
        <v>SplunkJSON dashboard defSubmit button</v>
      </c>
    </row>
    <row r="994" spans="1:8" ht="28.5" customHeight="1">
      <c r="A994" s="26" t="s">
        <v>66</v>
      </c>
      <c r="B994" s="54" t="s">
        <v>1627</v>
      </c>
      <c r="C994" s="40" t="s">
        <v>1670</v>
      </c>
      <c r="D994" s="54" t="s">
        <v>81</v>
      </c>
      <c r="E994" s="41">
        <v>81</v>
      </c>
      <c r="F994" s="28" t="s">
        <v>1671</v>
      </c>
      <c r="G994"/>
      <c r="H994" s="25" t="str">
        <f>Viewpoints_Statements[[#This Row],[ViewpointName]]&amp;Viewpoints_Statements[[#This Row],[PrimaryResource]]&amp;Viewpoints_Statements[[#This Row],[SecondaryResource]]</f>
        <v>SplunkJSON DD panelToken</v>
      </c>
    </row>
    <row r="995" spans="1:8" ht="28.5" customHeight="1">
      <c r="A995" s="26" t="s">
        <v>66</v>
      </c>
      <c r="B995" s="26" t="s">
        <v>1549</v>
      </c>
      <c r="C995" s="40" t="s">
        <v>1672</v>
      </c>
      <c r="D995" s="54" t="s">
        <v>81</v>
      </c>
      <c r="E995" s="41">
        <v>70</v>
      </c>
      <c r="F995" s="28" t="s">
        <v>765</v>
      </c>
      <c r="H995" s="25" t="str">
        <f>Viewpoints_Statements[[#This Row],[ViewpointName]]&amp;Viewpoints_Statements[[#This Row],[PrimaryResource]]&amp;Viewpoints_Statements[[#This Row],[SecondaryResource]]</f>
        <v>SplunkJSON dashboard defToken</v>
      </c>
    </row>
    <row r="996" spans="1:8" ht="28.5" customHeight="1">
      <c r="A996" s="26" t="s">
        <v>66</v>
      </c>
      <c r="B996" s="54" t="s">
        <v>1627</v>
      </c>
      <c r="C996" s="40" t="s">
        <v>1674</v>
      </c>
      <c r="D996" s="54" t="s">
        <v>224</v>
      </c>
      <c r="E996" s="41">
        <v>65</v>
      </c>
      <c r="F996" s="28" t="s">
        <v>174</v>
      </c>
      <c r="H996" s="25" t="str">
        <f>Viewpoints_Statements[[#This Row],[ViewpointName]]&amp;Viewpoints_Statements[[#This Row],[PrimaryResource]]&amp;Viewpoints_Statements[[#This Row],[SecondaryResource]]</f>
        <v>SplunkJSON DD panelJSON</v>
      </c>
    </row>
    <row r="997" spans="1:8" ht="28.5" customHeight="1">
      <c r="A997" s="26" t="s">
        <v>66</v>
      </c>
      <c r="B997" s="26" t="s">
        <v>202</v>
      </c>
      <c r="C997" s="40" t="s">
        <v>1675</v>
      </c>
      <c r="D997" s="54" t="s">
        <v>81</v>
      </c>
      <c r="E997" s="41">
        <v>75</v>
      </c>
      <c r="F997" s="28" t="s">
        <v>1676</v>
      </c>
      <c r="G997" s="27" t="s">
        <v>1677</v>
      </c>
      <c r="H997" s="25" t="str">
        <f>Viewpoints_Statements[[#This Row],[ViewpointName]]&amp;Viewpoints_Statements[[#This Row],[PrimaryResource]]&amp;Viewpoints_Statements[[#This Row],[SecondaryResource]]</f>
        <v>SplunkDashboardToken</v>
      </c>
    </row>
    <row r="998" spans="1:8" ht="28.5" customHeight="1">
      <c r="A998" s="26" t="s">
        <v>66</v>
      </c>
      <c r="B998" s="26" t="s">
        <v>1623</v>
      </c>
      <c r="C998" s="40" t="s">
        <v>1679</v>
      </c>
      <c r="D998" s="54" t="s">
        <v>1592</v>
      </c>
      <c r="E998" s="41">
        <v>78</v>
      </c>
      <c r="F998" s="28" t="s">
        <v>174</v>
      </c>
      <c r="H998" s="25" t="str">
        <f>Viewpoints_Statements[[#This Row],[ViewpointName]]&amp;Viewpoints_Statements[[#This Row],[PrimaryResource]]&amp;Viewpoints_Statements[[#This Row],[SecondaryResource]]</f>
        <v>SplunkJSON DD data sourceChain search</v>
      </c>
    </row>
    <row r="999" spans="1:8" ht="28.5" customHeight="1">
      <c r="A999" s="26" t="s">
        <v>66</v>
      </c>
      <c r="B999" s="26" t="s">
        <v>1623</v>
      </c>
      <c r="C999" s="40" t="s">
        <v>1684</v>
      </c>
      <c r="D999" s="54" t="s">
        <v>297</v>
      </c>
      <c r="E999" s="41">
        <v>72</v>
      </c>
      <c r="F999" s="28" t="s">
        <v>174</v>
      </c>
      <c r="H999" s="25" t="str">
        <f>Viewpoints_Statements[[#This Row],[ViewpointName]]&amp;Viewpoints_Statements[[#This Row],[PrimaryResource]]&amp;Viewpoints_Statements[[#This Row],[SecondaryResource]]</f>
        <v>SplunkJSON DD data sourceearliest</v>
      </c>
    </row>
    <row r="1000" spans="1:8" ht="28.5" customHeight="1">
      <c r="A1000" s="26" t="s">
        <v>66</v>
      </c>
      <c r="B1000" s="26" t="s">
        <v>1623</v>
      </c>
      <c r="C1000" s="40" t="s">
        <v>1682</v>
      </c>
      <c r="D1000" s="54" t="s">
        <v>1683</v>
      </c>
      <c r="E1000" s="41">
        <v>65</v>
      </c>
      <c r="F1000" s="28" t="s">
        <v>174</v>
      </c>
      <c r="H1000" s="25" t="str">
        <f>Viewpoints_Statements[[#This Row],[ViewpointName]]&amp;Viewpoints_Statements[[#This Row],[PrimaryResource]]&amp;Viewpoints_Statements[[#This Row],[SecondaryResource]]</f>
        <v>SplunkJSON DD data sourceUpdate modification</v>
      </c>
    </row>
    <row r="1001" spans="1:8" ht="28.5" customHeight="1">
      <c r="A1001" s="26" t="s">
        <v>66</v>
      </c>
      <c r="B1001" s="26" t="s">
        <v>1549</v>
      </c>
      <c r="C1001" s="40" t="s">
        <v>1685</v>
      </c>
      <c r="D1001" s="54" t="s">
        <v>202</v>
      </c>
      <c r="E1001" s="41">
        <v>85</v>
      </c>
      <c r="F1001" s="28" t="s">
        <v>765</v>
      </c>
      <c r="H1001" s="25" t="str">
        <f>Viewpoints_Statements[[#This Row],[ViewpointName]]&amp;Viewpoints_Statements[[#This Row],[PrimaryResource]]&amp;Viewpoints_Statements[[#This Row],[SecondaryResource]]</f>
        <v>SplunkJSON dashboard defDashboard</v>
      </c>
    </row>
    <row r="1002" spans="1:8" ht="28.5" customHeight="1">
      <c r="A1002" s="26" t="s">
        <v>66</v>
      </c>
      <c r="B1002" s="42" t="s">
        <v>478</v>
      </c>
      <c r="C1002" s="40" t="s">
        <v>1688</v>
      </c>
      <c r="D1002" s="54" t="s">
        <v>1687</v>
      </c>
      <c r="E1002" s="41">
        <v>60</v>
      </c>
      <c r="F1002" s="28" t="s">
        <v>1686</v>
      </c>
      <c r="G1002" s="26" t="s">
        <v>1689</v>
      </c>
      <c r="H1002" s="25" t="str">
        <f>Viewpoints_Statements[[#This Row],[ViewpointName]]&amp;Viewpoints_Statements[[#This Row],[PrimaryResource]]&amp;Viewpoints_Statements[[#This Row],[SecondaryResource]]</f>
        <v>SplunkMacrosSingle value macro</v>
      </c>
    </row>
    <row r="1003" spans="1:8" ht="28.5" customHeight="1">
      <c r="A1003" s="26" t="s">
        <v>144</v>
      </c>
      <c r="B1003" s="26" t="s">
        <v>865</v>
      </c>
      <c r="C1003" s="40" t="s">
        <v>1690</v>
      </c>
      <c r="D1003" s="54" t="s">
        <v>181</v>
      </c>
      <c r="E1003" s="41">
        <v>90</v>
      </c>
      <c r="F1003" s="28" t="s">
        <v>616</v>
      </c>
      <c r="G1003" s="66" t="s">
        <v>1691</v>
      </c>
      <c r="H1003" s="25" t="str">
        <f>Viewpoints_Statements[[#This Row],[ViewpointName]]&amp;Viewpoints_Statements[[#This Row],[PrimaryResource]]&amp;Viewpoints_Statements[[#This Row],[SecondaryResource]]</f>
        <v>SPLstreamstatsSearch head</v>
      </c>
    </row>
    <row r="1004" spans="1:8" ht="28.5" customHeight="1">
      <c r="A1004" s="26" t="s">
        <v>66</v>
      </c>
      <c r="B1004" s="26" t="s">
        <v>1693</v>
      </c>
      <c r="C1004" s="40" t="s">
        <v>1692</v>
      </c>
      <c r="D1004" s="54" t="s">
        <v>1694</v>
      </c>
      <c r="E1004" s="41">
        <v>100</v>
      </c>
      <c r="F1004" s="28" t="s">
        <v>69</v>
      </c>
      <c r="H1004" s="25" t="str">
        <f>Viewpoints_Statements[[#This Row],[ViewpointName]]&amp;Viewpoints_Statements[[#This Row],[PrimaryResource]]&amp;Viewpoints_Statements[[#This Row],[SecondaryResource]]</f>
        <v>Splunk_audit logInternal processes</v>
      </c>
    </row>
    <row r="1005" spans="1:8" ht="28.5" customHeight="1">
      <c r="A1005" s="26" t="s">
        <v>144</v>
      </c>
      <c r="B1005" s="26" t="s">
        <v>865</v>
      </c>
      <c r="C1005" s="40" t="s">
        <v>1696</v>
      </c>
      <c r="D1005" s="54" t="s">
        <v>198</v>
      </c>
      <c r="E1005" s="41">
        <v>90</v>
      </c>
      <c r="F1005" s="28" t="s">
        <v>169</v>
      </c>
      <c r="H1005" s="25" t="str">
        <f>Viewpoints_Statements[[#This Row],[ViewpointName]]&amp;Viewpoints_Statements[[#This Row],[PrimaryResource]]&amp;Viewpoints_Statements[[#This Row],[SecondaryResource]]</f>
        <v>SPLstreamstatsCentralized streaming command</v>
      </c>
    </row>
    <row r="1006" spans="1:8" ht="28.5" customHeight="1">
      <c r="A1006" s="26" t="s">
        <v>66</v>
      </c>
      <c r="B1006" s="26" t="s">
        <v>202</v>
      </c>
      <c r="C1006" s="40" t="s">
        <v>1698</v>
      </c>
      <c r="D1006" s="54" t="s">
        <v>1699</v>
      </c>
      <c r="E1006" s="41">
        <v>61</v>
      </c>
      <c r="F1006" s="28" t="s">
        <v>928</v>
      </c>
      <c r="G1006" s="27" t="s">
        <v>1700</v>
      </c>
      <c r="H1006" s="25" t="str">
        <f>Viewpoints_Statements[[#This Row],[ViewpointName]]&amp;Viewpoints_Statements[[#This Row],[PrimaryResource]]&amp;Viewpoints_Statements[[#This Row],[SecondaryResource]]</f>
        <v>SplunkDashboardButton options</v>
      </c>
    </row>
    <row r="1007" spans="1:8" ht="28.5" customHeight="1">
      <c r="A1007" s="149" t="s">
        <v>144</v>
      </c>
      <c r="B1007" s="150" t="s">
        <v>1704</v>
      </c>
      <c r="C1007" s="151" t="s">
        <v>1705</v>
      </c>
      <c r="D1007" s="54" t="s">
        <v>1706</v>
      </c>
      <c r="E1007" s="41">
        <v>80</v>
      </c>
      <c r="F1007" s="45" t="s">
        <v>69</v>
      </c>
      <c r="G1007" s="149"/>
      <c r="H1007" s="152" t="str">
        <f>Viewpoints_Statements[[#This Row],[ViewpointName]]&amp;Viewpoints_Statements[[#This Row],[PrimaryResource]]&amp;Viewpoints_Statements[[#This Row],[SecondaryResource]]</f>
        <v>SPLcoalesceMultiple fields normalization</v>
      </c>
    </row>
    <row r="1008" spans="1:8" ht="28.5" customHeight="1">
      <c r="A1008" s="149" t="s">
        <v>144</v>
      </c>
      <c r="B1008" s="150" t="s">
        <v>891</v>
      </c>
      <c r="C1008" s="151" t="s">
        <v>1709</v>
      </c>
      <c r="D1008" s="54" t="s">
        <v>1707</v>
      </c>
      <c r="E1008" s="41">
        <v>80</v>
      </c>
      <c r="F1008" s="45" t="s">
        <v>69</v>
      </c>
      <c r="G1008" s="149"/>
      <c r="H1008" s="152" t="str">
        <f>Viewpoints_Statements[[#This Row],[ViewpointName]]&amp;Viewpoints_Statements[[#This Row],[PrimaryResource]]&amp;Viewpoints_Statements[[#This Row],[SecondaryResource]]</f>
        <v>SPLuntablechart to stats format</v>
      </c>
    </row>
    <row r="1009" spans="1:8" ht="28.5" customHeight="1">
      <c r="A1009" s="149" t="s">
        <v>144</v>
      </c>
      <c r="B1009" s="150" t="s">
        <v>883</v>
      </c>
      <c r="C1009" s="151" t="s">
        <v>1708</v>
      </c>
      <c r="D1009" s="54" t="s">
        <v>1710</v>
      </c>
      <c r="E1009" s="41">
        <v>85</v>
      </c>
      <c r="F1009" s="45" t="s">
        <v>69</v>
      </c>
      <c r="G1009" s="149"/>
      <c r="H1009" s="152" t="str">
        <f>Viewpoints_Statements[[#This Row],[ViewpointName]]&amp;Viewpoints_Statements[[#This Row],[PrimaryResource]]&amp;Viewpoints_Statements[[#This Row],[SecondaryResource]]</f>
        <v>SPLxyseriesstats to chart format</v>
      </c>
    </row>
    <row r="1010" spans="1:8" ht="28.5" customHeight="1">
      <c r="A1010" s="149" t="s">
        <v>1714</v>
      </c>
      <c r="B1010" s="149" t="s">
        <v>1713</v>
      </c>
      <c r="C1010" s="151" t="s">
        <v>1715</v>
      </c>
      <c r="D1010" s="54" t="s">
        <v>1717</v>
      </c>
      <c r="E1010" s="41">
        <v>91</v>
      </c>
      <c r="F1010" s="28" t="s">
        <v>357</v>
      </c>
      <c r="G1010" s="149" t="s">
        <v>1716</v>
      </c>
      <c r="H1010" s="152" t="str">
        <f>Viewpoints_Statements[[#This Row],[ViewpointName]]&amp;Viewpoints_Statements[[#This Row],[PrimaryResource]]&amp;Viewpoints_Statements[[#This Row],[SecondaryResource]]</f>
        <v>Splunk configurationsourcetypeMultiple/Changing sourcetypes</v>
      </c>
    </row>
  </sheetData>
  <dataConsolidate/>
  <conditionalFormatting sqref="C263">
    <cfRule type="dataBar" priority="118">
      <dataBar>
        <cfvo type="min"/>
        <cfvo type="max"/>
        <color rgb="FFD6007B"/>
      </dataBar>
      <extLst>
        <ext xmlns:x14="http://schemas.microsoft.com/office/spreadsheetml/2009/9/main" uri="{B025F937-C7B1-47D3-B67F-A62EFF666E3E}">
          <x14:id>{2E53BECF-74E9-4E47-9909-00FD79450DFA}</x14:id>
        </ext>
      </extLst>
    </cfRule>
    <cfRule type="colorScale" priority="117">
      <colorScale>
        <cfvo type="min"/>
        <cfvo type="percentile" val="50"/>
        <cfvo type="max"/>
        <color rgb="FF63BE7B"/>
        <color rgb="FFFFEB84"/>
        <color rgb="FFF8696B"/>
      </colorScale>
    </cfRule>
  </conditionalFormatting>
  <conditionalFormatting sqref="C510">
    <cfRule type="colorScale" priority="108">
      <colorScale>
        <cfvo type="min"/>
        <cfvo type="percentile" val="50"/>
        <cfvo type="max"/>
        <color rgb="FF63BE7B"/>
        <color rgb="FFFFEB84"/>
        <color rgb="FFF8696B"/>
      </colorScale>
    </cfRule>
    <cfRule type="dataBar" priority="109">
      <dataBar>
        <cfvo type="min"/>
        <cfvo type="max"/>
        <color rgb="FFD6007B"/>
      </dataBar>
      <extLst>
        <ext xmlns:x14="http://schemas.microsoft.com/office/spreadsheetml/2009/9/main" uri="{B025F937-C7B1-47D3-B67F-A62EFF666E3E}">
          <x14:id>{A49DA6EB-4919-4CD5-AA45-77B03E3E4F36}</x14:id>
        </ext>
      </extLst>
    </cfRule>
  </conditionalFormatting>
  <conditionalFormatting sqref="C515:C518">
    <cfRule type="colorScale" priority="106">
      <colorScale>
        <cfvo type="min"/>
        <cfvo type="percentile" val="50"/>
        <cfvo type="max"/>
        <color rgb="FF63BE7B"/>
        <color rgb="FFFFEB84"/>
        <color rgb="FFF8696B"/>
      </colorScale>
    </cfRule>
    <cfRule type="dataBar" priority="107">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20:C523">
    <cfRule type="dataBar" priority="2363">
      <dataBar>
        <cfvo type="min"/>
        <cfvo type="max"/>
        <color rgb="FFD6007B"/>
      </dataBar>
      <extLst>
        <ext xmlns:x14="http://schemas.microsoft.com/office/spreadsheetml/2009/9/main" uri="{B025F937-C7B1-47D3-B67F-A62EFF666E3E}">
          <x14:id>{7E7CC11C-D41B-4955-93C1-830A2996FF4E}</x14:id>
        </ext>
      </extLst>
    </cfRule>
    <cfRule type="colorScale" priority="2362">
      <colorScale>
        <cfvo type="min"/>
        <cfvo type="percentile" val="50"/>
        <cfvo type="max"/>
        <color rgb="FF63BE7B"/>
        <color rgb="FFFFEB84"/>
        <color rgb="FFF8696B"/>
      </colorScale>
    </cfRule>
  </conditionalFormatting>
  <conditionalFormatting sqref="C524">
    <cfRule type="colorScale" priority="102">
      <colorScale>
        <cfvo type="min"/>
        <cfvo type="percentile" val="50"/>
        <cfvo type="max"/>
        <color rgb="FF63BE7B"/>
        <color rgb="FFFFEB84"/>
        <color rgb="FFF8696B"/>
      </colorScale>
    </cfRule>
    <cfRule type="dataBar" priority="103">
      <dataBar>
        <cfvo type="min"/>
        <cfvo type="max"/>
        <color rgb="FFD6007B"/>
      </dataBar>
      <extLst>
        <ext xmlns:x14="http://schemas.microsoft.com/office/spreadsheetml/2009/9/main" uri="{B025F937-C7B1-47D3-B67F-A62EFF666E3E}">
          <x14:id>{DDF64696-CEAE-4287-95B3-47E116C68406}</x14:id>
        </ext>
      </extLst>
    </cfRule>
  </conditionalFormatting>
  <conditionalFormatting sqref="C657:C659">
    <cfRule type="colorScale" priority="74">
      <colorScale>
        <cfvo type="min"/>
        <cfvo type="percentile" val="50"/>
        <cfvo type="max"/>
        <color rgb="FF63BE7B"/>
        <color rgb="FFFFEB84"/>
        <color rgb="FFF8696B"/>
      </colorScale>
    </cfRule>
    <cfRule type="dataBar" priority="75">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123">
      <dataBar>
        <cfvo type="min"/>
        <cfvo type="max"/>
        <color rgb="FF638EC6"/>
      </dataBar>
      <extLst>
        <ext xmlns:x14="http://schemas.microsoft.com/office/spreadsheetml/2009/9/main" uri="{B025F937-C7B1-47D3-B67F-A62EFF666E3E}">
          <x14:id>{34E46E02-583A-49B0-A2DF-BEC3904B93B9}</x14:id>
        </ext>
      </extLst>
    </cfRule>
    <cfRule type="dataBar" priority="124">
      <dataBar>
        <cfvo type="min"/>
        <cfvo type="max"/>
        <color rgb="FF638EC6"/>
      </dataBar>
      <extLst>
        <ext xmlns:x14="http://schemas.microsoft.com/office/spreadsheetml/2009/9/main" uri="{B025F937-C7B1-47D3-B67F-A62EFF666E3E}">
          <x14:id>{45190665-F139-4E26-90DD-499C5049BF82}</x14:id>
        </ext>
      </extLst>
    </cfRule>
    <cfRule type="dataBar" priority="122">
      <dataBar>
        <cfvo type="min"/>
        <cfvo type="max"/>
        <color rgb="FF638EC6"/>
      </dataBar>
      <extLst>
        <ext xmlns:x14="http://schemas.microsoft.com/office/spreadsheetml/2009/9/main" uri="{B025F937-C7B1-47D3-B67F-A62EFF666E3E}">
          <x14:id>{4647A5C5-354A-42B7-94F8-1BACC9010040}</x14:id>
        </ext>
      </extLst>
    </cfRule>
  </conditionalFormatting>
  <conditionalFormatting sqref="E1">
    <cfRule type="dataBar" priority="502">
      <dataBar>
        <cfvo type="min"/>
        <cfvo type="max"/>
        <color theme="1" tint="0.14999847407452621"/>
      </dataBar>
      <extLst>
        <ext xmlns:x14="http://schemas.microsoft.com/office/spreadsheetml/2009/9/main" uri="{B025F937-C7B1-47D3-B67F-A62EFF666E3E}">
          <x14:id>{0A1A0E4C-AF9B-4F91-9A9B-34B297921A49}</x14:id>
        </ext>
      </extLst>
    </cfRule>
    <cfRule type="dataBar" priority="501">
      <dataBar>
        <cfvo type="min"/>
        <cfvo type="max"/>
        <color theme="2"/>
      </dataBar>
      <extLst>
        <ext xmlns:x14="http://schemas.microsoft.com/office/spreadsheetml/2009/9/main" uri="{B025F937-C7B1-47D3-B67F-A62EFF666E3E}">
          <x14:id>{19FB1052-C367-4D66-A194-CE584046B10B}</x14:id>
        </ext>
      </extLst>
    </cfRule>
    <cfRule type="dataBar" priority="500">
      <dataBar>
        <cfvo type="min"/>
        <cfvo type="max"/>
        <color rgb="FFD6CCCF"/>
      </dataBar>
      <extLst>
        <ext xmlns:x14="http://schemas.microsoft.com/office/spreadsheetml/2009/9/main" uri="{B025F937-C7B1-47D3-B67F-A62EFF666E3E}">
          <x14:id>{E7505D00-0080-40EB-B93F-7FDD9B0969F3}</x14:id>
        </ext>
      </extLst>
    </cfRule>
    <cfRule type="dataBar" priority="499">
      <dataBar>
        <cfvo type="min"/>
        <cfvo type="max"/>
        <color theme="3"/>
      </dataBar>
      <extLst>
        <ext xmlns:x14="http://schemas.microsoft.com/office/spreadsheetml/2009/9/main" uri="{B025F937-C7B1-47D3-B67F-A62EFF666E3E}">
          <x14:id>{4E468B03-83BB-4821-8244-074FBDA61819}</x14:id>
        </ext>
      </extLst>
    </cfRule>
    <cfRule type="dataBar" priority="498">
      <dataBar>
        <cfvo type="min"/>
        <cfvo type="max"/>
        <color theme="8" tint="0.59999389629810485"/>
      </dataBar>
      <extLst>
        <ext xmlns:x14="http://schemas.microsoft.com/office/spreadsheetml/2009/9/main" uri="{B025F937-C7B1-47D3-B67F-A62EFF666E3E}">
          <x14:id>{426FED37-E58D-452F-A9E3-BBA8E6006AF1}</x14:id>
        </ext>
      </extLst>
    </cfRule>
    <cfRule type="dataBar" priority="497">
      <dataBar>
        <cfvo type="min"/>
        <cfvo type="max"/>
        <color rgb="FF638EC6"/>
      </dataBar>
      <extLst>
        <ext xmlns:x14="http://schemas.microsoft.com/office/spreadsheetml/2009/9/main" uri="{B025F937-C7B1-47D3-B67F-A62EFF666E3E}">
          <x14:id>{F990E37C-482D-4671-A8C2-60558AD37BF4}</x14:id>
        </ext>
      </extLst>
    </cfRule>
    <cfRule type="dataBar" priority="503">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58">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1010">
    <cfRule type="dataBar" priority="3309">
      <dataBar>
        <cfvo type="min"/>
        <cfvo type="max"/>
        <color rgb="FF638EC6"/>
      </dataBar>
      <extLst>
        <ext xmlns:x14="http://schemas.microsoft.com/office/spreadsheetml/2009/9/main" uri="{B025F937-C7B1-47D3-B67F-A62EFF666E3E}">
          <x14:id>{81C77494-BE2A-4DBD-8371-EB1D8E35D4F9}</x14:id>
        </ext>
      </extLst>
    </cfRule>
    <cfRule type="dataBar" priority="3310">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4">
    <cfRule type="dataBar" priority="2282">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11:E212">
    <cfRule type="dataBar" priority="121">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18:E219">
    <cfRule type="dataBar" priority="120">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3">
    <cfRule type="dataBar" priority="119">
      <dataBar>
        <cfvo type="min"/>
        <cfvo type="max"/>
        <color rgb="FF638EC6"/>
      </dataBar>
      <extLst>
        <ext xmlns:x14="http://schemas.microsoft.com/office/spreadsheetml/2009/9/main" uri="{B025F937-C7B1-47D3-B67F-A62EFF666E3E}">
          <x14:id>{F66E4A43-65D2-431F-8EBD-C7B52446B15B}</x14:id>
        </ext>
      </extLst>
    </cfRule>
  </conditionalFormatting>
  <conditionalFormatting sqref="E244:E479 E205:E210 E213:E217 E220:E242">
    <cfRule type="dataBar" priority="3217">
      <dataBar>
        <cfvo type="min"/>
        <cfvo type="max"/>
        <color rgb="FF638EC6"/>
      </dataBar>
      <extLst>
        <ext xmlns:x14="http://schemas.microsoft.com/office/spreadsheetml/2009/9/main" uri="{B025F937-C7B1-47D3-B67F-A62EFF666E3E}">
          <x14:id>{DC64676F-C580-4C6C-AD4F-E531FA24CC4D}</x14:id>
        </ext>
      </extLst>
    </cfRule>
    <cfRule type="dataBar" priority="3216">
      <dataBar>
        <cfvo type="min"/>
        <cfvo type="max"/>
        <color rgb="FF638EC6"/>
      </dataBar>
      <extLst>
        <ext xmlns:x14="http://schemas.microsoft.com/office/spreadsheetml/2009/9/main" uri="{B025F937-C7B1-47D3-B67F-A62EFF666E3E}">
          <x14:id>{3E849CC7-E50A-4FC7-9026-2440E817EFA9}</x14:id>
        </ext>
      </extLst>
    </cfRule>
  </conditionalFormatting>
  <conditionalFormatting sqref="E480">
    <cfRule type="dataBar" priority="127">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81:E483">
    <cfRule type="dataBar" priority="115">
      <dataBar>
        <cfvo type="min"/>
        <cfvo type="max"/>
        <color rgb="FF638EC6"/>
      </dataBar>
      <extLst>
        <ext xmlns:x14="http://schemas.microsoft.com/office/spreadsheetml/2009/9/main" uri="{B025F937-C7B1-47D3-B67F-A62EFF666E3E}">
          <x14:id>{DD0D0695-6F66-4B71-931E-9D92DABD9196}</x14:id>
        </ext>
      </extLst>
    </cfRule>
    <cfRule type="dataBar" priority="116">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84">
    <cfRule type="dataBar" priority="114">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85">
    <cfRule type="dataBar" priority="113">
      <dataBar>
        <cfvo type="min"/>
        <cfvo type="max"/>
        <color rgb="FF638EC6"/>
      </dataBar>
      <extLst>
        <ext xmlns:x14="http://schemas.microsoft.com/office/spreadsheetml/2009/9/main" uri="{B025F937-C7B1-47D3-B67F-A62EFF666E3E}">
          <x14:id>{85FCA343-8391-4462-A967-D8FEBD9F8E32}</x14:id>
        </ext>
      </extLst>
    </cfRule>
    <cfRule type="dataBar" priority="112">
      <dataBar>
        <cfvo type="min"/>
        <cfvo type="max"/>
        <color rgb="FF638EC6"/>
      </dataBar>
      <extLst>
        <ext xmlns:x14="http://schemas.microsoft.com/office/spreadsheetml/2009/9/main" uri="{B025F937-C7B1-47D3-B67F-A62EFF666E3E}">
          <x14:id>{BB62B48C-4F29-4054-8EE0-14FB4E1F56A2}</x14:id>
        </ext>
      </extLst>
    </cfRule>
  </conditionalFormatting>
  <conditionalFormatting sqref="E486:E497">
    <cfRule type="dataBar" priority="2672">
      <dataBar>
        <cfvo type="min"/>
        <cfvo type="max"/>
        <color rgb="FF638EC6"/>
      </dataBar>
      <extLst>
        <ext xmlns:x14="http://schemas.microsoft.com/office/spreadsheetml/2009/9/main" uri="{B025F937-C7B1-47D3-B67F-A62EFF666E3E}">
          <x14:id>{E6F1D7D7-CEB1-4001-950E-5AB793540066}</x14:id>
        </ext>
      </extLst>
    </cfRule>
  </conditionalFormatting>
  <conditionalFormatting sqref="E499">
    <cfRule type="dataBar" priority="110">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27:E529">
    <cfRule type="dataBar" priority="99">
      <dataBar>
        <cfvo type="min"/>
        <cfvo type="max"/>
        <color rgb="FF638EC6"/>
      </dataBar>
      <extLst>
        <ext xmlns:x14="http://schemas.microsoft.com/office/spreadsheetml/2009/9/main" uri="{B025F937-C7B1-47D3-B67F-A62EFF666E3E}">
          <x14:id>{5BD663F7-4C28-449B-A731-B198F6AA04F0}</x14:id>
        </ext>
      </extLst>
    </cfRule>
    <cfRule type="dataBar" priority="98">
      <dataBar>
        <cfvo type="min"/>
        <cfvo type="max"/>
        <color rgb="FF638EC6"/>
      </dataBar>
      <extLst>
        <ext xmlns:x14="http://schemas.microsoft.com/office/spreadsheetml/2009/9/main" uri="{B025F937-C7B1-47D3-B67F-A62EFF666E3E}">
          <x14:id>{289A967A-2F4C-47FB-8B96-9598B3830500}</x14:id>
        </ext>
      </extLst>
    </cfRule>
  </conditionalFormatting>
  <conditionalFormatting sqref="E530">
    <cfRule type="dataBar" priority="97">
      <dataBar>
        <cfvo type="min"/>
        <cfvo type="max"/>
        <color rgb="FF638EC6"/>
      </dataBar>
      <extLst>
        <ext xmlns:x14="http://schemas.microsoft.com/office/spreadsheetml/2009/9/main" uri="{B025F937-C7B1-47D3-B67F-A62EFF666E3E}">
          <x14:id>{51846374-0DCE-48F1-95AA-13EE1A9B6C80}</x14:id>
        </ext>
      </extLst>
    </cfRule>
    <cfRule type="dataBar" priority="96">
      <dataBar>
        <cfvo type="min"/>
        <cfvo type="max"/>
        <color rgb="FF638EC6"/>
      </dataBar>
      <extLst>
        <ext xmlns:x14="http://schemas.microsoft.com/office/spreadsheetml/2009/9/main" uri="{B025F937-C7B1-47D3-B67F-A62EFF666E3E}">
          <x14:id>{61C04AC4-11A0-40AF-A160-EBD6DC141327}</x14:id>
        </ext>
      </extLst>
    </cfRule>
  </conditionalFormatting>
  <conditionalFormatting sqref="E531">
    <cfRule type="dataBar" priority="131">
      <dataBar>
        <cfvo type="min"/>
        <cfvo type="max"/>
        <color rgb="FF638EC6"/>
      </dataBar>
      <extLst>
        <ext xmlns:x14="http://schemas.microsoft.com/office/spreadsheetml/2009/9/main" uri="{B025F937-C7B1-47D3-B67F-A62EFF666E3E}">
          <x14:id>{5ADCE96C-4376-4291-92D0-88FDE17E22F2}</x14:id>
        </ext>
      </extLst>
    </cfRule>
    <cfRule type="dataBar" priority="132">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32 E498 E500:E526">
    <cfRule type="dataBar" priority="125">
      <dataBar>
        <cfvo type="min"/>
        <cfvo type="max"/>
        <color rgb="FF638EC6"/>
      </dataBar>
      <extLst>
        <ext xmlns:x14="http://schemas.microsoft.com/office/spreadsheetml/2009/9/main" uri="{B025F937-C7B1-47D3-B67F-A62EFF666E3E}">
          <x14:id>{CCAC873E-FC0C-4DFF-B78A-83C598A9F4CF}</x14:id>
        </ext>
      </extLst>
    </cfRule>
    <cfRule type="dataBar" priority="126">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33">
    <cfRule type="dataBar" priority="95">
      <dataBar>
        <cfvo type="min"/>
        <cfvo type="max"/>
        <color rgb="FF638EC6"/>
      </dataBar>
      <extLst>
        <ext xmlns:x14="http://schemas.microsoft.com/office/spreadsheetml/2009/9/main" uri="{B025F937-C7B1-47D3-B67F-A62EFF666E3E}">
          <x14:id>{395A2DC3-457A-4F32-A555-263DF14C2844}</x14:id>
        </ext>
      </extLst>
    </cfRule>
    <cfRule type="dataBar" priority="94">
      <dataBar>
        <cfvo type="min"/>
        <cfvo type="max"/>
        <color rgb="FF638EC6"/>
      </dataBar>
      <extLst>
        <ext xmlns:x14="http://schemas.microsoft.com/office/spreadsheetml/2009/9/main" uri="{B025F937-C7B1-47D3-B67F-A62EFF666E3E}">
          <x14:id>{EB07A12A-A38C-4E2C-A6BB-846262A871C3}</x14:id>
        </ext>
      </extLst>
    </cfRule>
  </conditionalFormatting>
  <conditionalFormatting sqref="E534">
    <cfRule type="dataBar" priority="92">
      <dataBar>
        <cfvo type="min"/>
        <cfvo type="max"/>
        <color rgb="FF638EC6"/>
      </dataBar>
      <extLst>
        <ext xmlns:x14="http://schemas.microsoft.com/office/spreadsheetml/2009/9/main" uri="{B025F937-C7B1-47D3-B67F-A62EFF666E3E}">
          <x14:id>{3F81F060-E5B6-4F73-905D-5458C3E465F2}</x14:id>
        </ext>
      </extLst>
    </cfRule>
    <cfRule type="dataBar" priority="93">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54">
    <cfRule type="dataBar" priority="91">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08:E614">
    <cfRule type="dataBar" priority="89">
      <dataBar>
        <cfvo type="min"/>
        <cfvo type="max"/>
        <color rgb="FF638EC6"/>
      </dataBar>
      <extLst>
        <ext xmlns:x14="http://schemas.microsoft.com/office/spreadsheetml/2009/9/main" uri="{B025F937-C7B1-47D3-B67F-A62EFF666E3E}">
          <x14:id>{4D0E3AED-C08B-41B9-9841-B85053966677}</x14:id>
        </ext>
      </extLst>
    </cfRule>
    <cfRule type="dataBar" priority="90">
      <dataBar>
        <cfvo type="min"/>
        <cfvo type="max"/>
        <color rgb="FF638EC6"/>
      </dataBar>
      <extLst>
        <ext xmlns:x14="http://schemas.microsoft.com/office/spreadsheetml/2009/9/main" uri="{B025F937-C7B1-47D3-B67F-A62EFF666E3E}">
          <x14:id>{C02ABA8E-7936-4C68-B6C0-5620B4E4F7D7}</x14:id>
        </ext>
      </extLst>
    </cfRule>
    <cfRule type="dataBar" priority="88">
      <dataBar>
        <cfvo type="min"/>
        <cfvo type="max"/>
        <color rgb="FF638EC6"/>
      </dataBar>
      <extLst>
        <ext xmlns:x14="http://schemas.microsoft.com/office/spreadsheetml/2009/9/main" uri="{B025F937-C7B1-47D3-B67F-A62EFF666E3E}">
          <x14:id>{6A7DFB7F-3910-4057-B895-D45042743EE8}</x14:id>
        </ext>
      </extLst>
    </cfRule>
    <cfRule type="dataBar" priority="87">
      <dataBar>
        <cfvo type="min"/>
        <cfvo type="max"/>
        <color rgb="FF638EC6"/>
      </dataBar>
      <extLst>
        <ext xmlns:x14="http://schemas.microsoft.com/office/spreadsheetml/2009/9/main" uri="{B025F937-C7B1-47D3-B67F-A62EFF666E3E}">
          <x14:id>{4319A3D6-A8A4-4C43-AD31-83F10325990C}</x14:id>
        </ext>
      </extLst>
    </cfRule>
  </conditionalFormatting>
  <conditionalFormatting sqref="E615:E616">
    <cfRule type="dataBar" priority="86">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19:E620">
    <cfRule type="dataBar" priority="85">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38:E641">
    <cfRule type="dataBar" priority="83">
      <dataBar>
        <cfvo type="min"/>
        <cfvo type="max"/>
        <color rgb="FF638EC6"/>
      </dataBar>
      <extLst>
        <ext xmlns:x14="http://schemas.microsoft.com/office/spreadsheetml/2009/9/main" uri="{B025F937-C7B1-47D3-B67F-A62EFF666E3E}">
          <x14:id>{35EEB509-18E9-41F1-BE65-C7E0F500A27B}</x14:id>
        </ext>
      </extLst>
    </cfRule>
    <cfRule type="dataBar" priority="82">
      <dataBar>
        <cfvo type="min"/>
        <cfvo type="max"/>
        <color rgb="FF638EC6"/>
      </dataBar>
      <extLst>
        <ext xmlns:x14="http://schemas.microsoft.com/office/spreadsheetml/2009/9/main" uri="{B025F937-C7B1-47D3-B67F-A62EFF666E3E}">
          <x14:id>{54E0F7CD-A8FA-4AEB-B77F-2D1CCBBFCD19}</x14:id>
        </ext>
      </extLst>
    </cfRule>
  </conditionalFormatting>
  <conditionalFormatting sqref="E643">
    <cfRule type="dataBar" priority="1730">
      <dataBar>
        <cfvo type="min"/>
        <cfvo type="max"/>
        <color rgb="FF638EC6"/>
      </dataBar>
      <extLst>
        <ext xmlns:x14="http://schemas.microsoft.com/office/spreadsheetml/2009/9/main" uri="{B025F937-C7B1-47D3-B67F-A62EFF666E3E}">
          <x14:id>{D3222251-F0DB-429F-B5D6-D2B41167CC9C}</x14:id>
        </ext>
      </extLst>
    </cfRule>
    <cfRule type="dataBar" priority="1729">
      <dataBar>
        <cfvo type="min"/>
        <cfvo type="max"/>
        <color rgb="FF638EC6"/>
      </dataBar>
      <extLst>
        <ext xmlns:x14="http://schemas.microsoft.com/office/spreadsheetml/2009/9/main" uri="{B025F937-C7B1-47D3-B67F-A62EFF666E3E}">
          <x14:id>{4CF26115-6FCA-45A4-B16E-30978B3FDA26}</x14:id>
        </ext>
      </extLst>
    </cfRule>
  </conditionalFormatting>
  <conditionalFormatting sqref="E645:E647">
    <cfRule type="dataBar" priority="79">
      <dataBar>
        <cfvo type="min"/>
        <cfvo type="max"/>
        <color rgb="FF638EC6"/>
      </dataBar>
      <extLst>
        <ext xmlns:x14="http://schemas.microsoft.com/office/spreadsheetml/2009/9/main" uri="{B025F937-C7B1-47D3-B67F-A62EFF666E3E}">
          <x14:id>{68E4EAAA-CC87-42E3-9EB3-0662FDFB1284}</x14:id>
        </ext>
      </extLst>
    </cfRule>
    <cfRule type="dataBar" priority="78">
      <dataBar>
        <cfvo type="min"/>
        <cfvo type="max"/>
        <color rgb="FF638EC6"/>
      </dataBar>
      <extLst>
        <ext xmlns:x14="http://schemas.microsoft.com/office/spreadsheetml/2009/9/main" uri="{B025F937-C7B1-47D3-B67F-A62EFF666E3E}">
          <x14:id>{A59B66FA-84EF-449A-ABCE-2758E2679E25}</x14:id>
        </ext>
      </extLst>
    </cfRule>
  </conditionalFormatting>
  <conditionalFormatting sqref="E657:E659">
    <cfRule type="dataBar" priority="77">
      <dataBar>
        <cfvo type="min"/>
        <cfvo type="max"/>
        <color rgb="FF638EC6"/>
      </dataBar>
      <extLst>
        <ext xmlns:x14="http://schemas.microsoft.com/office/spreadsheetml/2009/9/main" uri="{B025F937-C7B1-47D3-B67F-A62EFF666E3E}">
          <x14:id>{59F728AA-6A52-47F5-8719-98975C9723E1}</x14:id>
        </ext>
      </extLst>
    </cfRule>
    <cfRule type="dataBar" priority="76">
      <dataBar>
        <cfvo type="min"/>
        <cfvo type="max"/>
        <color rgb="FF638EC6"/>
      </dataBar>
      <extLst>
        <ext xmlns:x14="http://schemas.microsoft.com/office/spreadsheetml/2009/9/main" uri="{B025F937-C7B1-47D3-B67F-A62EFF666E3E}">
          <x14:id>{9AC62B9F-2DCB-4DF2-AD97-B81124CB51F6}</x14:id>
        </ext>
      </extLst>
    </cfRule>
  </conditionalFormatting>
  <conditionalFormatting sqref="E680:E683">
    <cfRule type="dataBar" priority="942">
      <dataBar>
        <cfvo type="min"/>
        <cfvo type="max"/>
        <color rgb="FF638EC6"/>
      </dataBar>
      <extLst>
        <ext xmlns:x14="http://schemas.microsoft.com/office/spreadsheetml/2009/9/main" uri="{B025F937-C7B1-47D3-B67F-A62EFF666E3E}">
          <x14:id>{A5AD7558-8FD5-40BB-8098-DA67596EA4D4}</x14:id>
        </ext>
      </extLst>
    </cfRule>
  </conditionalFormatting>
  <conditionalFormatting sqref="E684">
    <cfRule type="dataBar" priority="72">
      <dataBar>
        <cfvo type="min"/>
        <cfvo type="max"/>
        <color rgb="FF638EC6"/>
      </dataBar>
      <extLst>
        <ext xmlns:x14="http://schemas.microsoft.com/office/spreadsheetml/2009/9/main" uri="{B025F937-C7B1-47D3-B67F-A62EFF666E3E}">
          <x14:id>{3B561F05-BF36-49B7-8DEA-AA10FD7CE4B5}</x14:id>
        </ext>
      </extLst>
    </cfRule>
  </conditionalFormatting>
  <conditionalFormatting sqref="E686">
    <cfRule type="dataBar" priority="70">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00">
    <cfRule type="dataBar" priority="68">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02:E703">
    <cfRule type="dataBar" priority="66">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17">
    <cfRule type="dataBar" priority="65">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18:E722">
    <cfRule type="dataBar" priority="2908">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30:E733">
    <cfRule type="dataBar" priority="63">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36:E737">
    <cfRule type="dataBar" priority="62">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42">
    <cfRule type="dataBar" priority="61">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43">
    <cfRule type="dataBar" priority="60">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44:E745">
    <cfRule type="dataBar" priority="59">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46:E747">
    <cfRule type="dataBar" priority="57">
      <dataBar>
        <cfvo type="min"/>
        <cfvo type="max"/>
        <color rgb="FF638EC6"/>
      </dataBar>
      <extLst>
        <ext xmlns:x14="http://schemas.microsoft.com/office/spreadsheetml/2009/9/main" uri="{B025F937-C7B1-47D3-B67F-A62EFF666E3E}">
          <x14:id>{797FB174-BF16-416C-B301-E6DCDAB1C52E}</x14:id>
        </ext>
      </extLst>
    </cfRule>
    <cfRule type="dataBar" priority="56">
      <dataBar>
        <cfvo type="min"/>
        <cfvo type="max"/>
        <color rgb="FF638EC6"/>
      </dataBar>
      <extLst>
        <ext xmlns:x14="http://schemas.microsoft.com/office/spreadsheetml/2009/9/main" uri="{B025F937-C7B1-47D3-B67F-A62EFF666E3E}">
          <x14:id>{3C74EBFC-34FC-4764-894E-EF754100E4FD}</x14:id>
        </ext>
      </extLst>
    </cfRule>
  </conditionalFormatting>
  <conditionalFormatting sqref="E755:E756">
    <cfRule type="dataBar" priority="55">
      <dataBar>
        <cfvo type="min"/>
        <cfvo type="max"/>
        <color rgb="FF638EC6"/>
      </dataBar>
      <extLst>
        <ext xmlns:x14="http://schemas.microsoft.com/office/spreadsheetml/2009/9/main" uri="{B025F937-C7B1-47D3-B67F-A62EFF666E3E}">
          <x14:id>{CDA9558D-C3F0-4930-9B70-9B4C3744DEDC}</x14:id>
        </ext>
      </extLst>
    </cfRule>
    <cfRule type="dataBar" priority="54">
      <dataBar>
        <cfvo type="min"/>
        <cfvo type="max"/>
        <color rgb="FF638EC6"/>
      </dataBar>
      <extLst>
        <ext xmlns:x14="http://schemas.microsoft.com/office/spreadsheetml/2009/9/main" uri="{B025F937-C7B1-47D3-B67F-A62EFF666E3E}">
          <x14:id>{BB8BC990-3128-4E32-9DF7-DF07321ED9C4}</x14:id>
        </ext>
      </extLst>
    </cfRule>
  </conditionalFormatting>
  <conditionalFormatting sqref="E757">
    <cfRule type="dataBar" priority="53">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58">
    <cfRule type="dataBar" priority="52">
      <dataBar>
        <cfvo type="min"/>
        <cfvo type="max"/>
        <color rgb="FF638EC6"/>
      </dataBar>
      <extLst>
        <ext xmlns:x14="http://schemas.microsoft.com/office/spreadsheetml/2009/9/main" uri="{B025F937-C7B1-47D3-B67F-A62EFF666E3E}">
          <x14:id>{96500B08-78CF-4D0F-B530-9B539222002B}</x14:id>
        </ext>
      </extLst>
    </cfRule>
    <cfRule type="dataBar" priority="51">
      <dataBar>
        <cfvo type="min"/>
        <cfvo type="max"/>
        <color rgb="FF638EC6"/>
      </dataBar>
      <extLst>
        <ext xmlns:x14="http://schemas.microsoft.com/office/spreadsheetml/2009/9/main" uri="{B025F937-C7B1-47D3-B67F-A62EFF666E3E}">
          <x14:id>{1736AFF9-CBC8-47E4-9EFF-05195A7899C7}</x14:id>
        </ext>
      </extLst>
    </cfRule>
  </conditionalFormatting>
  <conditionalFormatting sqref="E761">
    <cfRule type="dataBar" priority="1247">
      <dataBar>
        <cfvo type="min"/>
        <cfvo type="max"/>
        <color rgb="FF638EC6"/>
      </dataBar>
      <extLst>
        <ext xmlns:x14="http://schemas.microsoft.com/office/spreadsheetml/2009/9/main" uri="{B025F937-C7B1-47D3-B67F-A62EFF666E3E}">
          <x14:id>{6A139E42-AAEF-4240-B2D8-AC53BB337556}</x14:id>
        </ext>
      </extLst>
    </cfRule>
    <cfRule type="dataBar" priority="1246">
      <dataBar>
        <cfvo type="min"/>
        <cfvo type="max"/>
        <color rgb="FF638EC6"/>
      </dataBar>
      <extLst>
        <ext xmlns:x14="http://schemas.microsoft.com/office/spreadsheetml/2009/9/main" uri="{B025F937-C7B1-47D3-B67F-A62EFF666E3E}">
          <x14:id>{139DEB64-1279-4837-A847-0CF768495F9D}</x14:id>
        </ext>
      </extLst>
    </cfRule>
  </conditionalFormatting>
  <conditionalFormatting sqref="E762:E767">
    <cfRule type="dataBar" priority="48">
      <dataBar>
        <cfvo type="min"/>
        <cfvo type="max"/>
        <color rgb="FF638EC6"/>
      </dataBar>
      <extLst>
        <ext xmlns:x14="http://schemas.microsoft.com/office/spreadsheetml/2009/9/main" uri="{B025F937-C7B1-47D3-B67F-A62EFF666E3E}">
          <x14:id>{F5E82D81-AEBC-448C-9CBF-F2D471CA7240}</x14:id>
        </ext>
      </extLst>
    </cfRule>
    <cfRule type="dataBar" priority="47">
      <dataBar>
        <cfvo type="min"/>
        <cfvo type="max"/>
        <color rgb="FF638EC6"/>
      </dataBar>
      <extLst>
        <ext xmlns:x14="http://schemas.microsoft.com/office/spreadsheetml/2009/9/main" uri="{B025F937-C7B1-47D3-B67F-A62EFF666E3E}">
          <x14:id>{226A90CD-AC50-442E-8A2C-3053EEA8A7E0}</x14:id>
        </ext>
      </extLst>
    </cfRule>
  </conditionalFormatting>
  <conditionalFormatting sqref="E768:E772">
    <cfRule type="dataBar" priority="45">
      <dataBar>
        <cfvo type="min"/>
        <cfvo type="max"/>
        <color rgb="FF638EC6"/>
      </dataBar>
      <extLst>
        <ext xmlns:x14="http://schemas.microsoft.com/office/spreadsheetml/2009/9/main" uri="{B025F937-C7B1-47D3-B67F-A62EFF666E3E}">
          <x14:id>{B6551B25-0FE8-4560-A068-3F04B8EF8F10}</x14:id>
        </ext>
      </extLst>
    </cfRule>
    <cfRule type="dataBar" priority="46">
      <dataBar>
        <cfvo type="min"/>
        <cfvo type="max"/>
        <color rgb="FF638EC6"/>
      </dataBar>
      <extLst>
        <ext xmlns:x14="http://schemas.microsoft.com/office/spreadsheetml/2009/9/main" uri="{B025F937-C7B1-47D3-B67F-A62EFF666E3E}">
          <x14:id>{4A842937-1710-4B1C-B2CD-05DC976B90B6}</x14:id>
        </ext>
      </extLst>
    </cfRule>
  </conditionalFormatting>
  <conditionalFormatting sqref="E781">
    <cfRule type="dataBar" priority="1714">
      <dataBar>
        <cfvo type="min"/>
        <cfvo type="max"/>
        <color rgb="FF638EC6"/>
      </dataBar>
      <extLst>
        <ext xmlns:x14="http://schemas.microsoft.com/office/spreadsheetml/2009/9/main" uri="{B025F937-C7B1-47D3-B67F-A62EFF666E3E}">
          <x14:id>{08744334-E49B-456A-B9E2-0EFDF9E471B0}</x14:id>
        </ext>
      </extLst>
    </cfRule>
  </conditionalFormatting>
  <conditionalFormatting sqref="E791">
    <cfRule type="dataBar" priority="43">
      <dataBar>
        <cfvo type="min"/>
        <cfvo type="max"/>
        <color rgb="FF638EC6"/>
      </dataBar>
      <extLst>
        <ext xmlns:x14="http://schemas.microsoft.com/office/spreadsheetml/2009/9/main" uri="{B025F937-C7B1-47D3-B67F-A62EFF666E3E}">
          <x14:id>{85BB90C9-90E1-41FE-A778-99CCC7E6EAF1}</x14:id>
        </ext>
      </extLst>
    </cfRule>
  </conditionalFormatting>
  <conditionalFormatting sqref="E830:E839">
    <cfRule type="dataBar" priority="40">
      <dataBar>
        <cfvo type="min"/>
        <cfvo type="max"/>
        <color rgb="FF638EC6"/>
      </dataBar>
      <extLst>
        <ext xmlns:x14="http://schemas.microsoft.com/office/spreadsheetml/2009/9/main" uri="{B025F937-C7B1-47D3-B67F-A62EFF666E3E}">
          <x14:id>{7C0B81E8-054E-4247-B8BF-632BD71DBD67}</x14:id>
        </ext>
      </extLst>
    </cfRule>
  </conditionalFormatting>
  <conditionalFormatting sqref="E844">
    <cfRule type="dataBar" priority="39">
      <dataBar>
        <cfvo type="min"/>
        <cfvo type="max"/>
        <color rgb="FF638EC6"/>
      </dataBar>
      <extLst>
        <ext xmlns:x14="http://schemas.microsoft.com/office/spreadsheetml/2009/9/main" uri="{B025F937-C7B1-47D3-B67F-A62EFF666E3E}">
          <x14:id>{A0D84050-795F-4C6F-A0B2-ED846CC599A1}</x14:id>
        </ext>
      </extLst>
    </cfRule>
  </conditionalFormatting>
  <conditionalFormatting sqref="E845:E846">
    <cfRule type="dataBar" priority="38">
      <dataBar>
        <cfvo type="min"/>
        <cfvo type="max"/>
        <color rgb="FF638EC6"/>
      </dataBar>
      <extLst>
        <ext xmlns:x14="http://schemas.microsoft.com/office/spreadsheetml/2009/9/main" uri="{B025F937-C7B1-47D3-B67F-A62EFF666E3E}">
          <x14:id>{795F936E-0F7C-4B1E-A3F3-9B67AC9D340B}</x14:id>
        </ext>
      </extLst>
    </cfRule>
    <cfRule type="dataBar" priority="37">
      <dataBar>
        <cfvo type="min"/>
        <cfvo type="max"/>
        <color rgb="FF638EC6"/>
      </dataBar>
      <extLst>
        <ext xmlns:x14="http://schemas.microsoft.com/office/spreadsheetml/2009/9/main" uri="{B025F937-C7B1-47D3-B67F-A62EFF666E3E}">
          <x14:id>{1EAFB714-D3C6-41C4-8F70-B3CDABA3EC4B}</x14:id>
        </ext>
      </extLst>
    </cfRule>
  </conditionalFormatting>
  <conditionalFormatting sqref="E847">
    <cfRule type="dataBar" priority="36">
      <dataBar>
        <cfvo type="min"/>
        <cfvo type="max"/>
        <color rgb="FF638EC6"/>
      </dataBar>
      <extLst>
        <ext xmlns:x14="http://schemas.microsoft.com/office/spreadsheetml/2009/9/main" uri="{B025F937-C7B1-47D3-B67F-A62EFF666E3E}">
          <x14:id>{B5ACDC5A-0EDF-4D48-BFAF-BAD22B30221F}</x14:id>
        </ext>
      </extLst>
    </cfRule>
    <cfRule type="dataBar" priority="35">
      <dataBar>
        <cfvo type="min"/>
        <cfvo type="max"/>
        <color rgb="FF638EC6"/>
      </dataBar>
      <extLst>
        <ext xmlns:x14="http://schemas.microsoft.com/office/spreadsheetml/2009/9/main" uri="{B025F937-C7B1-47D3-B67F-A62EFF666E3E}">
          <x14:id>{A9EAD3FA-4F1A-4DD3-82FE-687D74C2E443}</x14:id>
        </ext>
      </extLst>
    </cfRule>
  </conditionalFormatting>
  <conditionalFormatting sqref="E848">
    <cfRule type="dataBar" priority="34">
      <dataBar>
        <cfvo type="min"/>
        <cfvo type="max"/>
        <color rgb="FF638EC6"/>
      </dataBar>
      <extLst>
        <ext xmlns:x14="http://schemas.microsoft.com/office/spreadsheetml/2009/9/main" uri="{B025F937-C7B1-47D3-B67F-A62EFF666E3E}">
          <x14:id>{ABA7BA7E-AD0B-42AB-B2C9-1FF45E80BBF2}</x14:id>
        </ext>
      </extLst>
    </cfRule>
    <cfRule type="dataBar" priority="33">
      <dataBar>
        <cfvo type="min"/>
        <cfvo type="max"/>
        <color rgb="FF638EC6"/>
      </dataBar>
      <extLst>
        <ext xmlns:x14="http://schemas.microsoft.com/office/spreadsheetml/2009/9/main" uri="{B025F937-C7B1-47D3-B67F-A62EFF666E3E}">
          <x14:id>{E4359094-8A7D-47FF-ACB0-D93BF5BFF0FC}</x14:id>
        </ext>
      </extLst>
    </cfRule>
  </conditionalFormatting>
  <conditionalFormatting sqref="E849">
    <cfRule type="dataBar" priority="32">
      <dataBar>
        <cfvo type="min"/>
        <cfvo type="max"/>
        <color rgb="FF638EC6"/>
      </dataBar>
      <extLst>
        <ext xmlns:x14="http://schemas.microsoft.com/office/spreadsheetml/2009/9/main" uri="{B025F937-C7B1-47D3-B67F-A62EFF666E3E}">
          <x14:id>{4E7C707C-FCFA-4B1B-B878-162E90BE9295}</x14:id>
        </ext>
      </extLst>
    </cfRule>
  </conditionalFormatting>
  <conditionalFormatting sqref="E850:E852">
    <cfRule type="dataBar" priority="31">
      <dataBar>
        <cfvo type="min"/>
        <cfvo type="max"/>
        <color rgb="FF638EC6"/>
      </dataBar>
      <extLst>
        <ext xmlns:x14="http://schemas.microsoft.com/office/spreadsheetml/2009/9/main" uri="{B025F937-C7B1-47D3-B67F-A62EFF666E3E}">
          <x14:id>{F58D1B3F-239B-4F40-A2F1-3055590A942E}</x14:id>
        </ext>
      </extLst>
    </cfRule>
  </conditionalFormatting>
  <conditionalFormatting sqref="E853">
    <cfRule type="dataBar" priority="28">
      <dataBar>
        <cfvo type="min"/>
        <cfvo type="max"/>
        <color rgb="FF638EC6"/>
      </dataBar>
      <extLst>
        <ext xmlns:x14="http://schemas.microsoft.com/office/spreadsheetml/2009/9/main" uri="{B025F937-C7B1-47D3-B67F-A62EFF666E3E}">
          <x14:id>{50C20714-98AA-498A-8ECB-0E4306950A6C}</x14:id>
        </ext>
      </extLst>
    </cfRule>
  </conditionalFormatting>
  <conditionalFormatting sqref="E854:E856">
    <cfRule type="dataBar" priority="27">
      <dataBar>
        <cfvo type="min"/>
        <cfvo type="max"/>
        <color rgb="FF638EC6"/>
      </dataBar>
      <extLst>
        <ext xmlns:x14="http://schemas.microsoft.com/office/spreadsheetml/2009/9/main" uri="{B025F937-C7B1-47D3-B67F-A62EFF666E3E}">
          <x14:id>{1F5D4A08-AEB7-4AF9-8819-970D3EBA7515}</x14:id>
        </ext>
      </extLst>
    </cfRule>
  </conditionalFormatting>
  <conditionalFormatting sqref="E860">
    <cfRule type="dataBar" priority="26">
      <dataBar>
        <cfvo type="min"/>
        <cfvo type="max"/>
        <color rgb="FF638EC6"/>
      </dataBar>
      <extLst>
        <ext xmlns:x14="http://schemas.microsoft.com/office/spreadsheetml/2009/9/main" uri="{B025F937-C7B1-47D3-B67F-A62EFF666E3E}">
          <x14:id>{CE7DED0E-972A-47F7-9CD5-859035329B29}</x14:id>
        </ext>
      </extLst>
    </cfRule>
    <cfRule type="dataBar" priority="25">
      <dataBar>
        <cfvo type="min"/>
        <cfvo type="max"/>
        <color rgb="FF638EC6"/>
      </dataBar>
      <extLst>
        <ext xmlns:x14="http://schemas.microsoft.com/office/spreadsheetml/2009/9/main" uri="{B025F937-C7B1-47D3-B67F-A62EFF666E3E}">
          <x14:id>{0A2279C7-3A3F-475B-95F6-260181AE3FE7}</x14:id>
        </ext>
      </extLst>
    </cfRule>
  </conditionalFormatting>
  <conditionalFormatting sqref="E862">
    <cfRule type="dataBar" priority="24">
      <dataBar>
        <cfvo type="min"/>
        <cfvo type="max"/>
        <color rgb="FF638EC6"/>
      </dataBar>
      <extLst>
        <ext xmlns:x14="http://schemas.microsoft.com/office/spreadsheetml/2009/9/main" uri="{B025F937-C7B1-47D3-B67F-A62EFF666E3E}">
          <x14:id>{DD1004BD-44E1-4D85-A692-0210E90135C9}</x14:id>
        </ext>
      </extLst>
    </cfRule>
  </conditionalFormatting>
  <conditionalFormatting sqref="E867:E870">
    <cfRule type="dataBar" priority="2183">
      <dataBar>
        <cfvo type="min"/>
        <cfvo type="max"/>
        <color rgb="FF638EC6"/>
      </dataBar>
      <extLst>
        <ext xmlns:x14="http://schemas.microsoft.com/office/spreadsheetml/2009/9/main" uri="{B025F937-C7B1-47D3-B67F-A62EFF666E3E}">
          <x14:id>{7A1ECF29-7839-4089-876B-3E14938BF083}</x14:id>
        </ext>
      </extLst>
    </cfRule>
  </conditionalFormatting>
  <conditionalFormatting sqref="E871">
    <cfRule type="dataBar" priority="22">
      <dataBar>
        <cfvo type="min"/>
        <cfvo type="max"/>
        <color rgb="FF638EC6"/>
      </dataBar>
      <extLst>
        <ext xmlns:x14="http://schemas.microsoft.com/office/spreadsheetml/2009/9/main" uri="{B025F937-C7B1-47D3-B67F-A62EFF666E3E}">
          <x14:id>{0B6B06DA-9DB4-4811-8BBB-C4410E303C88}</x14:id>
        </ext>
      </extLst>
    </cfRule>
  </conditionalFormatting>
  <conditionalFormatting sqref="E872">
    <cfRule type="dataBar" priority="21">
      <dataBar>
        <cfvo type="min"/>
        <cfvo type="max"/>
        <color rgb="FF638EC6"/>
      </dataBar>
      <extLst>
        <ext xmlns:x14="http://schemas.microsoft.com/office/spreadsheetml/2009/9/main" uri="{B025F937-C7B1-47D3-B67F-A62EFF666E3E}">
          <x14:id>{8A1237A2-8880-4305-B821-FFBF5485E671}</x14:id>
        </ext>
      </extLst>
    </cfRule>
  </conditionalFormatting>
  <conditionalFormatting sqref="E873:E880 E1004 E857:E859 E782:E790 E759:E760 E535:E553 E685 E1 E617:E618 E621:E637 E642 E644 E648:E656 E660:E679 E687:E699 E701 E704:E716 E723:E729 E734:E735 E738:E741 E748:E754 E773:E780 E792:E829 E840:E843 E555:E607 E861 E863:E866 E897:E903 E908:E912 E917 E923:E928 E933:E935 E945:E970 E972:E1001 E1010:E1048576">
    <cfRule type="dataBar" priority="723">
      <dataBar>
        <cfvo type="min"/>
        <cfvo type="max"/>
        <color rgb="FF638EC6"/>
      </dataBar>
      <extLst>
        <ext xmlns:x14="http://schemas.microsoft.com/office/spreadsheetml/2009/9/main" uri="{B025F937-C7B1-47D3-B67F-A62EFF666E3E}">
          <x14:id>{AA5E6ACB-0393-4290-A74D-63A2E2588B28}</x14:id>
        </ext>
      </extLst>
    </cfRule>
    <cfRule type="dataBar" priority="722">
      <dataBar>
        <cfvo type="min"/>
        <cfvo type="max"/>
        <color rgb="FF638EC6"/>
      </dataBar>
      <extLst>
        <ext xmlns:x14="http://schemas.microsoft.com/office/spreadsheetml/2009/9/main" uri="{B025F937-C7B1-47D3-B67F-A62EFF666E3E}">
          <x14:id>{7D205B80-B367-4C62-8ADC-AF17D24B0644}</x14:id>
        </ext>
      </extLst>
    </cfRule>
  </conditionalFormatting>
  <conditionalFormatting sqref="E881:E896">
    <cfRule type="dataBar" priority="20">
      <dataBar>
        <cfvo type="min"/>
        <cfvo type="max"/>
        <color rgb="FF638EC6"/>
      </dataBar>
      <extLst>
        <ext xmlns:x14="http://schemas.microsoft.com/office/spreadsheetml/2009/9/main" uri="{B025F937-C7B1-47D3-B67F-A62EFF666E3E}">
          <x14:id>{0E228E1A-E2DA-4384-ACD5-08F1D01BB0B0}</x14:id>
        </ext>
      </extLst>
    </cfRule>
  </conditionalFormatting>
  <conditionalFormatting sqref="E904:E907">
    <cfRule type="dataBar" priority="18">
      <dataBar>
        <cfvo type="min"/>
        <cfvo type="max"/>
        <color rgb="FF638EC6"/>
      </dataBar>
      <extLst>
        <ext xmlns:x14="http://schemas.microsoft.com/office/spreadsheetml/2009/9/main" uri="{B025F937-C7B1-47D3-B67F-A62EFF666E3E}">
          <x14:id>{896BBC65-8ED3-420B-9B32-FD6F18DBE44E}</x14:id>
        </ext>
      </extLst>
    </cfRule>
    <cfRule type="dataBar" priority="19">
      <dataBar>
        <cfvo type="min"/>
        <cfvo type="max"/>
        <color rgb="FF638EC6"/>
      </dataBar>
      <extLst>
        <ext xmlns:x14="http://schemas.microsoft.com/office/spreadsheetml/2009/9/main" uri="{B025F937-C7B1-47D3-B67F-A62EFF666E3E}">
          <x14:id>{218CF6BC-861E-4DA8-935E-943EAFE2F209}</x14:id>
        </ext>
      </extLst>
    </cfRule>
  </conditionalFormatting>
  <conditionalFormatting sqref="E913:E916">
    <cfRule type="dataBar" priority="17">
      <dataBar>
        <cfvo type="min"/>
        <cfvo type="max"/>
        <color rgb="FF638EC6"/>
      </dataBar>
      <extLst>
        <ext xmlns:x14="http://schemas.microsoft.com/office/spreadsheetml/2009/9/main" uri="{B025F937-C7B1-47D3-B67F-A62EFF666E3E}">
          <x14:id>{506ECA7F-3B0F-4ECD-8EE9-9C0F94BA35DC}</x14:id>
        </ext>
      </extLst>
    </cfRule>
    <cfRule type="dataBar" priority="16">
      <dataBar>
        <cfvo type="min"/>
        <cfvo type="max"/>
        <color rgb="FF638EC6"/>
      </dataBar>
      <extLst>
        <ext xmlns:x14="http://schemas.microsoft.com/office/spreadsheetml/2009/9/main" uri="{B025F937-C7B1-47D3-B67F-A62EFF666E3E}">
          <x14:id>{61D7C89C-F4AC-4331-B079-FD41D09BC0C7}</x14:id>
        </ext>
      </extLst>
    </cfRule>
  </conditionalFormatting>
  <conditionalFormatting sqref="E918">
    <cfRule type="dataBar" priority="15">
      <dataBar>
        <cfvo type="min"/>
        <cfvo type="max"/>
        <color rgb="FF638EC6"/>
      </dataBar>
      <extLst>
        <ext xmlns:x14="http://schemas.microsoft.com/office/spreadsheetml/2009/9/main" uri="{B025F937-C7B1-47D3-B67F-A62EFF666E3E}">
          <x14:id>{FF3EA4A5-59D8-402D-A5DE-FD66588D6D62}</x14:id>
        </ext>
      </extLst>
    </cfRule>
    <cfRule type="dataBar" priority="14">
      <dataBar>
        <cfvo type="min"/>
        <cfvo type="max"/>
        <color rgb="FF638EC6"/>
      </dataBar>
      <extLst>
        <ext xmlns:x14="http://schemas.microsoft.com/office/spreadsheetml/2009/9/main" uri="{B025F937-C7B1-47D3-B67F-A62EFF666E3E}">
          <x14:id>{4CAA02E0-9FAD-4F66-AC48-445C112ED7DC}</x14:id>
        </ext>
      </extLst>
    </cfRule>
  </conditionalFormatting>
  <conditionalFormatting sqref="E919:E922">
    <cfRule type="dataBar" priority="13">
      <dataBar>
        <cfvo type="min"/>
        <cfvo type="max"/>
        <color rgb="FF638EC6"/>
      </dataBar>
      <extLst>
        <ext xmlns:x14="http://schemas.microsoft.com/office/spreadsheetml/2009/9/main" uri="{B025F937-C7B1-47D3-B67F-A62EFF666E3E}">
          <x14:id>{B69EE262-916C-4A5A-AAAE-6507E59F8C1B}</x14:id>
        </ext>
      </extLst>
    </cfRule>
    <cfRule type="dataBar" priority="12">
      <dataBar>
        <cfvo type="min"/>
        <cfvo type="max"/>
        <color rgb="FF638EC6"/>
      </dataBar>
      <extLst>
        <ext xmlns:x14="http://schemas.microsoft.com/office/spreadsheetml/2009/9/main" uri="{B025F937-C7B1-47D3-B67F-A62EFF666E3E}">
          <x14:id>{B058D244-A79D-4DB1-8DEF-D9DBF1782A7F}</x14:id>
        </ext>
      </extLst>
    </cfRule>
  </conditionalFormatting>
  <conditionalFormatting sqref="E929:E931">
    <cfRule type="dataBar" priority="11">
      <dataBar>
        <cfvo type="min"/>
        <cfvo type="max"/>
        <color rgb="FF638EC6"/>
      </dataBar>
      <extLst>
        <ext xmlns:x14="http://schemas.microsoft.com/office/spreadsheetml/2009/9/main" uri="{B025F937-C7B1-47D3-B67F-A62EFF666E3E}">
          <x14:id>{8F7FA1E5-813E-4879-9642-413F3084B7E4}</x14:id>
        </ext>
      </extLst>
    </cfRule>
  </conditionalFormatting>
  <conditionalFormatting sqref="E932">
    <cfRule type="dataBar" priority="10">
      <dataBar>
        <cfvo type="min"/>
        <cfvo type="max"/>
        <color rgb="FF638EC6"/>
      </dataBar>
      <extLst>
        <ext xmlns:x14="http://schemas.microsoft.com/office/spreadsheetml/2009/9/main" uri="{B025F937-C7B1-47D3-B67F-A62EFF666E3E}">
          <x14:id>{4208738C-BC7F-4D54-BD0B-38A35244C0C7}</x14:id>
        </ext>
      </extLst>
    </cfRule>
  </conditionalFormatting>
  <conditionalFormatting sqref="E936:E944">
    <cfRule type="dataBar" priority="9">
      <dataBar>
        <cfvo type="min"/>
        <cfvo type="max"/>
        <color rgb="FF638EC6"/>
      </dataBar>
      <extLst>
        <ext xmlns:x14="http://schemas.microsoft.com/office/spreadsheetml/2009/9/main" uri="{B025F937-C7B1-47D3-B67F-A62EFF666E3E}">
          <x14:id>{1F483C81-8AB3-48B3-B1A6-5CE1A6335AAE}</x14:id>
        </ext>
      </extLst>
    </cfRule>
  </conditionalFormatting>
  <conditionalFormatting sqref="E971">
    <cfRule type="dataBar" priority="8">
      <dataBar>
        <cfvo type="min"/>
        <cfvo type="max"/>
        <color rgb="FF638EC6"/>
      </dataBar>
      <extLst>
        <ext xmlns:x14="http://schemas.microsoft.com/office/spreadsheetml/2009/9/main" uri="{B025F937-C7B1-47D3-B67F-A62EFF666E3E}">
          <x14:id>{E3ECAAFE-950C-4A29-AD0F-D399FE6C6578}</x14:id>
        </ext>
      </extLst>
    </cfRule>
    <cfRule type="dataBar" priority="7">
      <dataBar>
        <cfvo type="min"/>
        <cfvo type="max"/>
        <color rgb="FF638EC6"/>
      </dataBar>
      <extLst>
        <ext xmlns:x14="http://schemas.microsoft.com/office/spreadsheetml/2009/9/main" uri="{B025F937-C7B1-47D3-B67F-A62EFF666E3E}">
          <x14:id>{C8B85DF4-97E6-4E22-BAFC-5514ACE8397E}</x14:id>
        </ext>
      </extLst>
    </cfRule>
  </conditionalFormatting>
  <conditionalFormatting sqref="E1002">
    <cfRule type="dataBar" priority="6">
      <dataBar>
        <cfvo type="min"/>
        <cfvo type="max"/>
        <color rgb="FF638EC6"/>
      </dataBar>
      <extLst>
        <ext xmlns:x14="http://schemas.microsoft.com/office/spreadsheetml/2009/9/main" uri="{B025F937-C7B1-47D3-B67F-A62EFF666E3E}">
          <x14:id>{7F8D1074-D64D-4168-A932-83FE1BC06596}</x14:id>
        </ext>
      </extLst>
    </cfRule>
  </conditionalFormatting>
  <conditionalFormatting sqref="E1003">
    <cfRule type="dataBar" priority="5">
      <dataBar>
        <cfvo type="min"/>
        <cfvo type="max"/>
        <color rgb="FF638EC6"/>
      </dataBar>
      <extLst>
        <ext xmlns:x14="http://schemas.microsoft.com/office/spreadsheetml/2009/9/main" uri="{B025F937-C7B1-47D3-B67F-A62EFF666E3E}">
          <x14:id>{976A9518-71AD-4A59-9ADA-B799C4CE1C90}</x14:id>
        </ext>
      </extLst>
    </cfRule>
    <cfRule type="dataBar" priority="4">
      <dataBar>
        <cfvo type="min"/>
        <cfvo type="max"/>
        <color rgb="FF638EC6"/>
      </dataBar>
      <extLst>
        <ext xmlns:x14="http://schemas.microsoft.com/office/spreadsheetml/2009/9/main" uri="{B025F937-C7B1-47D3-B67F-A62EFF666E3E}">
          <x14:id>{903CD268-CBEC-4BAA-9DB2-CFAF76A98F7B}</x14:id>
        </ext>
      </extLst>
    </cfRule>
  </conditionalFormatting>
  <conditionalFormatting sqref="E1005:E1006">
    <cfRule type="dataBar" priority="2">
      <dataBar>
        <cfvo type="min"/>
        <cfvo type="max"/>
        <color rgb="FF638EC6"/>
      </dataBar>
      <extLst>
        <ext xmlns:x14="http://schemas.microsoft.com/office/spreadsheetml/2009/9/main" uri="{B025F937-C7B1-47D3-B67F-A62EFF666E3E}">
          <x14:id>{EA4952EB-87F2-4724-BEC6-A5CE7E83FF4F}</x14:id>
        </ext>
      </extLst>
    </cfRule>
    <cfRule type="dataBar" priority="3">
      <dataBar>
        <cfvo type="min"/>
        <cfvo type="max"/>
        <color rgb="FF638EC6"/>
      </dataBar>
      <extLst>
        <ext xmlns:x14="http://schemas.microsoft.com/office/spreadsheetml/2009/9/main" uri="{B025F937-C7B1-47D3-B67F-A62EFF666E3E}">
          <x14:id>{C89D6F7D-28C2-4538-B7A2-24C9A229F66F}</x14:id>
        </ext>
      </extLst>
    </cfRule>
  </conditionalFormatting>
  <conditionalFormatting sqref="I1">
    <cfRule type="dataBar" priority="245">
      <dataBar>
        <cfvo type="min"/>
        <cfvo type="max"/>
        <color rgb="FFD6007B"/>
      </dataBar>
      <extLst>
        <ext xmlns:x14="http://schemas.microsoft.com/office/spreadsheetml/2009/9/main" uri="{B025F937-C7B1-47D3-B67F-A62EFF666E3E}">
          <x14:id>{A049C488-DC1D-4F82-B689-2245CB5AA087}</x14:id>
        </ext>
      </extLst>
    </cfRule>
    <cfRule type="colorScale" priority="244">
      <colorScale>
        <cfvo type="min"/>
        <cfvo type="percentile" val="50"/>
        <cfvo type="max"/>
        <color rgb="FF63BE7B"/>
        <color rgb="FFFFEB84"/>
        <color rgb="FFF8696B"/>
      </colorScale>
    </cfRule>
  </conditionalFormatting>
  <conditionalFormatting sqref="E1007:E1009">
    <cfRule type="dataBar" priority="1">
      <dataBar>
        <cfvo type="min"/>
        <cfvo type="max"/>
        <color rgb="FF638EC6"/>
      </dataBar>
      <extLst>
        <ext xmlns:x14="http://schemas.microsoft.com/office/spreadsheetml/2009/9/main" uri="{B025F937-C7B1-47D3-B67F-A62EFF666E3E}">
          <x14:id>{BAD9B05E-45FC-48CC-8CB0-1C5F7E44755A}</x14:id>
        </ext>
      </extLst>
    </cfRule>
  </conditionalFormatting>
  <hyperlinks>
    <hyperlink ref="G834" r:id="rId1" xr:uid="{FF87CA5D-7678-4CE4-92CF-040EB567195B}"/>
    <hyperlink ref="G833" r:id="rId2" xr:uid="{3761FFA6-7EDA-43B8-9460-7B8A006B417A}"/>
    <hyperlink ref="G1003" r:id="rId3" xr:uid="{B3390C62-4212-4E96-961C-DAB895176D89}"/>
  </hyperlinks>
  <pageMargins left="0.7" right="0.7" top="0.75" bottom="0.75" header="0.3" footer="0.3"/>
  <pageSetup paperSize="9" orientation="portrait" r:id="rId4"/>
  <drawing r:id="rId5"/>
  <legacy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C263</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C510</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C515:C518</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C520:C523</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C524</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C657:C659</xm:sqref>
        </x14:conditionalFormatting>
        <x14:conditionalFormatting xmlns:xm="http://schemas.microsoft.com/office/excel/2006/main">
          <x14:cfRule type="dataBar" id="{34E46E02-583A-49B0-A2DF-BEC3904B93B9}">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14:cfRule type="dataBar" id="{4647A5C5-354A-42B7-94F8-1BACC9010040}">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0A1A0E4C-AF9B-4F91-9A9B-34B297921A49}">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F990E37C-482D-4671-A8C2-60558AD37BF4}">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E2:E1010</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E3:E204</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E211:E212</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E218:E219</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E243</xm:sqref>
        </x14:conditionalFormatting>
        <x14:conditionalFormatting xmlns:xm="http://schemas.microsoft.com/office/excel/2006/main">
          <x14:cfRule type="dataBar" id="{DC64676F-C580-4C6C-AD4F-E531FA24CC4D}">
            <x14:dataBar minLength="0" maxLength="100" gradient="0">
              <x14:cfvo type="autoMin"/>
              <x14:cfvo type="autoMax"/>
              <x14:negativeFillColor rgb="FFFF0000"/>
              <x14:axisColor rgb="FF000000"/>
            </x14:dataBar>
          </x14:cfRule>
          <x14:cfRule type="dataBar" id="{3E849CC7-E50A-4FC7-9026-2440E817EFA9}">
            <x14:dataBar minLength="0" maxLength="100" gradient="0">
              <x14:cfvo type="autoMin"/>
              <x14:cfvo type="autoMax"/>
              <x14:negativeFillColor rgb="FFFF0000"/>
              <x14:axisColor rgb="FF000000"/>
            </x14:dataBar>
          </x14:cfRule>
          <xm:sqref>E244:E479 E205:E210 E213:E217 E220:E242</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E480</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E481:E483</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E484</xm:sqref>
        </x14:conditionalFormatting>
        <x14:conditionalFormatting xmlns:xm="http://schemas.microsoft.com/office/excel/2006/main">
          <x14:cfRule type="dataBar" id="{85FCA343-8391-4462-A967-D8FEBD9F8E32}">
            <x14:dataBar minLength="0" maxLength="100" gradient="0">
              <x14:cfvo type="autoMin"/>
              <x14:cfvo type="autoMax"/>
              <x14:negativeFillColor rgb="FFFF0000"/>
              <x14:axisColor rgb="FF000000"/>
            </x14:dataBar>
          </x14:cfRule>
          <x14:cfRule type="dataBar" id="{BB62B48C-4F29-4054-8EE0-14FB4E1F56A2}">
            <x14:dataBar minLength="0" maxLength="100" gradient="0">
              <x14:cfvo type="autoMin"/>
              <x14:cfvo type="autoMax"/>
              <x14:negativeFillColor rgb="FFFF0000"/>
              <x14:axisColor rgb="FF000000"/>
            </x14:dataBar>
          </x14:cfRule>
          <xm:sqref>E485</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E486:E497</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E499</xm:sqref>
        </x14:conditionalFormatting>
        <x14:conditionalFormatting xmlns:xm="http://schemas.microsoft.com/office/excel/2006/main">
          <x14:cfRule type="dataBar" id="{5BD663F7-4C28-449B-A731-B198F6AA04F0}">
            <x14:dataBar minLength="0" maxLength="100" gradient="0">
              <x14:cfvo type="autoMin"/>
              <x14:cfvo type="autoMax"/>
              <x14:negativeFillColor rgb="FFFF0000"/>
              <x14:axisColor rgb="FF000000"/>
            </x14:dataBar>
          </x14:cfRule>
          <x14:cfRule type="dataBar" id="{289A967A-2F4C-47FB-8B96-9598B3830500}">
            <x14:dataBar minLength="0" maxLength="100" gradient="0">
              <x14:cfvo type="autoMin"/>
              <x14:cfvo type="autoMax"/>
              <x14:negativeFillColor rgb="FFFF0000"/>
              <x14:axisColor rgb="FF000000"/>
            </x14:dataBar>
          </x14:cfRule>
          <xm:sqref>E527:E529</xm:sqref>
        </x14:conditionalFormatting>
        <x14:conditionalFormatting xmlns:xm="http://schemas.microsoft.com/office/excel/2006/main">
          <x14:cfRule type="dataBar" id="{51846374-0DCE-48F1-95AA-13EE1A9B6C80}">
            <x14:dataBar minLength="0" maxLength="100" gradient="0">
              <x14:cfvo type="autoMin"/>
              <x14:cfvo type="autoMax"/>
              <x14:negativeFillColor rgb="FFFF0000"/>
              <x14:axisColor rgb="FF000000"/>
            </x14:dataBar>
          </x14:cfRule>
          <x14:cfRule type="dataBar" id="{61C04AC4-11A0-40AF-A160-EBD6DC141327}">
            <x14:dataBar minLength="0" maxLength="100" gradient="0">
              <x14:cfvo type="autoMin"/>
              <x14:cfvo type="autoMax"/>
              <x14:negativeFillColor rgb="FFFF0000"/>
              <x14:axisColor rgb="FF000000"/>
            </x14:dataBar>
          </x14:cfRule>
          <xm:sqref>E530</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E531</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E532 E498 E500:E526</xm:sqref>
        </x14:conditionalFormatting>
        <x14:conditionalFormatting xmlns:xm="http://schemas.microsoft.com/office/excel/2006/main">
          <x14:cfRule type="dataBar" id="{395A2DC3-457A-4F32-A555-263DF14C2844}">
            <x14:dataBar minLength="0" maxLength="100" gradient="0">
              <x14:cfvo type="autoMin"/>
              <x14:cfvo type="autoMax"/>
              <x14:negativeFillColor rgb="FFFF0000"/>
              <x14:axisColor rgb="FF000000"/>
            </x14:dataBar>
          </x14:cfRule>
          <x14:cfRule type="dataBar" id="{EB07A12A-A38C-4E2C-A6BB-846262A871C3}">
            <x14:dataBar minLength="0" maxLength="100" gradient="0">
              <x14:cfvo type="autoMin"/>
              <x14:cfvo type="autoMax"/>
              <x14:negativeFillColor rgb="FFFF0000"/>
              <x14:axisColor rgb="FF000000"/>
            </x14:dataBar>
          </x14:cfRule>
          <xm:sqref>E533</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E534</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E554</xm:sqref>
        </x14:conditionalFormatting>
        <x14:conditionalFormatting xmlns:xm="http://schemas.microsoft.com/office/excel/2006/main">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319A3D6-A8A4-4C43-AD31-83F10325990C}">
            <x14:dataBar minLength="0" maxLength="100" gradient="0">
              <x14:cfvo type="autoMin"/>
              <x14:cfvo type="autoMax"/>
              <x14:negativeFillColor rgb="FFFF0000"/>
              <x14:axisColor rgb="FF000000"/>
            </x14:dataBar>
          </x14:cfRule>
          <xm:sqref>E608:E614</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E615:E616</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E619:E620</xm:sqref>
        </x14:conditionalFormatting>
        <x14:conditionalFormatting xmlns:xm="http://schemas.microsoft.com/office/excel/2006/main">
          <x14:cfRule type="dataBar" id="{35EEB509-18E9-41F1-BE65-C7E0F500A27B}">
            <x14:dataBar minLength="0" maxLength="100" gradient="0">
              <x14:cfvo type="autoMin"/>
              <x14:cfvo type="autoMax"/>
              <x14:negativeFillColor rgb="FFFF0000"/>
              <x14:axisColor rgb="FF000000"/>
            </x14:dataBar>
          </x14:cfRule>
          <x14:cfRule type="dataBar" id="{54E0F7CD-A8FA-4AEB-B77F-2D1CCBBFCD19}">
            <x14:dataBar minLength="0" maxLength="100" gradient="0">
              <x14:cfvo type="autoMin"/>
              <x14:cfvo type="autoMax"/>
              <x14:negativeFillColor rgb="FFFF0000"/>
              <x14:axisColor rgb="FF000000"/>
            </x14:dataBar>
          </x14:cfRule>
          <xm:sqref>E638:E641</xm:sqref>
        </x14:conditionalFormatting>
        <x14:conditionalFormatting xmlns:xm="http://schemas.microsoft.com/office/excel/2006/main">
          <x14:cfRule type="dataBar" id="{D3222251-F0DB-429F-B5D6-D2B41167CC9C}">
            <x14:dataBar minLength="0" maxLength="100" gradient="0">
              <x14:cfvo type="autoMin"/>
              <x14:cfvo type="autoMax"/>
              <x14:negativeFillColor rgb="FFFF0000"/>
              <x14:axisColor rgb="FF000000"/>
            </x14:dataBar>
          </x14:cfRule>
          <x14:cfRule type="dataBar" id="{4CF26115-6FCA-45A4-B16E-30978B3FDA26}">
            <x14:dataBar minLength="0" maxLength="100" gradient="0">
              <x14:cfvo type="autoMin"/>
              <x14:cfvo type="autoMax"/>
              <x14:negativeFillColor rgb="FFFF0000"/>
              <x14:axisColor rgb="FF000000"/>
            </x14:dataBar>
          </x14:cfRule>
          <xm:sqref>E643</xm:sqref>
        </x14:conditionalFormatting>
        <x14:conditionalFormatting xmlns:xm="http://schemas.microsoft.com/office/excel/2006/main">
          <x14:cfRule type="dataBar" id="{68E4EAAA-CC87-42E3-9EB3-0662FDFB1284}">
            <x14:dataBar minLength="0" maxLength="100" gradient="0">
              <x14:cfvo type="autoMin"/>
              <x14:cfvo type="autoMax"/>
              <x14:negativeFillColor rgb="FFFF0000"/>
              <x14:axisColor rgb="FF000000"/>
            </x14:dataBar>
          </x14:cfRule>
          <x14:cfRule type="dataBar" id="{A59B66FA-84EF-449A-ABCE-2758E2679E25}">
            <x14:dataBar minLength="0" maxLength="100" gradient="0">
              <x14:cfvo type="autoMin"/>
              <x14:cfvo type="autoMax"/>
              <x14:negativeFillColor rgb="FFFF0000"/>
              <x14:axisColor rgb="FF000000"/>
            </x14:dataBar>
          </x14:cfRule>
          <xm:sqref>E645:E647</xm:sqref>
        </x14:conditionalFormatting>
        <x14:conditionalFormatting xmlns:xm="http://schemas.microsoft.com/office/excel/2006/main">
          <x14:cfRule type="dataBar" id="{59F728AA-6A52-47F5-8719-98975C9723E1}">
            <x14:dataBar minLength="0" maxLength="100" gradient="0">
              <x14:cfvo type="autoMin"/>
              <x14:cfvo type="autoMax"/>
              <x14:negativeFillColor rgb="FFFF0000"/>
              <x14:axisColor rgb="FF000000"/>
            </x14:dataBar>
          </x14:cfRule>
          <x14:cfRule type="dataBar" id="{9AC62B9F-2DCB-4DF2-AD97-B81124CB51F6}">
            <x14:dataBar minLength="0" maxLength="100" gradient="0">
              <x14:cfvo type="autoMin"/>
              <x14:cfvo type="autoMax"/>
              <x14:negativeFillColor rgb="FFFF0000"/>
              <x14:axisColor rgb="FF000000"/>
            </x14:dataBar>
          </x14:cfRule>
          <xm:sqref>E657:E659</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E680:E683</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E684</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E686</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E700</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E702:E703</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E717</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E718:E722</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E730:E733</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E736:E737</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E742</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E744:E745</xm:sqref>
        </x14:conditionalFormatting>
        <x14:conditionalFormatting xmlns:xm="http://schemas.microsoft.com/office/excel/2006/main">
          <x14:cfRule type="dataBar" id="{797FB174-BF16-416C-B301-E6DCDAB1C52E}">
            <x14:dataBar minLength="0" maxLength="100" gradient="0">
              <x14:cfvo type="autoMin"/>
              <x14:cfvo type="autoMax"/>
              <x14:negativeFillColor rgb="FFFF0000"/>
              <x14:axisColor rgb="FF000000"/>
            </x14:dataBar>
          </x14:cfRule>
          <x14:cfRule type="dataBar" id="{3C74EBFC-34FC-4764-894E-EF754100E4FD}">
            <x14:dataBar minLength="0" maxLength="100" gradient="0">
              <x14:cfvo type="autoMin"/>
              <x14:cfvo type="autoMax"/>
              <x14:negativeFillColor rgb="FFFF0000"/>
              <x14:axisColor rgb="FF000000"/>
            </x14:dataBar>
          </x14:cfRule>
          <xm:sqref>E746:E747</xm:sqref>
        </x14:conditionalFormatting>
        <x14:conditionalFormatting xmlns:xm="http://schemas.microsoft.com/office/excel/2006/main">
          <x14:cfRule type="dataBar" id="{CDA9558D-C3F0-4930-9B70-9B4C3744DEDC}">
            <x14:dataBar minLength="0" maxLength="100" gradient="0">
              <x14:cfvo type="autoMin"/>
              <x14:cfvo type="autoMax"/>
              <x14:negativeFillColor rgb="FFFF0000"/>
              <x14:axisColor rgb="FF000000"/>
            </x14:dataBar>
          </x14:cfRule>
          <x14:cfRule type="dataBar" id="{BB8BC990-3128-4E32-9DF7-DF07321ED9C4}">
            <x14:dataBar minLength="0" maxLength="100" gradient="0">
              <x14:cfvo type="autoMin"/>
              <x14:cfvo type="autoMax"/>
              <x14:negativeFillColor rgb="FFFF0000"/>
              <x14:axisColor rgb="FF000000"/>
            </x14:dataBar>
          </x14:cfRule>
          <xm:sqref>E755:E756</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E757</xm:sqref>
        </x14:conditionalFormatting>
        <x14:conditionalFormatting xmlns:xm="http://schemas.microsoft.com/office/excel/2006/main">
          <x14:cfRule type="dataBar" id="{96500B08-78CF-4D0F-B530-9B539222002B}">
            <x14:dataBar minLength="0" maxLength="100" gradient="0">
              <x14:cfvo type="autoMin"/>
              <x14:cfvo type="autoMax"/>
              <x14:negativeFillColor rgb="FFFF0000"/>
              <x14:axisColor rgb="FF000000"/>
            </x14:dataBar>
          </x14:cfRule>
          <x14:cfRule type="dataBar" id="{1736AFF9-CBC8-47E4-9EFF-05195A7899C7}">
            <x14:dataBar minLength="0" maxLength="100" gradient="0">
              <x14:cfvo type="autoMin"/>
              <x14:cfvo type="autoMax"/>
              <x14:negativeFillColor rgb="FFFF0000"/>
              <x14:axisColor rgb="FF000000"/>
            </x14:dataBar>
          </x14:cfRule>
          <xm:sqref>E758</xm:sqref>
        </x14:conditionalFormatting>
        <x14:conditionalFormatting xmlns:xm="http://schemas.microsoft.com/office/excel/2006/main">
          <x14:cfRule type="dataBar" id="{6A139E42-AAEF-4240-B2D8-AC53BB337556}">
            <x14:dataBar minLength="0" maxLength="100" gradient="0">
              <x14:cfvo type="autoMin"/>
              <x14:cfvo type="autoMax"/>
              <x14:negativeFillColor rgb="FFFF0000"/>
              <x14:axisColor rgb="FF000000"/>
            </x14:dataBar>
          </x14:cfRule>
          <x14:cfRule type="dataBar" id="{139DEB64-1279-4837-A847-0CF768495F9D}">
            <x14:dataBar minLength="0" maxLength="100" gradient="0">
              <x14:cfvo type="autoMin"/>
              <x14:cfvo type="autoMax"/>
              <x14:negativeFillColor rgb="FFFF0000"/>
              <x14:axisColor rgb="FF000000"/>
            </x14:dataBar>
          </x14:cfRule>
          <xm:sqref>E761</xm:sqref>
        </x14:conditionalFormatting>
        <x14:conditionalFormatting xmlns:xm="http://schemas.microsoft.com/office/excel/2006/main">
          <x14:cfRule type="dataBar" id="{F5E82D81-AEBC-448C-9CBF-F2D471CA7240}">
            <x14:dataBar minLength="0" maxLength="100" gradient="0">
              <x14:cfvo type="autoMin"/>
              <x14:cfvo type="autoMax"/>
              <x14:negativeFillColor rgb="FFFF0000"/>
              <x14:axisColor rgb="FF000000"/>
            </x14:dataBar>
          </x14:cfRule>
          <x14:cfRule type="dataBar" id="{226A90CD-AC50-442E-8A2C-3053EEA8A7E0}">
            <x14:dataBar minLength="0" maxLength="100" gradient="0">
              <x14:cfvo type="autoMin"/>
              <x14:cfvo type="autoMax"/>
              <x14:negativeFillColor rgb="FFFF0000"/>
              <x14:axisColor rgb="FF000000"/>
            </x14:dataBar>
          </x14:cfRule>
          <xm:sqref>E762:E767</xm:sqref>
        </x14:conditionalFormatting>
        <x14:conditionalFormatting xmlns:xm="http://schemas.microsoft.com/office/excel/2006/main">
          <x14:cfRule type="dataBar" id="{B6551B25-0FE8-4560-A068-3F04B8EF8F10}">
            <x14:dataBar minLength="0" maxLength="100" gradient="0">
              <x14:cfvo type="autoMin"/>
              <x14:cfvo type="autoMax"/>
              <x14:negativeFillColor rgb="FFFF0000"/>
              <x14:axisColor rgb="FF000000"/>
            </x14:dataBar>
          </x14:cfRule>
          <x14:cfRule type="dataBar" id="{4A842937-1710-4B1C-B2CD-05DC976B90B6}">
            <x14:dataBar minLength="0" maxLength="100" gradient="0">
              <x14:cfvo type="autoMin"/>
              <x14:cfvo type="autoMax"/>
              <x14:negativeFillColor rgb="FFFF0000"/>
              <x14:axisColor rgb="FF000000"/>
            </x14:dataBar>
          </x14:cfRule>
          <xm:sqref>E768:E772</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E781</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E791</xm:sqref>
        </x14:conditionalFormatting>
        <x14:conditionalFormatting xmlns:xm="http://schemas.microsoft.com/office/excel/2006/main">
          <x14:cfRule type="dataBar" id="{7C0B81E8-054E-4247-B8BF-632BD71DBD67}">
            <x14:dataBar minLength="0" maxLength="100" gradient="0">
              <x14:cfvo type="autoMin"/>
              <x14:cfvo type="autoMax"/>
              <x14:negativeFillColor rgb="FFFF0000"/>
              <x14:axisColor rgb="FF000000"/>
            </x14:dataBar>
          </x14:cfRule>
          <xm:sqref>E830:E839</xm:sqref>
        </x14:conditionalFormatting>
        <x14:conditionalFormatting xmlns:xm="http://schemas.microsoft.com/office/excel/2006/main">
          <x14:cfRule type="dataBar" id="{A0D84050-795F-4C6F-A0B2-ED846CC599A1}">
            <x14:dataBar minLength="0" maxLength="100" gradient="0">
              <x14:cfvo type="autoMin"/>
              <x14:cfvo type="autoMax"/>
              <x14:negativeFillColor rgb="FFFF0000"/>
              <x14:axisColor rgb="FF000000"/>
            </x14:dataBar>
          </x14:cfRule>
          <xm:sqref>E844</xm:sqref>
        </x14:conditionalFormatting>
        <x14:conditionalFormatting xmlns:xm="http://schemas.microsoft.com/office/excel/2006/main">
          <x14:cfRule type="dataBar" id="{795F936E-0F7C-4B1E-A3F3-9B67AC9D340B}">
            <x14:dataBar minLength="0" maxLength="100" gradient="0">
              <x14:cfvo type="autoMin"/>
              <x14:cfvo type="autoMax"/>
              <x14:negativeFillColor rgb="FFFF0000"/>
              <x14:axisColor rgb="FF000000"/>
            </x14:dataBar>
          </x14:cfRule>
          <x14:cfRule type="dataBar" id="{1EAFB714-D3C6-41C4-8F70-B3CDABA3EC4B}">
            <x14:dataBar minLength="0" maxLength="100" gradient="0">
              <x14:cfvo type="autoMin"/>
              <x14:cfvo type="autoMax"/>
              <x14:negativeFillColor rgb="FFFF0000"/>
              <x14:axisColor rgb="FF000000"/>
            </x14:dataBar>
          </x14:cfRule>
          <xm:sqref>E845:E846</xm:sqref>
        </x14:conditionalFormatting>
        <x14:conditionalFormatting xmlns:xm="http://schemas.microsoft.com/office/excel/2006/main">
          <x14:cfRule type="dataBar" id="{B5ACDC5A-0EDF-4D48-BFAF-BAD22B30221F}">
            <x14:dataBar minLength="0" maxLength="100" gradient="0">
              <x14:cfvo type="autoMin"/>
              <x14:cfvo type="autoMax"/>
              <x14:negativeFillColor rgb="FFFF0000"/>
              <x14:axisColor rgb="FF000000"/>
            </x14:dataBar>
          </x14:cfRule>
          <x14:cfRule type="dataBar" id="{A9EAD3FA-4F1A-4DD3-82FE-687D74C2E443}">
            <x14:dataBar minLength="0" maxLength="100" gradient="0">
              <x14:cfvo type="autoMin"/>
              <x14:cfvo type="autoMax"/>
              <x14:negativeFillColor rgb="FFFF0000"/>
              <x14:axisColor rgb="FF000000"/>
            </x14:dataBar>
          </x14:cfRule>
          <xm:sqref>E847</xm:sqref>
        </x14:conditionalFormatting>
        <x14:conditionalFormatting xmlns:xm="http://schemas.microsoft.com/office/excel/2006/main">
          <x14:cfRule type="dataBar" id="{ABA7BA7E-AD0B-42AB-B2C9-1FF45E80BBF2}">
            <x14:dataBar minLength="0" maxLength="100" gradient="0">
              <x14:cfvo type="autoMin"/>
              <x14:cfvo type="autoMax"/>
              <x14:negativeFillColor rgb="FFFF0000"/>
              <x14:axisColor rgb="FF000000"/>
            </x14:dataBar>
          </x14:cfRule>
          <x14:cfRule type="dataBar" id="{E4359094-8A7D-47FF-ACB0-D93BF5BFF0FC}">
            <x14:dataBar minLength="0" maxLength="100" gradient="0">
              <x14:cfvo type="autoMin"/>
              <x14:cfvo type="autoMax"/>
              <x14:negativeFillColor rgb="FFFF0000"/>
              <x14:axisColor rgb="FF000000"/>
            </x14:dataBar>
          </x14:cfRule>
          <xm:sqref>E848</xm:sqref>
        </x14:conditionalFormatting>
        <x14:conditionalFormatting xmlns:xm="http://schemas.microsoft.com/office/excel/2006/main">
          <x14:cfRule type="dataBar" id="{4E7C707C-FCFA-4B1B-B878-162E90BE9295}">
            <x14:dataBar minLength="0" maxLength="100" gradient="0">
              <x14:cfvo type="autoMin"/>
              <x14:cfvo type="autoMax"/>
              <x14:negativeFillColor rgb="FFFF0000"/>
              <x14:axisColor rgb="FF000000"/>
            </x14:dataBar>
          </x14:cfRule>
          <xm:sqref>E849</xm:sqref>
        </x14:conditionalFormatting>
        <x14:conditionalFormatting xmlns:xm="http://schemas.microsoft.com/office/excel/2006/main">
          <x14:cfRule type="dataBar" id="{F58D1B3F-239B-4F40-A2F1-3055590A942E}">
            <x14:dataBar minLength="0" maxLength="100" gradient="0">
              <x14:cfvo type="autoMin"/>
              <x14:cfvo type="autoMax"/>
              <x14:negativeFillColor rgb="FFFF0000"/>
              <x14:axisColor rgb="FF000000"/>
            </x14:dataBar>
          </x14:cfRule>
          <xm:sqref>E850:E852</xm:sqref>
        </x14:conditionalFormatting>
        <x14:conditionalFormatting xmlns:xm="http://schemas.microsoft.com/office/excel/2006/main">
          <x14:cfRule type="dataBar" id="{50C20714-98AA-498A-8ECB-0E4306950A6C}">
            <x14:dataBar minLength="0" maxLength="100" gradient="0">
              <x14:cfvo type="autoMin"/>
              <x14:cfvo type="autoMax"/>
              <x14:negativeFillColor rgb="FFFF0000"/>
              <x14:axisColor rgb="FF000000"/>
            </x14:dataBar>
          </x14:cfRule>
          <xm:sqref>E853</xm:sqref>
        </x14:conditionalFormatting>
        <x14:conditionalFormatting xmlns:xm="http://schemas.microsoft.com/office/excel/2006/main">
          <x14:cfRule type="dataBar" id="{1F5D4A08-AEB7-4AF9-8819-970D3EBA7515}">
            <x14:dataBar minLength="0" maxLength="100" gradient="0">
              <x14:cfvo type="autoMin"/>
              <x14:cfvo type="autoMax"/>
              <x14:negativeFillColor rgb="FFFF0000"/>
              <x14:axisColor rgb="FF000000"/>
            </x14:dataBar>
          </x14:cfRule>
          <xm:sqref>E854:E856</xm:sqref>
        </x14:conditionalFormatting>
        <x14:conditionalFormatting xmlns:xm="http://schemas.microsoft.com/office/excel/2006/main">
          <x14:cfRule type="dataBar" id="{CE7DED0E-972A-47F7-9CD5-859035329B29}">
            <x14:dataBar minLength="0" maxLength="100" gradient="0">
              <x14:cfvo type="autoMin"/>
              <x14:cfvo type="autoMax"/>
              <x14:negativeFillColor rgb="FFFF0000"/>
              <x14:axisColor rgb="FF000000"/>
            </x14:dataBar>
          </x14:cfRule>
          <x14:cfRule type="dataBar" id="{0A2279C7-3A3F-475B-95F6-260181AE3FE7}">
            <x14:dataBar minLength="0" maxLength="100" gradient="0">
              <x14:cfvo type="autoMin"/>
              <x14:cfvo type="autoMax"/>
              <x14:negativeFillColor rgb="FFFF0000"/>
              <x14:axisColor rgb="FF000000"/>
            </x14:dataBar>
          </x14:cfRule>
          <xm:sqref>E860</xm:sqref>
        </x14:conditionalFormatting>
        <x14:conditionalFormatting xmlns:xm="http://schemas.microsoft.com/office/excel/2006/main">
          <x14:cfRule type="dataBar" id="{DD1004BD-44E1-4D85-A692-0210E90135C9}">
            <x14:dataBar minLength="0" maxLength="100" gradient="0">
              <x14:cfvo type="autoMin"/>
              <x14:cfvo type="autoMax"/>
              <x14:negativeFillColor rgb="FFFF0000"/>
              <x14:axisColor rgb="FF000000"/>
            </x14:dataBar>
          </x14:cfRule>
          <xm:sqref>E862</xm:sqref>
        </x14:conditionalFormatting>
        <x14:conditionalFormatting xmlns:xm="http://schemas.microsoft.com/office/excel/2006/main">
          <x14:cfRule type="dataBar" id="{7A1ECF29-7839-4089-876B-3E14938BF083}">
            <x14:dataBar minLength="0" maxLength="100" gradient="0">
              <x14:cfvo type="autoMin"/>
              <x14:cfvo type="autoMax"/>
              <x14:negativeFillColor rgb="FFFF0000"/>
              <x14:axisColor rgb="FF000000"/>
            </x14:dataBar>
          </x14:cfRule>
          <xm:sqref>E867:E870</xm:sqref>
        </x14:conditionalFormatting>
        <x14:conditionalFormatting xmlns:xm="http://schemas.microsoft.com/office/excel/2006/main">
          <x14:cfRule type="dataBar" id="{0B6B06DA-9DB4-4811-8BBB-C4410E303C88}">
            <x14:dataBar minLength="0" maxLength="100" gradient="0">
              <x14:cfvo type="autoMin"/>
              <x14:cfvo type="autoMax"/>
              <x14:negativeFillColor rgb="FFFF0000"/>
              <x14:axisColor rgb="FF000000"/>
            </x14:dataBar>
          </x14:cfRule>
          <xm:sqref>E871</xm:sqref>
        </x14:conditionalFormatting>
        <x14:conditionalFormatting xmlns:xm="http://schemas.microsoft.com/office/excel/2006/main">
          <x14:cfRule type="dataBar" id="{8A1237A2-8880-4305-B821-FFBF5485E671}">
            <x14:dataBar minLength="0" maxLength="100" gradient="0">
              <x14:cfvo type="autoMin"/>
              <x14:cfvo type="autoMax"/>
              <x14:negativeFillColor rgb="FFFF0000"/>
              <x14:axisColor rgb="FF000000"/>
            </x14:dataBar>
          </x14:cfRule>
          <xm:sqref>E872</xm:sqref>
        </x14:conditionalFormatting>
        <x14:conditionalFormatting xmlns:xm="http://schemas.microsoft.com/office/excel/2006/main">
          <x14:cfRule type="dataBar" id="{AA5E6ACB-0393-4290-A74D-63A2E2588B28}">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m:sqref>E873:E880 E1004 E857:E859 E782:E790 E759:E760 E535:E553 E685 E1 E617:E618 E621:E637 E642 E644 E648:E656 E660:E679 E687:E699 E701 E704:E716 E723:E729 E734:E735 E738:E741 E748:E754 E773:E780 E792:E829 E840:E843 E555:E607 E861 E863:E866 E897:E903 E908:E912 E917 E923:E928 E933:E935 E945:E970 E972:E1001 E1010:E1048576</xm:sqref>
        </x14:conditionalFormatting>
        <x14:conditionalFormatting xmlns:xm="http://schemas.microsoft.com/office/excel/2006/main">
          <x14:cfRule type="dataBar" id="{0E228E1A-E2DA-4384-ACD5-08F1D01BB0B0}">
            <x14:dataBar minLength="0" maxLength="100" gradient="0">
              <x14:cfvo type="autoMin"/>
              <x14:cfvo type="autoMax"/>
              <x14:negativeFillColor rgb="FFFF0000"/>
              <x14:axisColor rgb="FF000000"/>
            </x14:dataBar>
          </x14:cfRule>
          <xm:sqref>E881:E896</xm:sqref>
        </x14:conditionalFormatting>
        <x14:conditionalFormatting xmlns:xm="http://schemas.microsoft.com/office/excel/2006/main">
          <x14:cfRule type="dataBar" id="{896BBC65-8ED3-420B-9B32-FD6F18DBE44E}">
            <x14:dataBar minLength="0" maxLength="100" gradient="0">
              <x14:cfvo type="autoMin"/>
              <x14:cfvo type="autoMax"/>
              <x14:negativeFillColor rgb="FFFF0000"/>
              <x14:axisColor rgb="FF000000"/>
            </x14:dataBar>
          </x14:cfRule>
          <x14:cfRule type="dataBar" id="{218CF6BC-861E-4DA8-935E-943EAFE2F209}">
            <x14:dataBar minLength="0" maxLength="100" gradient="0">
              <x14:cfvo type="autoMin"/>
              <x14:cfvo type="autoMax"/>
              <x14:negativeFillColor rgb="FFFF0000"/>
              <x14:axisColor rgb="FF000000"/>
            </x14:dataBar>
          </x14:cfRule>
          <xm:sqref>E904:E907</xm:sqref>
        </x14:conditionalFormatting>
        <x14:conditionalFormatting xmlns:xm="http://schemas.microsoft.com/office/excel/2006/main">
          <x14:cfRule type="dataBar" id="{506ECA7F-3B0F-4ECD-8EE9-9C0F94BA35DC}">
            <x14:dataBar minLength="0" maxLength="100" gradient="0">
              <x14:cfvo type="autoMin"/>
              <x14:cfvo type="autoMax"/>
              <x14:negativeFillColor rgb="FFFF0000"/>
              <x14:axisColor rgb="FF000000"/>
            </x14:dataBar>
          </x14:cfRule>
          <x14:cfRule type="dataBar" id="{61D7C89C-F4AC-4331-B079-FD41D09BC0C7}">
            <x14:dataBar minLength="0" maxLength="100" gradient="0">
              <x14:cfvo type="autoMin"/>
              <x14:cfvo type="autoMax"/>
              <x14:negativeFillColor rgb="FFFF0000"/>
              <x14:axisColor rgb="FF000000"/>
            </x14:dataBar>
          </x14:cfRule>
          <xm:sqref>E913:E916</xm:sqref>
        </x14:conditionalFormatting>
        <x14:conditionalFormatting xmlns:xm="http://schemas.microsoft.com/office/excel/2006/main">
          <x14:cfRule type="dataBar" id="{FF3EA4A5-59D8-402D-A5DE-FD66588D6D62}">
            <x14:dataBar minLength="0" maxLength="100" gradient="0">
              <x14:cfvo type="autoMin"/>
              <x14:cfvo type="autoMax"/>
              <x14:negativeFillColor rgb="FFFF0000"/>
              <x14:axisColor rgb="FF000000"/>
            </x14:dataBar>
          </x14:cfRule>
          <x14:cfRule type="dataBar" id="{4CAA02E0-9FAD-4F66-AC48-445C112ED7DC}">
            <x14:dataBar minLength="0" maxLength="100" gradient="0">
              <x14:cfvo type="autoMin"/>
              <x14:cfvo type="autoMax"/>
              <x14:negativeFillColor rgb="FFFF0000"/>
              <x14:axisColor rgb="FF000000"/>
            </x14:dataBar>
          </x14:cfRule>
          <xm:sqref>E918</xm:sqref>
        </x14:conditionalFormatting>
        <x14:conditionalFormatting xmlns:xm="http://schemas.microsoft.com/office/excel/2006/main">
          <x14:cfRule type="dataBar" id="{B69EE262-916C-4A5A-AAAE-6507E59F8C1B}">
            <x14:dataBar minLength="0" maxLength="100" gradient="0">
              <x14:cfvo type="autoMin"/>
              <x14:cfvo type="autoMax"/>
              <x14:negativeFillColor rgb="FFFF0000"/>
              <x14:axisColor rgb="FF000000"/>
            </x14:dataBar>
          </x14:cfRule>
          <x14:cfRule type="dataBar" id="{B058D244-A79D-4DB1-8DEF-D9DBF1782A7F}">
            <x14:dataBar minLength="0" maxLength="100" gradient="0">
              <x14:cfvo type="autoMin"/>
              <x14:cfvo type="autoMax"/>
              <x14:negativeFillColor rgb="FFFF0000"/>
              <x14:axisColor rgb="FF000000"/>
            </x14:dataBar>
          </x14:cfRule>
          <xm:sqref>E919:E922</xm:sqref>
        </x14:conditionalFormatting>
        <x14:conditionalFormatting xmlns:xm="http://schemas.microsoft.com/office/excel/2006/main">
          <x14:cfRule type="dataBar" id="{8F7FA1E5-813E-4879-9642-413F3084B7E4}">
            <x14:dataBar minLength="0" maxLength="100" gradient="0">
              <x14:cfvo type="autoMin"/>
              <x14:cfvo type="autoMax"/>
              <x14:negativeFillColor rgb="FFFF0000"/>
              <x14:axisColor rgb="FF000000"/>
            </x14:dataBar>
          </x14:cfRule>
          <xm:sqref>E929:E931</xm:sqref>
        </x14:conditionalFormatting>
        <x14:conditionalFormatting xmlns:xm="http://schemas.microsoft.com/office/excel/2006/main">
          <x14:cfRule type="dataBar" id="{4208738C-BC7F-4D54-BD0B-38A35244C0C7}">
            <x14:dataBar minLength="0" maxLength="100" gradient="0">
              <x14:cfvo type="autoMin"/>
              <x14:cfvo type="autoMax"/>
              <x14:negativeFillColor rgb="FFFF0000"/>
              <x14:axisColor rgb="FF000000"/>
            </x14:dataBar>
          </x14:cfRule>
          <xm:sqref>E932</xm:sqref>
        </x14:conditionalFormatting>
        <x14:conditionalFormatting xmlns:xm="http://schemas.microsoft.com/office/excel/2006/main">
          <x14:cfRule type="dataBar" id="{1F483C81-8AB3-48B3-B1A6-5CE1A6335AAE}">
            <x14:dataBar minLength="0" maxLength="100" gradient="0">
              <x14:cfvo type="autoMin"/>
              <x14:cfvo type="autoMax"/>
              <x14:negativeFillColor rgb="FFFF0000"/>
              <x14:axisColor rgb="FF000000"/>
            </x14:dataBar>
          </x14:cfRule>
          <xm:sqref>E936:E944</xm:sqref>
        </x14:conditionalFormatting>
        <x14:conditionalFormatting xmlns:xm="http://schemas.microsoft.com/office/excel/2006/main">
          <x14:cfRule type="dataBar" id="{E3ECAAFE-950C-4A29-AD0F-D399FE6C6578}">
            <x14:dataBar minLength="0" maxLength="100" gradient="0">
              <x14:cfvo type="autoMin"/>
              <x14:cfvo type="autoMax"/>
              <x14:negativeFillColor rgb="FFFF0000"/>
              <x14:axisColor rgb="FF000000"/>
            </x14:dataBar>
          </x14:cfRule>
          <x14:cfRule type="dataBar" id="{C8B85DF4-97E6-4E22-BAFC-5514ACE8397E}">
            <x14:dataBar minLength="0" maxLength="100" gradient="0">
              <x14:cfvo type="autoMin"/>
              <x14:cfvo type="autoMax"/>
              <x14:negativeFillColor rgb="FFFF0000"/>
              <x14:axisColor rgb="FF000000"/>
            </x14:dataBar>
          </x14:cfRule>
          <xm:sqref>E971</xm:sqref>
        </x14:conditionalFormatting>
        <x14:conditionalFormatting xmlns:xm="http://schemas.microsoft.com/office/excel/2006/main">
          <x14:cfRule type="dataBar" id="{7F8D1074-D64D-4168-A932-83FE1BC06596}">
            <x14:dataBar minLength="0" maxLength="100" gradient="0">
              <x14:cfvo type="autoMin"/>
              <x14:cfvo type="autoMax"/>
              <x14:negativeFillColor rgb="FFFF0000"/>
              <x14:axisColor rgb="FF000000"/>
            </x14:dataBar>
          </x14:cfRule>
          <xm:sqref>E1002</xm:sqref>
        </x14:conditionalFormatting>
        <x14:conditionalFormatting xmlns:xm="http://schemas.microsoft.com/office/excel/2006/main">
          <x14:cfRule type="dataBar" id="{976A9518-71AD-4A59-9ADA-B799C4CE1C90}">
            <x14:dataBar minLength="0" maxLength="100" gradient="0">
              <x14:cfvo type="autoMin"/>
              <x14:cfvo type="autoMax"/>
              <x14:negativeFillColor rgb="FFFF0000"/>
              <x14:axisColor rgb="FF000000"/>
            </x14:dataBar>
          </x14:cfRule>
          <x14:cfRule type="dataBar" id="{903CD268-CBEC-4BAA-9DB2-CFAF76A98F7B}">
            <x14:dataBar minLength="0" maxLength="100" gradient="0">
              <x14:cfvo type="autoMin"/>
              <x14:cfvo type="autoMax"/>
              <x14:negativeFillColor rgb="FFFF0000"/>
              <x14:axisColor rgb="FF000000"/>
            </x14:dataBar>
          </x14:cfRule>
          <xm:sqref>E1003</xm:sqref>
        </x14:conditionalFormatting>
        <x14:conditionalFormatting xmlns:xm="http://schemas.microsoft.com/office/excel/2006/main">
          <x14:cfRule type="dataBar" id="{EA4952EB-87F2-4724-BEC6-A5CE7E83FF4F}">
            <x14:dataBar minLength="0" maxLength="100" gradient="0">
              <x14:cfvo type="autoMin"/>
              <x14:cfvo type="autoMax"/>
              <x14:negativeFillColor rgb="FFFF0000"/>
              <x14:axisColor rgb="FF000000"/>
            </x14:dataBar>
          </x14:cfRule>
          <x14:cfRule type="dataBar" id="{C89D6F7D-28C2-4538-B7A2-24C9A229F66F}">
            <x14:dataBar minLength="0" maxLength="100" gradient="0">
              <x14:cfvo type="autoMin"/>
              <x14:cfvo type="autoMax"/>
              <x14:negativeFillColor rgb="FFFF0000"/>
              <x14:axisColor rgb="FF000000"/>
            </x14:dataBar>
          </x14:cfRule>
          <xm:sqref>E1005:E1006</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 xmlns:xm="http://schemas.microsoft.com/office/excel/2006/main">
          <x14:cfRule type="dataBar" id="{BAD9B05E-45FC-48CC-8CB0-1C5F7E44755A}">
            <x14:dataBar minLength="0" maxLength="100" gradient="0">
              <x14:cfvo type="autoMin"/>
              <x14:cfvo type="autoMax"/>
              <x14:negativeFillColor rgb="FFFF0000"/>
              <x14:axisColor rgb="FF000000"/>
            </x14:dataBar>
          </x14:cfRule>
          <xm:sqref>E1007:E1009</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149"/>
  <sheetViews>
    <sheetView topLeftCell="A90" workbookViewId="0">
      <selection activeCell="A109" sqref="A109"/>
    </sheetView>
  </sheetViews>
  <sheetFormatPr defaultRowHeight="14.25"/>
  <cols>
    <col min="1" max="1" width="19.625" bestFit="1" customWidth="1"/>
    <col min="2" max="2" width="18" bestFit="1" customWidth="1"/>
    <col min="3" max="3" width="18.75" style="23" bestFit="1" customWidth="1"/>
  </cols>
  <sheetData>
    <row r="1" spans="1:5">
      <c r="A1" t="s">
        <v>5</v>
      </c>
      <c r="B1" t="s">
        <v>4</v>
      </c>
      <c r="C1" s="23" t="s">
        <v>7</v>
      </c>
    </row>
    <row r="2" spans="1:5">
      <c r="A2" s="1" t="s">
        <v>799</v>
      </c>
      <c r="C2" s="23">
        <v>5</v>
      </c>
      <c r="D2">
        <v>10</v>
      </c>
      <c r="E2" t="s">
        <v>1400</v>
      </c>
    </row>
    <row r="3" spans="1:5">
      <c r="A3" s="53" t="s">
        <v>450</v>
      </c>
      <c r="C3" s="23">
        <v>8</v>
      </c>
    </row>
    <row r="4" spans="1:5">
      <c r="A4" s="1" t="s">
        <v>116</v>
      </c>
      <c r="C4" s="23">
        <v>10</v>
      </c>
    </row>
    <row r="5" spans="1:5">
      <c r="A5" s="1" t="s">
        <v>258</v>
      </c>
      <c r="C5" s="23">
        <v>10</v>
      </c>
    </row>
    <row r="6" spans="1:5">
      <c r="A6" s="1" t="s">
        <v>373</v>
      </c>
      <c r="C6" s="23">
        <v>10</v>
      </c>
    </row>
    <row r="7" spans="1:5">
      <c r="A7" s="1" t="s">
        <v>186</v>
      </c>
      <c r="C7" s="23">
        <v>10</v>
      </c>
    </row>
    <row r="8" spans="1:5">
      <c r="A8" s="1" t="s">
        <v>212</v>
      </c>
      <c r="C8" s="23">
        <v>10</v>
      </c>
    </row>
    <row r="9" spans="1:5">
      <c r="A9" s="56" t="s">
        <v>224</v>
      </c>
      <c r="C9" s="23">
        <v>10</v>
      </c>
    </row>
    <row r="10" spans="1:5">
      <c r="A10" s="1" t="s">
        <v>1368</v>
      </c>
      <c r="C10" s="23">
        <v>13</v>
      </c>
    </row>
    <row r="11" spans="1:5">
      <c r="A11" s="1" t="s">
        <v>1370</v>
      </c>
      <c r="C11" s="23">
        <v>13</v>
      </c>
    </row>
    <row r="12" spans="1:5">
      <c r="A12" s="26" t="s">
        <v>1372</v>
      </c>
      <c r="C12" s="23">
        <v>13</v>
      </c>
    </row>
    <row r="13" spans="1:5">
      <c r="A13" s="1" t="s">
        <v>360</v>
      </c>
      <c r="C13" s="23">
        <v>14</v>
      </c>
    </row>
    <row r="14" spans="1:5">
      <c r="A14" s="1" t="s">
        <v>81</v>
      </c>
      <c r="C14" s="23">
        <v>15</v>
      </c>
    </row>
    <row r="15" spans="1:5">
      <c r="A15" s="1" t="s">
        <v>1304</v>
      </c>
      <c r="C15" s="23">
        <v>15</v>
      </c>
    </row>
    <row r="16" spans="1:5">
      <c r="A16" s="1" t="s">
        <v>779</v>
      </c>
      <c r="C16" s="23">
        <v>17</v>
      </c>
    </row>
    <row r="17" spans="1:3">
      <c r="A17" s="1" t="s">
        <v>378</v>
      </c>
      <c r="C17" s="23">
        <v>18</v>
      </c>
    </row>
    <row r="18" spans="1:3">
      <c r="A18" s="1" t="s">
        <v>735</v>
      </c>
      <c r="C18" s="23">
        <v>20</v>
      </c>
    </row>
    <row r="19" spans="1:3">
      <c r="A19" s="1" t="s">
        <v>1294</v>
      </c>
      <c r="C19" s="23">
        <v>24</v>
      </c>
    </row>
    <row r="20" spans="1:3">
      <c r="A20" s="1" t="s">
        <v>1307</v>
      </c>
      <c r="C20" s="23">
        <v>20</v>
      </c>
    </row>
    <row r="21" spans="1:3">
      <c r="A21" s="26" t="s">
        <v>1451</v>
      </c>
      <c r="C21" s="23">
        <v>19</v>
      </c>
    </row>
    <row r="22" spans="1:3">
      <c r="A22" s="1" t="s">
        <v>841</v>
      </c>
      <c r="C22" s="23">
        <v>20</v>
      </c>
    </row>
    <row r="23" spans="1:3">
      <c r="A23" s="1" t="s">
        <v>166</v>
      </c>
      <c r="C23" s="23">
        <v>21</v>
      </c>
    </row>
    <row r="24" spans="1:3">
      <c r="A24" s="1" t="s">
        <v>652</v>
      </c>
      <c r="C24" s="23">
        <v>23</v>
      </c>
    </row>
    <row r="25" spans="1:3">
      <c r="A25" s="26" t="s">
        <v>1333</v>
      </c>
      <c r="C25" s="23">
        <v>23</v>
      </c>
    </row>
    <row r="26" spans="1:3">
      <c r="A26" s="1" t="s">
        <v>1324</v>
      </c>
      <c r="C26" s="23">
        <v>24</v>
      </c>
    </row>
    <row r="27" spans="1:3">
      <c r="A27" s="1" t="s">
        <v>155</v>
      </c>
      <c r="C27" s="23">
        <v>25</v>
      </c>
    </row>
    <row r="28" spans="1:3">
      <c r="A28" s="24" t="s">
        <v>335</v>
      </c>
      <c r="C28" s="23">
        <v>25</v>
      </c>
    </row>
    <row r="29" spans="1:3">
      <c r="A29" s="1" t="s">
        <v>1004</v>
      </c>
      <c r="C29" s="23">
        <v>25</v>
      </c>
    </row>
    <row r="30" spans="1:3">
      <c r="A30" s="26" t="s">
        <v>915</v>
      </c>
      <c r="C30" s="23">
        <v>25</v>
      </c>
    </row>
    <row r="31" spans="1:3">
      <c r="A31" s="1" t="s">
        <v>153</v>
      </c>
      <c r="C31" s="23">
        <v>26</v>
      </c>
    </row>
    <row r="32" spans="1:3">
      <c r="A32" s="26" t="s">
        <v>1525</v>
      </c>
      <c r="C32" s="23">
        <v>28</v>
      </c>
    </row>
    <row r="33" spans="1:3">
      <c r="A33" s="1" t="s">
        <v>410</v>
      </c>
      <c r="C33" s="23">
        <v>30</v>
      </c>
    </row>
    <row r="34" spans="1:3">
      <c r="A34" s="1" t="s">
        <v>520</v>
      </c>
      <c r="C34" s="23">
        <v>30</v>
      </c>
    </row>
    <row r="35" spans="1:3">
      <c r="A35" s="1" t="s">
        <v>201</v>
      </c>
      <c r="C35" s="23">
        <v>31</v>
      </c>
    </row>
    <row r="36" spans="1:3">
      <c r="A36" s="1" t="s">
        <v>260</v>
      </c>
      <c r="C36" s="23">
        <v>33</v>
      </c>
    </row>
    <row r="37" spans="1:3">
      <c r="A37" s="1" t="s">
        <v>399</v>
      </c>
      <c r="C37" s="23">
        <v>33</v>
      </c>
    </row>
    <row r="38" spans="1:3">
      <c r="A38" s="26" t="s">
        <v>72</v>
      </c>
      <c r="C38" s="23">
        <v>33</v>
      </c>
    </row>
    <row r="39" spans="1:3">
      <c r="A39" s="1" t="s">
        <v>1295</v>
      </c>
      <c r="C39" s="23">
        <v>33</v>
      </c>
    </row>
    <row r="40" spans="1:3">
      <c r="A40" s="1" t="s">
        <v>1229</v>
      </c>
      <c r="C40" s="23">
        <v>35</v>
      </c>
    </row>
    <row r="41" spans="1:3">
      <c r="A41" s="1" t="s">
        <v>87</v>
      </c>
      <c r="C41" s="23">
        <v>38</v>
      </c>
    </row>
    <row r="42" spans="1:3">
      <c r="A42" s="1" t="s">
        <v>1061</v>
      </c>
      <c r="C42" s="23">
        <v>39</v>
      </c>
    </row>
    <row r="43" spans="1:3">
      <c r="A43" s="1" t="s">
        <v>367</v>
      </c>
      <c r="C43" s="23">
        <v>41</v>
      </c>
    </row>
    <row r="44" spans="1:3">
      <c r="A44" s="53" t="s">
        <v>740</v>
      </c>
      <c r="C44" s="23">
        <v>42</v>
      </c>
    </row>
    <row r="45" spans="1:3">
      <c r="A45" s="1" t="s">
        <v>305</v>
      </c>
      <c r="C45" s="23">
        <v>44</v>
      </c>
    </row>
    <row r="46" spans="1:3">
      <c r="A46" s="1" t="s">
        <v>425</v>
      </c>
      <c r="C46" s="23">
        <v>45</v>
      </c>
    </row>
    <row r="47" spans="1:3">
      <c r="A47" s="1" t="s">
        <v>307</v>
      </c>
      <c r="C47" s="23">
        <v>45</v>
      </c>
    </row>
    <row r="48" spans="1:3">
      <c r="A48" s="26" t="s">
        <v>1513</v>
      </c>
      <c r="C48" s="23">
        <v>45.5</v>
      </c>
    </row>
    <row r="49" spans="1:3">
      <c r="A49" s="26" t="s">
        <v>1511</v>
      </c>
      <c r="C49" s="23">
        <v>45.5</v>
      </c>
    </row>
    <row r="50" spans="1:3">
      <c r="A50" s="1" t="s">
        <v>121</v>
      </c>
      <c r="C50" s="23">
        <v>46</v>
      </c>
    </row>
    <row r="51" spans="1:3">
      <c r="A51" s="1" t="s">
        <v>278</v>
      </c>
      <c r="C51">
        <v>46</v>
      </c>
    </row>
    <row r="52" spans="1:3">
      <c r="A52" s="1" t="s">
        <v>199</v>
      </c>
      <c r="C52" s="23">
        <v>49</v>
      </c>
    </row>
    <row r="53" spans="1:3">
      <c r="A53" s="1" t="s">
        <v>257</v>
      </c>
      <c r="C53">
        <v>50</v>
      </c>
    </row>
    <row r="54" spans="1:3">
      <c r="A54" s="46" t="s">
        <v>194</v>
      </c>
      <c r="C54">
        <v>50</v>
      </c>
    </row>
    <row r="55" spans="1:3">
      <c r="A55" s="46" t="s">
        <v>197</v>
      </c>
      <c r="C55">
        <v>50</v>
      </c>
    </row>
    <row r="56" spans="1:3">
      <c r="A56" s="26" t="s">
        <v>253</v>
      </c>
      <c r="C56">
        <v>50</v>
      </c>
    </row>
    <row r="57" spans="1:3">
      <c r="A57" s="1" t="s">
        <v>842</v>
      </c>
      <c r="C57" s="23">
        <v>50</v>
      </c>
    </row>
    <row r="58" spans="1:3">
      <c r="A58" s="1" t="s">
        <v>255</v>
      </c>
      <c r="C58">
        <v>51</v>
      </c>
    </row>
    <row r="59" spans="1:3">
      <c r="A59" s="1" t="s">
        <v>478</v>
      </c>
      <c r="C59">
        <v>52</v>
      </c>
    </row>
    <row r="60" spans="1:3">
      <c r="A60" s="1" t="s">
        <v>538</v>
      </c>
      <c r="C60" s="23">
        <v>52</v>
      </c>
    </row>
    <row r="61" spans="1:3">
      <c r="A61" s="53" t="s">
        <v>144</v>
      </c>
      <c r="C61">
        <v>53</v>
      </c>
    </row>
    <row r="62" spans="1:3">
      <c r="A62" s="26" t="s">
        <v>154</v>
      </c>
      <c r="C62">
        <v>53</v>
      </c>
    </row>
    <row r="63" spans="1:3">
      <c r="A63" s="1" t="s">
        <v>176</v>
      </c>
      <c r="C63">
        <v>53</v>
      </c>
    </row>
    <row r="64" spans="1:3">
      <c r="A64" s="1" t="s">
        <v>189</v>
      </c>
      <c r="C64">
        <v>53</v>
      </c>
    </row>
    <row r="65" spans="1:3">
      <c r="A65" s="1" t="s">
        <v>445</v>
      </c>
      <c r="C65">
        <v>53</v>
      </c>
    </row>
    <row r="66" spans="1:3">
      <c r="A66" s="1" t="s">
        <v>1360</v>
      </c>
      <c r="C66" s="23">
        <v>53</v>
      </c>
    </row>
    <row r="67" spans="1:3">
      <c r="A67" s="1" t="s">
        <v>1326</v>
      </c>
      <c r="C67" s="23">
        <v>53</v>
      </c>
    </row>
    <row r="68" spans="1:3">
      <c r="A68" s="26" t="s">
        <v>168</v>
      </c>
      <c r="C68">
        <v>53.1</v>
      </c>
    </row>
    <row r="69" spans="1:3">
      <c r="A69" s="1" t="s">
        <v>147</v>
      </c>
      <c r="C69">
        <v>53.3</v>
      </c>
    </row>
    <row r="70" spans="1:3">
      <c r="A70" s="1" t="s">
        <v>145</v>
      </c>
      <c r="C70">
        <v>53.35</v>
      </c>
    </row>
    <row r="71" spans="1:3">
      <c r="A71" s="1" t="s">
        <v>376</v>
      </c>
      <c r="C71">
        <v>53.35</v>
      </c>
    </row>
    <row r="72" spans="1:3">
      <c r="A72" s="26" t="s">
        <v>880</v>
      </c>
      <c r="C72">
        <v>53.35</v>
      </c>
    </row>
    <row r="73" spans="1:3">
      <c r="A73" s="1" t="s">
        <v>157</v>
      </c>
      <c r="C73">
        <v>53.35</v>
      </c>
    </row>
    <row r="74" spans="1:3">
      <c r="A74" s="1" t="s">
        <v>323</v>
      </c>
      <c r="C74">
        <v>53.5</v>
      </c>
    </row>
    <row r="75" spans="1:3">
      <c r="A75" s="1" t="s">
        <v>780</v>
      </c>
      <c r="C75">
        <v>53.9</v>
      </c>
    </row>
    <row r="76" spans="1:3">
      <c r="A76" s="26" t="s">
        <v>1419</v>
      </c>
      <c r="C76" s="23">
        <v>53.9</v>
      </c>
    </row>
    <row r="77" spans="1:3">
      <c r="A77" s="1" t="s">
        <v>579</v>
      </c>
      <c r="C77">
        <v>54</v>
      </c>
    </row>
    <row r="78" spans="1:3">
      <c r="A78" s="26" t="s">
        <v>392</v>
      </c>
      <c r="C78">
        <v>54.349999999999994</v>
      </c>
    </row>
    <row r="79" spans="1:3">
      <c r="A79" s="53" t="s">
        <v>102</v>
      </c>
      <c r="C79">
        <v>55</v>
      </c>
    </row>
    <row r="80" spans="1:3">
      <c r="A80" s="1" t="s">
        <v>297</v>
      </c>
      <c r="C80" s="23">
        <v>55</v>
      </c>
    </row>
    <row r="81" spans="1:3">
      <c r="A81" s="1" t="s">
        <v>743</v>
      </c>
      <c r="C81" s="23">
        <v>55</v>
      </c>
    </row>
    <row r="82" spans="1:3">
      <c r="A82" s="1" t="s">
        <v>105</v>
      </c>
      <c r="C82" s="23">
        <v>56</v>
      </c>
    </row>
    <row r="83" spans="1:3">
      <c r="A83" s="1" t="s">
        <v>232</v>
      </c>
      <c r="C83" s="23">
        <v>56</v>
      </c>
    </row>
    <row r="84" spans="1:3">
      <c r="A84" s="26" t="s">
        <v>846</v>
      </c>
      <c r="C84" s="23">
        <v>56</v>
      </c>
    </row>
    <row r="85" spans="1:3">
      <c r="A85" s="26" t="s">
        <v>855</v>
      </c>
      <c r="C85" s="23">
        <v>56</v>
      </c>
    </row>
    <row r="86" spans="1:3">
      <c r="A86" s="1" t="s">
        <v>865</v>
      </c>
      <c r="C86" s="23">
        <v>56</v>
      </c>
    </row>
    <row r="87" spans="1:3">
      <c r="A87" s="1" t="s">
        <v>970</v>
      </c>
      <c r="C87" s="23">
        <v>56</v>
      </c>
    </row>
    <row r="88" spans="1:3">
      <c r="A88" s="1" t="s">
        <v>698</v>
      </c>
      <c r="C88" s="23">
        <v>56.5</v>
      </c>
    </row>
    <row r="89" spans="1:3">
      <c r="A89" s="1" t="s">
        <v>965</v>
      </c>
      <c r="C89" s="23">
        <v>56.9</v>
      </c>
    </row>
    <row r="90" spans="1:3">
      <c r="A90" s="1" t="s">
        <v>341</v>
      </c>
      <c r="C90">
        <v>57</v>
      </c>
    </row>
    <row r="91" spans="1:3">
      <c r="A91" s="1" t="s">
        <v>237</v>
      </c>
      <c r="C91" s="23">
        <v>57</v>
      </c>
    </row>
    <row r="92" spans="1:3">
      <c r="A92" s="1" t="s">
        <v>339</v>
      </c>
      <c r="C92">
        <v>58</v>
      </c>
    </row>
    <row r="93" spans="1:3">
      <c r="A93" s="1" t="s">
        <v>633</v>
      </c>
      <c r="C93">
        <v>58</v>
      </c>
    </row>
    <row r="94" spans="1:3">
      <c r="A94" s="1" t="s">
        <v>805</v>
      </c>
      <c r="C94">
        <v>58</v>
      </c>
    </row>
    <row r="95" spans="1:3">
      <c r="A95" s="1" t="s">
        <v>589</v>
      </c>
      <c r="C95">
        <v>59</v>
      </c>
    </row>
    <row r="96" spans="1:3">
      <c r="A96" s="1" t="s">
        <v>181</v>
      </c>
      <c r="C96">
        <v>59</v>
      </c>
    </row>
    <row r="97" spans="1:3">
      <c r="A97" s="53" t="s">
        <v>1272</v>
      </c>
      <c r="C97" s="23">
        <v>59</v>
      </c>
    </row>
    <row r="98" spans="1:3">
      <c r="A98" s="1" t="s">
        <v>286</v>
      </c>
      <c r="C98" s="23">
        <v>63.35</v>
      </c>
    </row>
    <row r="99" spans="1:3">
      <c r="A99" s="53" t="s">
        <v>385</v>
      </c>
      <c r="C99" s="23">
        <v>63.35</v>
      </c>
    </row>
    <row r="100" spans="1:3">
      <c r="A100" s="1" t="s">
        <v>416</v>
      </c>
      <c r="C100" s="23">
        <v>63.35</v>
      </c>
    </row>
    <row r="101" spans="1:3">
      <c r="A101" s="1" t="s">
        <v>308</v>
      </c>
      <c r="C101" s="23">
        <v>63.9</v>
      </c>
    </row>
    <row r="102" spans="1:3">
      <c r="A102" s="1" t="s">
        <v>313</v>
      </c>
      <c r="C102" s="23">
        <v>63.9</v>
      </c>
    </row>
    <row r="103" spans="1:3">
      <c r="A103" s="1" t="s">
        <v>320</v>
      </c>
      <c r="C103" s="23">
        <v>64</v>
      </c>
    </row>
    <row r="104" spans="1:3">
      <c r="A104" s="1" t="s">
        <v>161</v>
      </c>
      <c r="C104" s="23">
        <v>64</v>
      </c>
    </row>
    <row r="105" spans="1:3">
      <c r="A105" s="1" t="s">
        <v>696</v>
      </c>
      <c r="C105" s="23">
        <v>64</v>
      </c>
    </row>
    <row r="106" spans="1:3">
      <c r="A106" s="1" t="s">
        <v>883</v>
      </c>
      <c r="C106" s="23">
        <v>64</v>
      </c>
    </row>
    <row r="107" spans="1:3">
      <c r="A107" s="1" t="s">
        <v>448</v>
      </c>
      <c r="C107" s="23">
        <v>65</v>
      </c>
    </row>
    <row r="108" spans="1:3">
      <c r="A108" s="1" t="s">
        <v>891</v>
      </c>
      <c r="C108" s="23">
        <v>65</v>
      </c>
    </row>
    <row r="109" spans="1:3">
      <c r="A109" s="1" t="s">
        <v>100</v>
      </c>
      <c r="C109" s="23">
        <v>67</v>
      </c>
    </row>
    <row r="110" spans="1:3">
      <c r="A110" s="1" t="s">
        <v>825</v>
      </c>
      <c r="C110" s="23">
        <v>69</v>
      </c>
    </row>
    <row r="111" spans="1:3">
      <c r="A111" s="1" t="s">
        <v>494</v>
      </c>
      <c r="C111" s="23">
        <v>69</v>
      </c>
    </row>
    <row r="112" spans="1:3">
      <c r="A112" s="1" t="s">
        <v>239</v>
      </c>
      <c r="C112" s="23">
        <v>74</v>
      </c>
    </row>
    <row r="113" spans="1:3">
      <c r="A113" s="1" t="s">
        <v>276</v>
      </c>
      <c r="C113" s="23">
        <v>74.25</v>
      </c>
    </row>
    <row r="114" spans="1:3">
      <c r="A114" s="1" t="s">
        <v>274</v>
      </c>
      <c r="C114" s="23">
        <v>74.5</v>
      </c>
    </row>
    <row r="115" spans="1:3">
      <c r="A115" s="1" t="s">
        <v>204</v>
      </c>
      <c r="C115" s="23">
        <v>75</v>
      </c>
    </row>
    <row r="116" spans="1:3">
      <c r="A116" s="26" t="s">
        <v>536</v>
      </c>
      <c r="C116" s="23">
        <v>75.5</v>
      </c>
    </row>
    <row r="117" spans="1:3">
      <c r="A117" s="24" t="s">
        <v>299</v>
      </c>
      <c r="C117" s="23">
        <v>75.5</v>
      </c>
    </row>
    <row r="118" spans="1:3">
      <c r="A118" s="26" t="s">
        <v>525</v>
      </c>
      <c r="C118" s="23">
        <v>75.5</v>
      </c>
    </row>
    <row r="119" spans="1:3">
      <c r="A119" s="1" t="s">
        <v>70</v>
      </c>
      <c r="C119" s="23">
        <v>77</v>
      </c>
    </row>
    <row r="120" spans="1:3">
      <c r="A120" s="1" t="s">
        <v>202</v>
      </c>
      <c r="C120" s="23">
        <v>77</v>
      </c>
    </row>
    <row r="121" spans="1:3">
      <c r="A121" s="1" t="s">
        <v>214</v>
      </c>
      <c r="C121" s="23">
        <v>77</v>
      </c>
    </row>
    <row r="122" spans="1:3">
      <c r="A122" s="26" t="s">
        <v>1549</v>
      </c>
      <c r="C122" s="23">
        <v>78.5</v>
      </c>
    </row>
    <row r="123" spans="1:3">
      <c r="A123" s="1" t="s">
        <v>1627</v>
      </c>
      <c r="C123" s="23">
        <v>78.5</v>
      </c>
    </row>
    <row r="124" spans="1:3">
      <c r="A124" s="1" t="s">
        <v>67</v>
      </c>
      <c r="C124" s="23">
        <v>78.900000000000006</v>
      </c>
    </row>
    <row r="125" spans="1:3">
      <c r="A125" s="1" t="s">
        <v>390</v>
      </c>
      <c r="C125" s="23">
        <v>78.900000000000006</v>
      </c>
    </row>
    <row r="126" spans="1:3">
      <c r="A126" s="53" t="s">
        <v>210</v>
      </c>
      <c r="C126" s="23">
        <v>77.099999999999994</v>
      </c>
    </row>
    <row r="127" spans="1:3">
      <c r="A127" s="1" t="s">
        <v>227</v>
      </c>
      <c r="C127" s="23">
        <v>78.8</v>
      </c>
    </row>
    <row r="128" spans="1:3">
      <c r="A128" s="1" t="s">
        <v>235</v>
      </c>
      <c r="C128" s="23">
        <v>78</v>
      </c>
    </row>
    <row r="129" spans="1:3">
      <c r="A129" s="1" t="s">
        <v>510</v>
      </c>
      <c r="C129" s="23">
        <v>79</v>
      </c>
    </row>
    <row r="130" spans="1:3">
      <c r="A130" s="1" t="s">
        <v>220</v>
      </c>
      <c r="C130" s="23">
        <v>79</v>
      </c>
    </row>
    <row r="131" spans="1:3">
      <c r="A131" s="1" t="s">
        <v>118</v>
      </c>
      <c r="C131" s="23">
        <v>80</v>
      </c>
    </row>
    <row r="132" spans="1:3">
      <c r="A132" s="1" t="s">
        <v>16</v>
      </c>
      <c r="C132" s="23">
        <v>82</v>
      </c>
    </row>
    <row r="133" spans="1:3">
      <c r="A133" s="1" t="s">
        <v>249</v>
      </c>
      <c r="C133" s="23">
        <v>83</v>
      </c>
    </row>
    <row r="134" spans="1:3">
      <c r="A134" s="1" t="s">
        <v>97</v>
      </c>
      <c r="C134" s="23">
        <v>85</v>
      </c>
    </row>
    <row r="135" spans="1:3">
      <c r="A135" s="1" t="s">
        <v>90</v>
      </c>
      <c r="C135" s="23">
        <v>85</v>
      </c>
    </row>
    <row r="136" spans="1:3">
      <c r="A136" s="1" t="s">
        <v>126</v>
      </c>
      <c r="C136" s="23">
        <v>95</v>
      </c>
    </row>
    <row r="137" spans="1:3">
      <c r="A137" s="53" t="s">
        <v>79</v>
      </c>
      <c r="C137" s="23">
        <v>96</v>
      </c>
    </row>
    <row r="138" spans="1:3">
      <c r="A138" s="24" t="s">
        <v>124</v>
      </c>
      <c r="C138" s="23">
        <v>96</v>
      </c>
    </row>
    <row r="139" spans="1:3">
      <c r="A139" s="1" t="s">
        <v>518</v>
      </c>
      <c r="C139" s="23">
        <v>97</v>
      </c>
    </row>
    <row r="140" spans="1:3">
      <c r="A140" s="1" t="s">
        <v>817</v>
      </c>
      <c r="C140" s="23">
        <v>98</v>
      </c>
    </row>
    <row r="141" spans="1:3">
      <c r="A141" s="53" t="s">
        <v>66</v>
      </c>
      <c r="C141" s="23">
        <v>99</v>
      </c>
    </row>
    <row r="142" spans="1:3">
      <c r="A142" s="64" t="s">
        <v>59</v>
      </c>
      <c r="C142" s="23">
        <v>100</v>
      </c>
    </row>
    <row r="143" spans="1:3">
      <c r="A143" s="53" t="s">
        <v>88</v>
      </c>
      <c r="C143" s="23">
        <v>100</v>
      </c>
    </row>
    <row r="144" spans="1:3">
      <c r="A144" s="1" t="s">
        <v>514</v>
      </c>
      <c r="C144" s="23">
        <v>100</v>
      </c>
    </row>
    <row r="145" spans="1:3">
      <c r="A145" s="53" t="s">
        <v>130</v>
      </c>
      <c r="C145" s="23">
        <v>104</v>
      </c>
    </row>
    <row r="146" spans="1:3">
      <c r="A146" s="53" t="s">
        <v>434</v>
      </c>
      <c r="C146" s="23">
        <v>105</v>
      </c>
    </row>
    <row r="147" spans="1:3">
      <c r="A147" s="1" t="s">
        <v>446</v>
      </c>
      <c r="C147" s="23">
        <v>110</v>
      </c>
    </row>
    <row r="148" spans="1:3">
      <c r="A148" s="1" t="s">
        <v>1595</v>
      </c>
      <c r="C148" s="23">
        <v>78.510000000000005</v>
      </c>
    </row>
    <row r="149" spans="1:3">
      <c r="A149" s="1" t="s">
        <v>1623</v>
      </c>
      <c r="C149" s="23">
        <v>78.510000000000005</v>
      </c>
    </row>
  </sheetData>
  <phoneticPr fontId="6" type="noConversion"/>
  <conditionalFormatting sqref="C1:C1048576">
    <cfRule type="dataBar" priority="4">
      <dataBar>
        <cfvo type="min"/>
        <cfvo type="max"/>
        <color rgb="FF638EC6"/>
      </dataBar>
      <extLst>
        <ext xmlns:x14="http://schemas.microsoft.com/office/spreadsheetml/2009/9/main" uri="{B025F937-C7B1-47D3-B67F-A62EFF666E3E}">
          <x14:id>{F0019FB9-CDC2-4537-BF76-9162BD2173B5}</x14:id>
        </ext>
      </extLst>
    </cfRule>
  </conditionalFormatting>
  <conditionalFormatting sqref="C68:C92">
    <cfRule type="dataBar" priority="14">
      <dataBar>
        <cfvo type="min"/>
        <cfvo type="max"/>
        <color rgb="FF638EC6"/>
      </dataBar>
      <extLst>
        <ext xmlns:x14="http://schemas.microsoft.com/office/spreadsheetml/2009/9/main" uri="{B025F937-C7B1-47D3-B67F-A62EFF666E3E}">
          <x14:id>{66D1DCB4-8EBA-4A55-9D87-7531CBD2707C}</x14:id>
        </ext>
      </extLst>
    </cfRule>
  </conditionalFormatting>
  <conditionalFormatting sqref="C68:C116 C2:C38">
    <cfRule type="dataBar" priority="1144">
      <dataBar>
        <cfvo type="min"/>
        <cfvo type="max"/>
        <color rgb="FF638EC6"/>
      </dataBar>
      <extLst>
        <ext xmlns:x14="http://schemas.microsoft.com/office/spreadsheetml/2009/9/main" uri="{B025F937-C7B1-47D3-B67F-A62EFF666E3E}">
          <x14:id>{4767229D-E99D-439E-860E-3693A14F2804}</x14:id>
        </ext>
      </extLst>
    </cfRule>
    <cfRule type="dataBar" priority="1145">
      <dataBar>
        <cfvo type="min"/>
        <cfvo type="max"/>
        <color rgb="FF638EC6"/>
      </dataBar>
      <extLst>
        <ext xmlns:x14="http://schemas.microsoft.com/office/spreadsheetml/2009/9/main" uri="{B025F937-C7B1-47D3-B67F-A62EFF666E3E}">
          <x14:id>{873629AA-4948-4D05-B4A7-4CEC20CCF49C}</x14:id>
        </ext>
      </extLst>
    </cfRule>
    <cfRule type="dataBar" priority="1146">
      <dataBar>
        <cfvo type="min"/>
        <cfvo type="max"/>
        <color rgb="FF638EC6"/>
      </dataBar>
      <extLst>
        <ext xmlns:x14="http://schemas.microsoft.com/office/spreadsheetml/2009/9/main" uri="{B025F937-C7B1-47D3-B67F-A62EFF666E3E}">
          <x14:id>{D1C43CC2-CD14-489E-9BC8-81AFC09C690A}</x14:id>
        </ext>
      </extLst>
    </cfRule>
  </conditionalFormatting>
  <conditionalFormatting sqref="C92:C99">
    <cfRule type="dataBar" priority="1138">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3">
    <cfRule type="dataBar" priority="13">
      <dataBar>
        <cfvo type="min"/>
        <cfvo type="max"/>
        <color rgb="FF638EC6"/>
      </dataBar>
      <extLst>
        <ext xmlns:x14="http://schemas.microsoft.com/office/spreadsheetml/2009/9/main" uri="{B025F937-C7B1-47D3-B67F-A62EFF666E3E}">
          <x14:id>{02ECC7C0-64C0-4454-807B-5D260CE33A6E}</x14:id>
        </ext>
      </extLst>
    </cfRule>
  </conditionalFormatting>
  <conditionalFormatting sqref="C99:C1048576 C1">
    <cfRule type="dataBar" priority="599">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19">
    <cfRule type="dataBar" priority="1">
      <dataBar>
        <cfvo type="min"/>
        <cfvo type="max"/>
        <color rgb="FF638EC6"/>
      </dataBar>
      <extLst>
        <ext xmlns:x14="http://schemas.microsoft.com/office/spreadsheetml/2009/9/main" uri="{B025F937-C7B1-47D3-B67F-A62EFF666E3E}">
          <x14:id>{25C57C2B-E9B1-4E23-8942-8AF34C4F0AA2}</x14:id>
        </ext>
      </extLst>
    </cfRule>
    <cfRule type="dataBar" priority="2">
      <dataBar>
        <cfvo type="min"/>
        <cfvo type="max"/>
        <color rgb="FF638EC6"/>
      </dataBar>
      <extLst>
        <ext xmlns:x14="http://schemas.microsoft.com/office/spreadsheetml/2009/9/main" uri="{B025F937-C7B1-47D3-B67F-A62EFF666E3E}">
          <x14:id>{600C73B6-A157-47FD-8ACF-C2A328AFE0F6}</x14:id>
        </ext>
      </extLst>
    </cfRule>
    <cfRule type="dataBar" priority="3">
      <dataBar>
        <cfvo type="min"/>
        <cfvo type="max"/>
        <color rgb="FF638EC6"/>
      </dataBar>
      <extLst>
        <ext xmlns:x14="http://schemas.microsoft.com/office/spreadsheetml/2009/9/main" uri="{B025F937-C7B1-47D3-B67F-A62EFF666E3E}">
          <x14:id>{3E329178-BEA2-4CCA-A0E5-09090A701180}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C68:C92</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C68:C116 C2:C38</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C92:C99</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C93</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C99:C1048576 C1</xm:sqref>
        </x14:conditionalFormatting>
        <x14:conditionalFormatting xmlns:xm="http://schemas.microsoft.com/office/excel/2006/main">
          <x14:cfRule type="dataBar" id="{25C57C2B-E9B1-4E23-8942-8AF34C4F0AA2}">
            <x14:dataBar minLength="0" maxLength="100" gradient="0">
              <x14:cfvo type="autoMin"/>
              <x14:cfvo type="autoMax"/>
              <x14:negativeFillColor rgb="FFFF0000"/>
              <x14:axisColor rgb="FF000000"/>
            </x14:dataBar>
          </x14:cfRule>
          <x14:cfRule type="dataBar" id="{600C73B6-A157-47FD-8ACF-C2A328AFE0F6}">
            <x14:dataBar minLength="0" maxLength="100" gradient="0">
              <x14:cfvo type="autoMin"/>
              <x14:cfvo type="autoMax"/>
              <x14:negativeFillColor rgb="FFFF0000"/>
              <x14:axisColor rgb="FF000000"/>
            </x14:dataBar>
          </x14:cfRule>
          <x14:cfRule type="dataBar" id="{3E329178-BEA2-4CCA-A0E5-09090A701180}">
            <x14:dataBar minLength="0" maxLength="100" gradient="0">
              <x14:cfvo type="autoMin"/>
              <x14:cfvo type="autoMax"/>
              <x14:negativeFillColor rgb="FFFF0000"/>
              <x14:axisColor rgb="FF000000"/>
            </x14:dataBar>
          </x14:cfRule>
          <xm:sqref>C119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XML</v>
      </c>
      <c r="B8">
        <f>Resources[[#This Row],[AdditionalNotes]]</f>
        <v>0</v>
      </c>
      <c r="C8" s="23">
        <f>Resources[[#This Row],[Granularity Level]]</f>
        <v>10</v>
      </c>
    </row>
    <row r="9" spans="1:4">
      <c r="A9" t="str">
        <f>Resources[[#This Row],[ResourceName]]</f>
        <v>JSON</v>
      </c>
      <c r="B9">
        <f>Resources[[#This Row],[AdditionalNotes]]</f>
        <v>0</v>
      </c>
      <c r="C9" s="23">
        <f>Resources[[#This Row],[Granularity Level]]</f>
        <v>10</v>
      </c>
    </row>
    <row r="10" spans="1:4">
      <c r="A10" s="1" t="str">
        <f>Resources[[#This Row],[ResourceName]]</f>
        <v>spath</v>
      </c>
      <c r="B10">
        <f>Resources[[#This Row],[AdditionalNotes]]</f>
        <v>0</v>
      </c>
      <c r="C10" s="23">
        <f>Resources[[#This Row],[Granularity Level]]</f>
        <v>13</v>
      </c>
    </row>
    <row r="11" spans="1:4">
      <c r="A11" s="1" t="str">
        <f>Resources[[#This Row],[ResourceName]]</f>
        <v>multikv</v>
      </c>
      <c r="B11">
        <f>Resources[[#This Row],[AdditionalNotes]]</f>
        <v>0</v>
      </c>
      <c r="C11" s="23">
        <f>Resources[[#This Row],[Granularity Level]]</f>
        <v>13</v>
      </c>
    </row>
    <row r="12" spans="1:4">
      <c r="A12" s="1" t="str">
        <f>Resources[[#This Row],[ResourceName]]</f>
        <v>makemv</v>
      </c>
      <c r="B12">
        <f>Resources[[#This Row],[AdditionalNotes]]</f>
        <v>0</v>
      </c>
      <c r="C12" s="23">
        <f>Resources[[#This Row],[Granularity Level]]</f>
        <v>13</v>
      </c>
    </row>
    <row r="13" spans="1:4">
      <c r="A13" s="1" t="str">
        <f>Resources[[#This Row],[ResourceName]]</f>
        <v>Index time field</v>
      </c>
      <c r="B13">
        <f>Resources[[#This Row],[AdditionalNotes]]</f>
        <v>0</v>
      </c>
      <c r="C13" s="23">
        <f>Resources[[#This Row],[Granularity Level]]</f>
        <v>14</v>
      </c>
    </row>
    <row r="14" spans="1:4">
      <c r="A14" s="1" t="str">
        <f>Resources[[#This Row],[ResourceName]]</f>
        <v>Token</v>
      </c>
      <c r="B14">
        <f>Resources[[#This Row],[AdditionalNotes]]</f>
        <v>0</v>
      </c>
      <c r="C14" s="23">
        <f>Resources[[#This Row],[Granularity Level]]</f>
        <v>15</v>
      </c>
    </row>
    <row r="15" spans="1:4">
      <c r="A15" s="1" t="str">
        <f>Resources[[#This Row],[ResourceName]]</f>
        <v>Term</v>
      </c>
      <c r="B15">
        <f>Resources[[#This Row],[AdditionalNotes]]</f>
        <v>0</v>
      </c>
      <c r="C15" s="23">
        <f>Resources[[#This Row],[Granularity Level]]</f>
        <v>15</v>
      </c>
    </row>
    <row r="16" spans="1:4">
      <c r="A16" s="1" t="str">
        <f>Resources[[#This Row],[ResourceName]]</f>
        <v>Lexicon</v>
      </c>
      <c r="B16">
        <f>Resources[[#This Row],[AdditionalNotes]]</f>
        <v>0</v>
      </c>
      <c r="C16" s="23">
        <f>Resources[[#This Row],[Granularity Level]]</f>
        <v>17</v>
      </c>
    </row>
    <row r="17" spans="1:3">
      <c r="A17" s="1" t="str">
        <f>Resources[[#This Row],[ResourceName]]</f>
        <v>File</v>
      </c>
      <c r="B17">
        <f>Resources[[#This Row],[AdditionalNotes]]</f>
        <v>0</v>
      </c>
      <c r="C17" s="23">
        <f>Resources[[#This Row],[Granularity Level]]</f>
        <v>18</v>
      </c>
    </row>
    <row r="18" spans="1:3">
      <c r="A18" s="1" t="str">
        <f>Resources[[#This Row],[ResourceName]]</f>
        <v>Tsidx</v>
      </c>
      <c r="B18">
        <f>Resources[[#This Row],[AdditionalNotes]]</f>
        <v>0</v>
      </c>
      <c r="C18" s="23">
        <f>Resources[[#This Row],[Granularity Level]]</f>
        <v>20</v>
      </c>
    </row>
    <row r="19" spans="1:3">
      <c r="A19" s="1" t="str">
        <f>Resources[[#This Row],[ResourceName]]</f>
        <v>Bloom filter</v>
      </c>
      <c r="B19">
        <f>Resources[[#This Row],[AdditionalNotes]]</f>
        <v>0</v>
      </c>
      <c r="C19" s="23">
        <f>Resources[[#This Row],[Granularity Level]]</f>
        <v>24</v>
      </c>
    </row>
    <row r="20" spans="1:3">
      <c r="A20" s="1" t="str">
        <f>Resources[[#This Row],[ResourceName]]</f>
        <v>Tsidx usage pipeline</v>
      </c>
      <c r="B20">
        <f>Resources[[#This Row],[AdditionalNotes]]</f>
        <v>0</v>
      </c>
      <c r="C20" s="23">
        <f>Resources[[#This Row],[Granularity Level]]</f>
        <v>20</v>
      </c>
    </row>
    <row r="21" spans="1:3">
      <c r="A21" s="1" t="str">
        <f>Resources[[#This Row],[ResourceName]]</f>
        <v>Self describing data</v>
      </c>
      <c r="B21">
        <f>Resources[[#This Row],[AdditionalNotes]]</f>
        <v>0</v>
      </c>
      <c r="C21" s="23">
        <f>Resources[[#This Row],[Granularity Level]]</f>
        <v>19</v>
      </c>
    </row>
    <row r="22" spans="1:3">
      <c r="A22" t="str">
        <f>Resources[[#This Row],[ResourceName]]</f>
        <v>Abreviations</v>
      </c>
      <c r="B22">
        <f>Resources[[#This Row],[AdditionalNotes]]</f>
        <v>0</v>
      </c>
      <c r="C22" s="23">
        <f>Resources[[#This Row],[Granularity Level]]</f>
        <v>20</v>
      </c>
    </row>
    <row r="23" spans="1:3">
      <c r="A23" t="str">
        <f>Resources[[#This Row],[ResourceName]]</f>
        <v>Timestamp</v>
      </c>
      <c r="B23">
        <f>Resources[[#This Row],[AdditionalNotes]]</f>
        <v>0</v>
      </c>
      <c r="C23" s="23">
        <f>Resources[[#This Row],[Granularity Level]]</f>
        <v>21</v>
      </c>
    </row>
    <row r="24" spans="1:3">
      <c r="A24" s="1" t="str">
        <f>Resources[[#This Row],[ResourceName]]</f>
        <v>Regex</v>
      </c>
      <c r="B24">
        <f>Resources[[#This Row],[AdditionalNotes]]</f>
        <v>0</v>
      </c>
      <c r="C24" s="23">
        <f>Resources[[#This Row],[Granularity Level]]</f>
        <v>23</v>
      </c>
    </row>
    <row r="25" spans="1:3">
      <c r="A25" t="str">
        <f>Resources[[#This Row],[ResourceName]]</f>
        <v>Lispy expression</v>
      </c>
      <c r="B25">
        <f>Resources[[#This Row],[AdditionalNotes]]</f>
        <v>0</v>
      </c>
      <c r="C25" s="23">
        <f>Resources[[#This Row],[Granularity Level]]</f>
        <v>23</v>
      </c>
    </row>
    <row r="26" spans="1:3">
      <c r="A26" t="str">
        <f>Resources[[#This Row],[ResourceName]]</f>
        <v>Segmentation</v>
      </c>
      <c r="B26">
        <f>Resources[[#This Row],[AdditionalNotes]]</f>
        <v>0</v>
      </c>
      <c r="C26" s="23">
        <f>Resources[[#This Row],[Granularity Level]]</f>
        <v>24</v>
      </c>
    </row>
    <row r="27" spans="1:3">
      <c r="A27" t="str">
        <f>Resources[[#This Row],[ResourceName]]</f>
        <v>Field</v>
      </c>
      <c r="B27">
        <f>Resources[[#This Row],[AdditionalNotes]]</f>
        <v>0</v>
      </c>
      <c r="C27" s="23">
        <f>Resources[[#This Row],[Granularity Level]]</f>
        <v>25</v>
      </c>
    </row>
    <row r="28" spans="1:3">
      <c r="A28" t="str">
        <f>Resources[[#This Row],[ResourceName]]</f>
        <v>Extracted field</v>
      </c>
      <c r="B28">
        <f>Resources[[#This Row],[AdditionalNotes]]</f>
        <v>0</v>
      </c>
      <c r="C28" s="23">
        <f>Resources[[#This Row],[Granularity Level]]</f>
        <v>25</v>
      </c>
    </row>
    <row r="29" spans="1:3">
      <c r="A29" t="str">
        <f>Resources[[#This Row],[ResourceName]]</f>
        <v>Default fields</v>
      </c>
      <c r="B29">
        <f>Resources[[#This Row],[AdditionalNotes]]</f>
        <v>0</v>
      </c>
      <c r="C29" s="23">
        <f>Resources[[#This Row],[Granularity Level]]</f>
        <v>25</v>
      </c>
    </row>
    <row r="30" spans="1:3">
      <c r="A30" t="str">
        <f>Resources[[#This Row],[ResourceName]]</f>
        <v>Multivalue field</v>
      </c>
      <c r="B30">
        <f>Resources[[#This Row],[AdditionalNotes]]</f>
        <v>0</v>
      </c>
      <c r="C30" s="23">
        <f>Resources[[#This Row],[Granularity Level]]</f>
        <v>25</v>
      </c>
    </row>
    <row r="31" spans="1:3">
      <c r="A31" t="str">
        <f>Resources[[#This Row],[ResourceName]]</f>
        <v>Calculated field</v>
      </c>
      <c r="B31">
        <f>Resources[[#This Row],[AdditionalNotes]]</f>
        <v>0</v>
      </c>
      <c r="C31" s="23">
        <f>Resources[[#This Row],[Granularity Level]]</f>
        <v>26</v>
      </c>
    </row>
    <row r="32" spans="1:3">
      <c r="A32" t="str">
        <f>Resources[[#This Row],[ResourceName]]</f>
        <v>KV store collection</v>
      </c>
      <c r="B32">
        <f>Resources[[#This Row],[AdditionalNotes]]</f>
        <v>0</v>
      </c>
      <c r="C32" s="23">
        <f>Resources[[#This Row],[Granularity Level]]</f>
        <v>28</v>
      </c>
    </row>
    <row r="33" spans="1:3">
      <c r="A33" t="str">
        <f>Resources[[#This Row],[ResourceName]]</f>
        <v>Interpretation object</v>
      </c>
      <c r="B33">
        <f>Resources[[#This Row],[AdditionalNotes]]</f>
        <v>0</v>
      </c>
      <c r="C33" s="23">
        <f>Resources[[#This Row],[Granularity Level]]</f>
        <v>30</v>
      </c>
    </row>
    <row r="34" spans="1:3">
      <c r="A34" t="str">
        <f>Resources[[#This Row],[ResourceName]]</f>
        <v>Receiver endpoint</v>
      </c>
      <c r="B34">
        <f>Resources[[#This Row],[AdditionalNotes]]</f>
        <v>0</v>
      </c>
      <c r="C34" s="23">
        <f>Resources[[#This Row],[Granularity Level]]</f>
        <v>30</v>
      </c>
    </row>
    <row r="35" spans="1:3">
      <c r="A35" t="str">
        <f>Resources[[#This Row],[ResourceName]]</f>
        <v>Splunk event</v>
      </c>
      <c r="B35">
        <f>Resources[[#This Row],[AdditionalNotes]]</f>
        <v>0</v>
      </c>
      <c r="C35" s="23">
        <f>Resources[[#This Row],[Granularity Level]]</f>
        <v>31</v>
      </c>
    </row>
    <row r="36" spans="1:3">
      <c r="A36" t="str">
        <f>Resources[[#This Row],[ResourceName]]</f>
        <v>Data summary</v>
      </c>
      <c r="B36">
        <f>Resources[[#This Row],[AdditionalNotes]]</f>
        <v>0</v>
      </c>
      <c r="C36" s="23">
        <f>Resources[[#This Row],[Granularity Level]]</f>
        <v>33</v>
      </c>
    </row>
    <row r="37" spans="1:3">
      <c r="A37" t="str">
        <f>Resources[[#This Row],[ResourceName]]</f>
        <v>Bucket</v>
      </c>
      <c r="B37">
        <f>Resources[[#This Row],[AdditionalNotes]]</f>
        <v>0</v>
      </c>
      <c r="C37" s="23">
        <f>Resources[[#This Row],[Granularity Level]]</f>
        <v>33</v>
      </c>
    </row>
    <row r="38" spans="1:3">
      <c r="A38" t="str">
        <f>Resources[[#This Row],[ResourceName]]</f>
        <v>Summary index</v>
      </c>
      <c r="B38">
        <f>Resources[[#This Row],[AdditionalNotes]]</f>
        <v>0</v>
      </c>
      <c r="C38" s="23">
        <f>Resources[[#This Row],[Granularity Level]]</f>
        <v>33</v>
      </c>
    </row>
    <row r="39" spans="1:3">
      <c r="A39" t="str">
        <f>Resources[[#This Row],[ResourceName]]</f>
        <v>Warm bucket</v>
      </c>
      <c r="B39">
        <f>Resources[[#This Row],[AdditionalNotes]]</f>
        <v>0</v>
      </c>
      <c r="C39" s="23">
        <f>Resources[[#This Row],[Granularity Level]]</f>
        <v>33</v>
      </c>
    </row>
    <row r="40" spans="1:3">
      <c r="A40" t="str">
        <f>Resources[[#This Row],[ResourceName]]</f>
        <v>Index</v>
      </c>
      <c r="B40">
        <f>Resources[[#This Row],[AdditionalNotes]]</f>
        <v>0</v>
      </c>
      <c r="C40" s="23">
        <f>Resources[[#This Row],[Granularity Level]]</f>
        <v>35</v>
      </c>
    </row>
    <row r="41" spans="1:3">
      <c r="A41" t="str">
        <f>Resources[[#This Row],[ResourceName]]</f>
        <v>Indexer</v>
      </c>
      <c r="B41">
        <f>Resources[[#This Row],[AdditionalNotes]]</f>
        <v>0</v>
      </c>
      <c r="C41" s="23">
        <f>Resources[[#This Row],[Granularity Level]]</f>
        <v>38</v>
      </c>
    </row>
    <row r="42" spans="1:3">
      <c r="A42" t="str">
        <f>Resources[[#This Row],[ResourceName]]</f>
        <v>Field extractor</v>
      </c>
      <c r="B42">
        <f>Resources[[#This Row],[AdditionalNotes]]</f>
        <v>0</v>
      </c>
      <c r="C42" s="23">
        <f>Resources[[#This Row],[Granularity Level]]</f>
        <v>39</v>
      </c>
    </row>
    <row r="43" spans="1:3">
      <c r="A43" t="str">
        <f>Resources[[#This Row],[ResourceName]]</f>
        <v>Field alias</v>
      </c>
      <c r="B43">
        <f>Resources[[#This Row],[AdditionalNotes]]</f>
        <v>0</v>
      </c>
      <c r="C43" s="23">
        <f>Resources[[#This Row],[Granularity Level]]</f>
        <v>41</v>
      </c>
    </row>
    <row r="44" spans="1:3">
      <c r="A44" t="str">
        <f>Resources[[#This Row],[ResourceName]]</f>
        <v>Tag</v>
      </c>
      <c r="B44">
        <f>Resources[[#This Row],[AdditionalNotes]]</f>
        <v>0</v>
      </c>
      <c r="C44" s="23">
        <f>Resources[[#This Row],[Granularity Level]]</f>
        <v>42</v>
      </c>
    </row>
    <row r="45" spans="1:3">
      <c r="A45" t="str">
        <f>Resources[[#This Row],[ResourceName]]</f>
        <v>Enrichment object</v>
      </c>
      <c r="B45">
        <f>Resources[[#This Row],[AdditionalNotes]]</f>
        <v>0</v>
      </c>
      <c r="C45" s="23">
        <f>Resources[[#This Row],[Granularity Level]]</f>
        <v>44</v>
      </c>
    </row>
    <row r="46" spans="1:3">
      <c r="A46" t="str">
        <f>Resources[[#This Row],[ResourceName]]</f>
        <v>Normalization object</v>
      </c>
      <c r="B46">
        <f>Resources[[#This Row],[AdditionalNotes]]</f>
        <v>0</v>
      </c>
      <c r="C46" s="23">
        <f>Resources[[#This Row],[Granularity Level]]</f>
        <v>45</v>
      </c>
    </row>
    <row r="47" spans="1:3">
      <c r="A47" t="str">
        <f>Resources[[#This Row],[ResourceName]]</f>
        <v>Lookup</v>
      </c>
      <c r="B47">
        <f>Resources[[#This Row],[AdditionalNotes]]</f>
        <v>0</v>
      </c>
      <c r="C47" s="23">
        <f>Resources[[#This Row],[Granularity Level]]</f>
        <v>45</v>
      </c>
    </row>
    <row r="48" spans="1:3">
      <c r="A48" t="str">
        <f>Resources[[#This Row],[ResourceName]]</f>
        <v>KV lookup</v>
      </c>
      <c r="B48">
        <f>Resources[[#This Row],[AdditionalNotes]]</f>
        <v>0</v>
      </c>
      <c r="C48" s="23">
        <f>Resources[[#This Row],[Granularity Level]]</f>
        <v>45.5</v>
      </c>
    </row>
    <row r="49" spans="1:3">
      <c r="A49" t="str">
        <f>Resources[[#This Row],[ResourceName]]</f>
        <v>External lookup</v>
      </c>
      <c r="B49">
        <f>Resources[[#This Row],[AdditionalNotes]]</f>
        <v>0</v>
      </c>
      <c r="C49" s="23">
        <f>Resources[[#This Row],[Granularity Level]]</f>
        <v>45.5</v>
      </c>
    </row>
    <row r="50" spans="1:3">
      <c r="A50" t="str">
        <f>Resources[[#This Row],[ResourceName]]</f>
        <v>Automatic lookup</v>
      </c>
      <c r="B50">
        <f>Resources[[#This Row],[AdditionalNotes]]</f>
        <v>0</v>
      </c>
      <c r="C50" s="23">
        <f>Resources[[#This Row],[Granularity Level]]</f>
        <v>46</v>
      </c>
    </row>
    <row r="51" spans="1:3">
      <c r="A51" t="str">
        <f>Resources[[#This Row],[ResourceName]]</f>
        <v>dedup</v>
      </c>
      <c r="B51">
        <f>Resources[[#This Row],[AdditionalNotes]]</f>
        <v>0</v>
      </c>
      <c r="C51" s="23">
        <f>Resources[[#This Row],[Granularity Level]]</f>
        <v>46</v>
      </c>
    </row>
    <row r="52" spans="1:3">
      <c r="A52" t="str">
        <f>Resources[[#This Row],[ResourceName]]</f>
        <v>Common Information Model</v>
      </c>
      <c r="B52">
        <f>Resources[[#This Row],[AdditionalNotes]]</f>
        <v>0</v>
      </c>
      <c r="C52" s="23">
        <f>Resources[[#This Row],[Granularity Level]]</f>
        <v>49</v>
      </c>
    </row>
    <row r="53" spans="1:3">
      <c r="A53" t="str">
        <f>Resources[[#This Row],[ResourceName]]</f>
        <v>Visualization format</v>
      </c>
      <c r="B53">
        <f>Resources[[#This Row],[AdditionalNotes]]</f>
        <v>0</v>
      </c>
      <c r="C53" s="23">
        <f>Resources[[#This Row],[Granularity Level]]</f>
        <v>50</v>
      </c>
    </row>
    <row r="54" spans="1:3">
      <c r="A54" t="str">
        <f>Resources[[#This Row],[ResourceName]]</f>
        <v>Events format</v>
      </c>
      <c r="B54">
        <f>Resources[[#This Row],[AdditionalNotes]]</f>
        <v>0</v>
      </c>
      <c r="C54" s="23">
        <f>Resources[[#This Row],[Granularity Level]]</f>
        <v>50</v>
      </c>
    </row>
    <row r="55" spans="1:3">
      <c r="A55" t="str">
        <f>Resources[[#This Row],[ResourceName]]</f>
        <v>Statistics format</v>
      </c>
      <c r="B55">
        <f>Resources[[#This Row],[AdditionalNotes]]</f>
        <v>0</v>
      </c>
      <c r="C55" s="23">
        <f>Resources[[#This Row],[Granularity Level]]</f>
        <v>50</v>
      </c>
    </row>
    <row r="56" spans="1:3">
      <c r="A56" t="str">
        <f>Resources[[#This Row],[ResourceName]]</f>
        <v>Data series</v>
      </c>
      <c r="B56">
        <f>Resources[[#This Row],[AdditionalNotes]]</f>
        <v>0</v>
      </c>
      <c r="C56" s="23">
        <f>Resources[[#This Row],[Granularity Level]]</f>
        <v>50</v>
      </c>
    </row>
    <row r="57" spans="1:3">
      <c r="A57" t="str">
        <f>Resources[[#This Row],[ResourceName]]</f>
        <v>Table view</v>
      </c>
      <c r="B57">
        <f>Resources[[#This Row],[AdditionalNotes]]</f>
        <v>0</v>
      </c>
      <c r="C57" s="23">
        <f>Resources[[#This Row],[Granularity Level]]</f>
        <v>50</v>
      </c>
    </row>
    <row r="58" spans="1:3">
      <c r="A58" t="str">
        <f>Resources[[#This Row],[ResourceName]]</f>
        <v>Search results</v>
      </c>
      <c r="B58">
        <f>Resources[[#This Row],[AdditionalNotes]]</f>
        <v>0</v>
      </c>
      <c r="C58" s="23">
        <f>Resources[[#This Row],[Granularity Level]]</f>
        <v>51</v>
      </c>
    </row>
    <row r="59" spans="1:3">
      <c r="A59" t="str">
        <f>Resources[[#This Row],[ResourceName]]</f>
        <v>Macros</v>
      </c>
      <c r="B59">
        <f>Resources[[#This Row],[AdditionalNotes]]</f>
        <v>0</v>
      </c>
      <c r="C59" s="23">
        <f>Resources[[#This Row],[Granularity Level]]</f>
        <v>52</v>
      </c>
    </row>
    <row r="60" spans="1:3">
      <c r="A60" t="str">
        <f>Resources[[#This Row],[ResourceName]]</f>
        <v>return</v>
      </c>
      <c r="B60">
        <f>Resources[[#This Row],[AdditionalNotes]]</f>
        <v>0</v>
      </c>
      <c r="C60" s="23">
        <f>Resources[[#This Row],[Granularity Level]]</f>
        <v>52</v>
      </c>
    </row>
    <row r="61" spans="1:3">
      <c r="A61" t="str">
        <f>Resources[[#This Row],[ResourceName]]</f>
        <v>SPL</v>
      </c>
      <c r="B61">
        <f>Resources[[#This Row],[AdditionalNotes]]</f>
        <v>0</v>
      </c>
      <c r="C61" s="23">
        <f>Resources[[#This Row],[Granularity Level]]</f>
        <v>53</v>
      </c>
    </row>
    <row r="62" spans="1:3">
      <c r="A62" t="str">
        <f>Resources[[#This Row],[ResourceName]]</f>
        <v>Command</v>
      </c>
      <c r="B62">
        <f>Resources[[#This Row],[AdditionalNotes]]</f>
        <v>0</v>
      </c>
      <c r="C62" s="23">
        <f>Resources[[#This Row],[Granularity Level]]</f>
        <v>53</v>
      </c>
    </row>
    <row r="63" spans="1:3">
      <c r="A63" t="str">
        <f>Resources[[#This Row],[ResourceName]]</f>
        <v>Streaming command</v>
      </c>
      <c r="B63">
        <f>Resources[[#This Row],[AdditionalNotes]]</f>
        <v>0</v>
      </c>
      <c r="C63" s="23">
        <f>Resources[[#This Row],[Granularity Level]]</f>
        <v>53</v>
      </c>
    </row>
    <row r="64" spans="1:3">
      <c r="A64" t="str">
        <f>Resources[[#This Row],[ResourceName]]</f>
        <v>Distributable streaming command</v>
      </c>
      <c r="B64">
        <f>Resources[[#This Row],[AdditionalNotes]]</f>
        <v>0</v>
      </c>
      <c r="C64" s="23">
        <f>Resources[[#This Row],[Granularity Level]]</f>
        <v>53</v>
      </c>
    </row>
    <row r="65" spans="1:3">
      <c r="A65" t="str">
        <f>Resources[[#This Row],[ResourceName]]</f>
        <v>Search job</v>
      </c>
      <c r="B65">
        <f>Resources[[#This Row],[AdditionalNotes]]</f>
        <v>0</v>
      </c>
      <c r="C65" s="23">
        <f>Resources[[#This Row],[Granularity Level]]</f>
        <v>53</v>
      </c>
    </row>
    <row r="66" spans="1:3">
      <c r="A66" t="str">
        <f>Resources[[#This Row],[ResourceName]]</f>
        <v>Term function</v>
      </c>
      <c r="B66">
        <f>Resources[[#This Row],[AdditionalNotes]]</f>
        <v>0</v>
      </c>
      <c r="C66" s="23">
        <f>Resources[[#This Row],[Granularity Level]]</f>
        <v>53</v>
      </c>
    </row>
    <row r="67" spans="1:3">
      <c r="A67" t="str">
        <f>Resources[[#This Row],[ResourceName]]</f>
        <v>Minor breaker</v>
      </c>
      <c r="B67">
        <f>Resources[[#This Row],[AdditionalNotes]]</f>
        <v>0</v>
      </c>
      <c r="C67" s="23">
        <f>Resources[[#This Row],[Granularity Level]]</f>
        <v>53</v>
      </c>
    </row>
    <row r="68" spans="1:3">
      <c r="A68" t="str">
        <f>Resources[[#This Row],[ResourceName]]</f>
        <v>Generating command</v>
      </c>
      <c r="B68">
        <f>Resources[[#This Row],[AdditionalNotes]]</f>
        <v>0</v>
      </c>
      <c r="C68" s="23">
        <f>Resources[[#This Row],[Granularity Level]]</f>
        <v>53.1</v>
      </c>
    </row>
    <row r="69" spans="1:3">
      <c r="A69" t="str">
        <f>Resources[[#This Row],[ResourceName]]</f>
        <v>Transforming command</v>
      </c>
      <c r="B69">
        <f>Resources[[#This Row],[AdditionalNotes]]</f>
        <v>0</v>
      </c>
      <c r="C69" s="23">
        <f>Resources[[#This Row],[Granularity Level]]</f>
        <v>53.3</v>
      </c>
    </row>
    <row r="70" spans="1:3">
      <c r="A70" t="str">
        <f>Resources[[#This Row],[ResourceName]]</f>
        <v>by</v>
      </c>
      <c r="B70">
        <f>Resources[[#This Row],[AdditionalNotes]]</f>
        <v>0</v>
      </c>
      <c r="C70" s="23">
        <f>Resources[[#This Row],[Granularity Level]]</f>
        <v>53.35</v>
      </c>
    </row>
    <row r="71" spans="1:3">
      <c r="A71" t="str">
        <f>Resources[[#This Row],[ResourceName]]</f>
        <v>table</v>
      </c>
      <c r="B71">
        <f>Resources[[#This Row],[AdditionalNotes]]</f>
        <v>0</v>
      </c>
      <c r="C71" s="23">
        <f>Resources[[#This Row],[Granularity Level]]</f>
        <v>53.35</v>
      </c>
    </row>
    <row r="72" spans="1:3">
      <c r="A72" t="str">
        <f>Resources[[#This Row],[ResourceName]]</f>
        <v>bin</v>
      </c>
      <c r="B72">
        <f>Resources[[#This Row],[AdditionalNotes]]</f>
        <v>0</v>
      </c>
      <c r="C72" s="23">
        <f>Resources[[#This Row],[Granularity Level]]</f>
        <v>53.35</v>
      </c>
    </row>
    <row r="73" spans="1:3">
      <c r="A73" t="str">
        <f>Resources[[#This Row],[ResourceName]]</f>
        <v>eval expression</v>
      </c>
      <c r="B73">
        <f>Resources[[#This Row],[AdditionalNotes]]</f>
        <v>0</v>
      </c>
      <c r="C73" s="23">
        <f>Resources[[#This Row],[Granularity Level]]</f>
        <v>53.35</v>
      </c>
    </row>
    <row r="74" spans="1:3">
      <c r="A74" t="str">
        <f>Resources[[#This Row],[ResourceName]]</f>
        <v>Interesting fields</v>
      </c>
      <c r="B74">
        <f>Resources[[#This Row],[AdditionalNotes]]</f>
        <v>0</v>
      </c>
      <c r="C74" s="23">
        <f>Resources[[#This Row],[Granularity Level]]</f>
        <v>53.5</v>
      </c>
    </row>
    <row r="75" spans="1:3">
      <c r="A75" t="str">
        <f>Resources[[#This Row],[ResourceName]]</f>
        <v>tstats</v>
      </c>
      <c r="B75">
        <f>Resources[[#This Row],[AdditionalNotes]]</f>
        <v>0</v>
      </c>
      <c r="C75" s="23">
        <f>Resources[[#This Row],[Granularity Level]]</f>
        <v>53.9</v>
      </c>
    </row>
    <row r="76" spans="1:3">
      <c r="A76" t="str">
        <f>Resources[[#This Row],[ResourceName]]</f>
        <v>si* transforming commands</v>
      </c>
      <c r="B76">
        <f>Resources[[#This Row],[AdditionalNotes]]</f>
        <v>0</v>
      </c>
      <c r="C76" s="23">
        <f>Resources[[#This Row],[Granularity Level]]</f>
        <v>53.9</v>
      </c>
    </row>
    <row r="77" spans="1:3">
      <c r="A77" t="str">
        <f>Resources[[#This Row],[ResourceName]]</f>
        <v>Subsearch</v>
      </c>
      <c r="B77">
        <f>Resources[[#This Row],[AdditionalNotes]]</f>
        <v>0</v>
      </c>
      <c r="C77" s="23">
        <f>Resources[[#This Row],[Granularity Level]]</f>
        <v>54</v>
      </c>
    </row>
    <row r="78" spans="1:3">
      <c r="A78" t="str">
        <f>Resources[[#This Row],[ResourceName]]</f>
        <v>in</v>
      </c>
      <c r="B78">
        <f>Resources[[#This Row],[AdditionalNotes]]</f>
        <v>0</v>
      </c>
      <c r="C78" s="23">
        <f>Resources[[#This Row],[Granularity Level]]</f>
        <v>54.349999999999994</v>
      </c>
    </row>
    <row r="79" spans="1:3">
      <c r="A79" t="str">
        <f>Resources[[#This Row],[ResourceName]]</f>
        <v>Search</v>
      </c>
      <c r="B79">
        <f>Resources[[#This Row],[AdditionalNotes]]</f>
        <v>0</v>
      </c>
      <c r="C79" s="23">
        <f>Resources[[#This Row],[Granularity Level]]</f>
        <v>55</v>
      </c>
    </row>
    <row r="80" spans="1:3">
      <c r="A80" t="str">
        <f>Resources[[#This Row],[ResourceName]]</f>
        <v>earliest</v>
      </c>
      <c r="B80">
        <f>Resources[[#This Row],[AdditionalNotes]]</f>
        <v>0</v>
      </c>
      <c r="C80" s="23">
        <f>Resources[[#This Row],[Granularity Level]]</f>
        <v>55</v>
      </c>
    </row>
    <row r="81" spans="1:3">
      <c r="A81" t="str">
        <f>Resources[[#This Row],[ResourceName]]</f>
        <v>Time abreviations</v>
      </c>
      <c r="B81">
        <f>Resources[[#This Row],[AdditionalNotes]]</f>
        <v>0</v>
      </c>
      <c r="C81" s="23">
        <f>Resources[[#This Row],[Granularity Level]]</f>
        <v>55</v>
      </c>
    </row>
    <row r="82" spans="1:3">
      <c r="A82" t="str">
        <f>Resources[[#This Row],[ResourceName]]</f>
        <v>Schedule</v>
      </c>
      <c r="B82">
        <f>Resources[[#This Row],[AdditionalNotes]]</f>
        <v>0</v>
      </c>
      <c r="C82" s="23">
        <f>Resources[[#This Row],[Granularity Level]]</f>
        <v>56</v>
      </c>
    </row>
    <row r="83" spans="1:3">
      <c r="A83" t="str">
        <f>Resources[[#This Row],[ResourceName]]</f>
        <v>Transaction</v>
      </c>
      <c r="B83">
        <f>Resources[[#This Row],[AdditionalNotes]]</f>
        <v>0</v>
      </c>
      <c r="C83" s="23">
        <f>Resources[[#This Row],[Granularity Level]]</f>
        <v>56</v>
      </c>
    </row>
    <row r="84" spans="1:3">
      <c r="A84" t="str">
        <f>Resources[[#This Row],[ResourceName]]</f>
        <v>appendpipe</v>
      </c>
      <c r="B84">
        <f>Resources[[#This Row],[AdditionalNotes]]</f>
        <v>0</v>
      </c>
      <c r="C84" s="23">
        <f>Resources[[#This Row],[Granularity Level]]</f>
        <v>56</v>
      </c>
    </row>
    <row r="85" spans="1:3">
      <c r="A85" t="str">
        <f>Resources[[#This Row],[ResourceName]]</f>
        <v>eventstats</v>
      </c>
      <c r="B85">
        <f>Resources[[#This Row],[AdditionalNotes]]</f>
        <v>0</v>
      </c>
      <c r="C85" s="23">
        <f>Resources[[#This Row],[Granularity Level]]</f>
        <v>56</v>
      </c>
    </row>
    <row r="86" spans="1:3">
      <c r="A86" t="str">
        <f>Resources[[#This Row],[ResourceName]]</f>
        <v>streamstats</v>
      </c>
      <c r="B86">
        <f>Resources[[#This Row],[AdditionalNotes]]</f>
        <v>0</v>
      </c>
      <c r="C86" s="23">
        <f>Resources[[#This Row],[Granularity Level]]</f>
        <v>56</v>
      </c>
    </row>
    <row r="87" spans="1:3">
      <c r="A87" t="str">
        <f>Resources[[#This Row],[ResourceName]]</f>
        <v>union</v>
      </c>
      <c r="B87">
        <f>Resources[[#This Row],[AdditionalNotes]]</f>
        <v>0</v>
      </c>
      <c r="C87" s="23">
        <f>Resources[[#This Row],[Granularity Level]]</f>
        <v>56</v>
      </c>
    </row>
    <row r="88" spans="1:3">
      <c r="A88" t="str">
        <f>Resources[[#This Row],[ResourceName]]</f>
        <v>stats list</v>
      </c>
      <c r="B88">
        <f>Resources[[#This Row],[AdditionalNotes]]</f>
        <v>0</v>
      </c>
      <c r="C88" s="23">
        <f>Resources[[#This Row],[Granularity Level]]</f>
        <v>56.5</v>
      </c>
    </row>
    <row r="89" spans="1:3">
      <c r="A89" t="str">
        <f>Resources[[#This Row],[ResourceName]]</f>
        <v>join</v>
      </c>
      <c r="B89">
        <f>Resources[[#This Row],[AdditionalNotes]]</f>
        <v>0</v>
      </c>
      <c r="C89" s="23">
        <f>Resources[[#This Row],[Granularity Level]]</f>
        <v>56.9</v>
      </c>
    </row>
    <row r="90" spans="1:3">
      <c r="A90" t="str">
        <f>Resources[[#This Row],[ResourceName]]</f>
        <v>Field discovery</v>
      </c>
      <c r="B90">
        <f>Resources[[#This Row],[AdditionalNotes]]</f>
        <v>0</v>
      </c>
      <c r="C90" s="23">
        <f>Resources[[#This Row],[Granularity Level]]</f>
        <v>57</v>
      </c>
    </row>
    <row r="91" spans="1:3">
      <c r="A91" t="str">
        <f>Resources[[#This Row],[ResourceName]]</f>
        <v>datamodel</v>
      </c>
      <c r="B91">
        <f>Resources[[#This Row],[AdditionalNotes]]</f>
        <v>0</v>
      </c>
      <c r="C91" s="23">
        <f>Resources[[#This Row],[Granularity Level]]</f>
        <v>57</v>
      </c>
    </row>
    <row r="92" spans="1:3">
      <c r="A92" t="str">
        <f>Resources[[#This Row],[ResourceName]]</f>
        <v>Fast search mode</v>
      </c>
      <c r="B92">
        <f>Resources[[#This Row],[AdditionalNotes]]</f>
        <v>0</v>
      </c>
      <c r="C92" s="23">
        <f>Resources[[#This Row],[Granularity Level]]</f>
        <v>58</v>
      </c>
    </row>
    <row r="93" spans="1:3">
      <c r="A93" t="str">
        <f>Resources[[#This Row],[ResourceName]]</f>
        <v>Smart search mode</v>
      </c>
      <c r="B93">
        <f>Resources[[#This Row],[AdditionalNotes]]</f>
        <v>0</v>
      </c>
      <c r="C93" s="23">
        <f>Resources[[#This Row],[Granularity Level]]</f>
        <v>58</v>
      </c>
    </row>
    <row r="94" spans="1:3">
      <c r="A94" t="str">
        <f>Resources[[#This Row],[ResourceName]]</f>
        <v>Verbose search mode</v>
      </c>
      <c r="B94">
        <f>Resources[[#This Row],[AdditionalNotes]]</f>
        <v>0</v>
      </c>
      <c r="C94" s="23">
        <f>Resources[[#This Row],[Granularity Level]]</f>
        <v>58</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324B81B-CF67-4483-AAD1-09BEAB7F1DD5}">
  <ds:schemaRefs/>
</ds:datastoreItem>
</file>

<file path=customXml/itemProps2.xml><?xml version="1.0" encoding="utf-8"?>
<ds:datastoreItem xmlns:ds="http://schemas.openxmlformats.org/officeDocument/2006/customXml" ds:itemID="{DA5068B8-4B92-46CB-8725-004CA0DDB8AE}">
  <ds:schemaRefs/>
</ds:datastoreItem>
</file>

<file path=customXml/itemProps3.xml><?xml version="1.0" encoding="utf-8"?>
<ds:datastoreItem xmlns:ds="http://schemas.openxmlformats.org/officeDocument/2006/customXml" ds:itemID="{F5BDFFCC-0F14-467D-97AF-F2C3FF83133B}">
  <ds:schemaRefs/>
</ds:datastoreItem>
</file>

<file path=customXml/itemProps4.xml><?xml version="1.0" encoding="utf-8"?>
<ds:datastoreItem xmlns:ds="http://schemas.openxmlformats.org/officeDocument/2006/customXml" ds:itemID="{BDCD8AD6-B1C9-4B78-B0BF-65E25760456D}">
  <ds:schemaRefs>
    <ds:schemaRef ds:uri="http://schemas.microsoft.com/DataMashup"/>
  </ds:schemaRefs>
</ds:datastoreItem>
</file>

<file path=customXml/itemProps5.xml><?xml version="1.0" encoding="utf-8"?>
<ds:datastoreItem xmlns:ds="http://schemas.openxmlformats.org/officeDocument/2006/customXml" ds:itemID="{5536CB4A-EBD5-4CC9-AABF-4F4BC0871AD5}">
  <ds:schemaRefs/>
</ds:datastoreItem>
</file>

<file path=customXml/itemProps6.xml><?xml version="1.0" encoding="utf-8"?>
<ds:datastoreItem xmlns:ds="http://schemas.openxmlformats.org/officeDocument/2006/customXml" ds:itemID="{9919F2B7-54B3-4146-95ED-8CDF4FF4C4D5}">
  <ds:schemaRefs/>
</ds:datastoreItem>
</file>

<file path=customXml/itemProps7.xml><?xml version="1.0" encoding="utf-8"?>
<ds:datastoreItem xmlns:ds="http://schemas.openxmlformats.org/officeDocument/2006/customXml" ds:itemID="{F00F6463-10E9-4493-A55D-36C28581BCE9}">
  <ds:schemaRefs/>
</ds:datastoreItem>
</file>

<file path=customXml/itemProps8.xml><?xml version="1.0" encoding="utf-8"?>
<ds:datastoreItem xmlns:ds="http://schemas.openxmlformats.org/officeDocument/2006/customXml" ds:itemID="{AD4049BB-D80A-4751-96B4-D509BA740C57}">
  <ds:schemaRefs/>
</ds:datastoreItem>
</file>

<file path=customXml/itemProps9.xml><?xml version="1.0" encoding="utf-8"?>
<ds:datastoreItem xmlns:ds="http://schemas.openxmlformats.org/officeDocument/2006/customXml" ds:itemID="{32A490AF-42C3-4D3C-A7B8-EF4479F323FD}">
  <ds:schemaRefs/>
</ds:datastoreItem>
</file>

<file path=customXml/itemProps10.xml><?xml version="1.0" encoding="utf-8"?>
<ds:datastoreItem xmlns:ds="http://schemas.openxmlformats.org/officeDocument/2006/customXml" ds:itemID="{1AC00C42-E112-4825-A94B-548AF1A4F9A8}">
  <ds:schemaRefs/>
</ds:datastoreItem>
</file>

<file path=customXml/itemProps11.xml><?xml version="1.0" encoding="utf-8"?>
<ds:datastoreItem xmlns:ds="http://schemas.openxmlformats.org/officeDocument/2006/customXml" ds:itemID="{EFA74EFE-B5CA-4507-A6AD-85BC4A8BB62E}">
  <ds:schemaRefs/>
</ds:datastoreItem>
</file>

<file path=customXml/itemProps12.xml><?xml version="1.0" encoding="utf-8"?>
<ds:datastoreItem xmlns:ds="http://schemas.openxmlformats.org/officeDocument/2006/customXml" ds:itemID="{D4EEA5EE-CA02-4497-89E9-7C3008ED29E8}">
  <ds:schemaRefs/>
</ds:datastoreItem>
</file>

<file path=customXml/itemProps13.xml><?xml version="1.0" encoding="utf-8"?>
<ds:datastoreItem xmlns:ds="http://schemas.openxmlformats.org/officeDocument/2006/customXml" ds:itemID="{D41E133E-BEB7-4D6F-A2E4-12D77979AF62}">
  <ds:schemaRefs/>
</ds:datastoreItem>
</file>

<file path=customXml/itemProps14.xml><?xml version="1.0" encoding="utf-8"?>
<ds:datastoreItem xmlns:ds="http://schemas.openxmlformats.org/officeDocument/2006/customXml" ds:itemID="{FA002CAE-3790-431B-B588-F861C5ACCACA}">
  <ds:schemaRefs/>
</ds:datastoreItem>
</file>

<file path=customXml/itemProps15.xml><?xml version="1.0" encoding="utf-8"?>
<ds:datastoreItem xmlns:ds="http://schemas.openxmlformats.org/officeDocument/2006/customXml" ds:itemID="{E966EDA8-2634-453A-ABC0-376FEBC5C48E}">
  <ds:schemaRefs/>
</ds:datastoreItem>
</file>

<file path=customXml/itemProps16.xml><?xml version="1.0" encoding="utf-8"?>
<ds:datastoreItem xmlns:ds="http://schemas.openxmlformats.org/officeDocument/2006/customXml" ds:itemID="{6FBA3B9E-2B37-4C5D-A7F0-914F5D1B68B1}">
  <ds:schemaRefs/>
</ds:datastoreItem>
</file>

<file path=customXml/itemProps17.xml><?xml version="1.0" encoding="utf-8"?>
<ds:datastoreItem xmlns:ds="http://schemas.openxmlformats.org/officeDocument/2006/customXml" ds:itemID="{DA99F1F4-9252-4813-B8A0-1AAFBFA716E8}">
  <ds:schemaRefs/>
</ds:datastoreItem>
</file>

<file path=customXml/itemProps18.xml><?xml version="1.0" encoding="utf-8"?>
<ds:datastoreItem xmlns:ds="http://schemas.openxmlformats.org/officeDocument/2006/customXml" ds:itemID="{92D7C2C0-9903-488C-9081-F1F897DFBED1}">
  <ds:schemaRefs/>
</ds:datastoreItem>
</file>

<file path=customXml/itemProps19.xml><?xml version="1.0" encoding="utf-8"?>
<ds:datastoreItem xmlns:ds="http://schemas.openxmlformats.org/officeDocument/2006/customXml" ds:itemID="{F6615939-E64A-426C-8272-4DEAC9891B8E}">
  <ds:schemaRefs/>
</ds:datastoreItem>
</file>

<file path=customXml/itemProps20.xml><?xml version="1.0" encoding="utf-8"?>
<ds:datastoreItem xmlns:ds="http://schemas.openxmlformats.org/officeDocument/2006/customXml" ds:itemID="{3EF9DB97-B1D8-48E3-83FD-71F6F6CA4E94}">
  <ds:schemaRefs/>
</ds:datastoreItem>
</file>

<file path=customXml/itemProps21.xml><?xml version="1.0" encoding="utf-8"?>
<ds:datastoreItem xmlns:ds="http://schemas.openxmlformats.org/officeDocument/2006/customXml" ds:itemID="{4D5DF0EF-3F58-4B59-8AAA-A7B439DCE2E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2024-12-30T09:54:32Z</dcterms:modified>
</cp:coreProperties>
</file>