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D52694D2-D39D-4F8B-8BFA-AE4E517FDA55}"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Query1!$A$1:$C$65</definedName>
    <definedName name="ExternalData_2" localSheetId="1" hidden="1">Query2!$A$1:$L$228</definedName>
    <definedName name="Slicer_PRGUpperLevel">#N/A</definedName>
    <definedName name="Slicer_PrimaryResourceGranularity">#N/A</definedName>
    <definedName name="Slicer_ViewpointName">#N/A</definedName>
  </definedNames>
  <calcPr calcId="191029"/>
  <pivotCaches>
    <pivotCache cacheId="12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28" i="1" l="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<sst xmlns="http://schemas.openxmlformats.org/spreadsheetml/2006/main" count="2663" uniqueCount="506">
  <si>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</si>
  <si>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</si>
  <si>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</si>
  <si>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</si>
  <si>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</si>
  <si>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</si>
  <si>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</si>
  <si>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</si>
  <si>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</si>
  <si>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</si>
  <si>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</si>
  <si>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</si>
  <si>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</si>
  <si>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</si>
  <si>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</si>
  <si>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</si>
  <si>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</si>
  <si>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</si>
  <si>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</si>
  <si>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</si>
  <si>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</si>
  <si>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</si>
  <si>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</si>
  <si>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</si>
  <si>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</si>
  <si>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</si>
  <si>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</si>
  <si>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</si>
  <si>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</si>
  <si>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</si>
  <si>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</si>
  <si>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</si>
  <si>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</si>
  <si>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</si>
  <si>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</si>
  <si>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</si>
  <si>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</si>
  <si>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</si>
  <si>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</si>
  <si>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</si>
  <si>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</si>
  <si>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</si>
  <si>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</si>
  <si>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</si>
  <si>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</si>
  <si>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</si>
  <si>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</si>
  <si>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</si>
  <si>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</si>
  <si>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</si>
  <si>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</si>
  <si>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</si>
  <si>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</si>
  <si>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</si>
  <si>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</si>
  <si>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</si>
  <si>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</si>
  <si>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</si>
  <si>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</si>
  <si>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</si>
  <si>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</si>
  <si>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</si>
  <si>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</si>
  <si>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</si>
  <si>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</si>
  <si>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</si>
  <si>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</si>
  <si>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</si>
  <si>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</si>
  <si>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</si>
  <si>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</si>
  <si>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</si>
  <si>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</si>
  <si>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</si>
  <si>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</si>
  <si>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</si>
  <si>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</si>
  <si>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</si>
  <si>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</si>
  <si>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</si>
  <si>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</si>
  <si>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</si>
  <si>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</si>
  <si>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</si>
  <si>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</si>
  <si>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</si>
  <si>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</si>
  <si>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</si>
  <si>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</si>
  <si>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</si>
  <si>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</si>
  <si>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</si>
  <si>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</si>
  <si>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</si>
  <si>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</si>
  <si>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</si>
  <si>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</si>
  <si>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</si>
  <si>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</si>
  <si>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</si>
  <si>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</si>
  <si>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</si>
  <si>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</si>
  <si>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</si>
  <si>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</si>
  <si>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</si>
  <si>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</si>
  <si>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</si>
  <si>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</si>
  <si>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</si>
  <si>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</si>
  <si>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</si>
  <si>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</si>
  <si>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</si>
  <si>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</si>
  <si>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</si>
  <si>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</si>
  <si>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</si>
  <si>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</si>
  <si>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</si>
  <si>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</si>
  <si>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</si>
  <si>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</si>
  <si>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</si>
  <si>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</si>
  <si>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</si>
  <si>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</si>
  <si>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</si>
  <si>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</si>
  <si>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</si>
  <si>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</si>
  <si>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</si>
  <si>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</si>
  <si>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</si>
  <si>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</si>
  <si>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</si>
  <si>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</si>
  <si>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</si>
  <si>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</si>
  <si>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</si>
  <si>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</si>
  <si>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</si>
  <si>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</si>
  <si>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</si>
  <si>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</si>
  <si>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</si>
  <si>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</si>
  <si>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</si>
  <si>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</si>
  <si>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</si>
  <si>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</si>
  <si>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</si>
  <si>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</si>
  <si>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</si>
  <si>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</si>
  <si>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</si>
  <si>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</si>
  <si>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</si>
  <si>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</si>
  <si>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</si>
  <si>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</si>
  <si>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</si>
  <si>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</si>
  <si>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</si>
  <si>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</si>
  <si>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</si>
  <si>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</si>
  <si>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</si>
  <si>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</si>
  <si>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</si>
  <si>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</si>
  <si>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</si>
  <si>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</si>
  <si>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</si>
  <si>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</si>
  <si>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</si>
  <si>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</si>
  <si>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</si>
  <si>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</si>
  <si>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</si>
  <si>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</si>
  <si>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</si>
  <si>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</si>
  <si>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</si>
  <si>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</si>
  <si>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</si>
  <si>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</si>
  <si>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</si>
  <si>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</si>
  <si>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</si>
  <si>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</si>
  <si>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</si>
  <si>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</si>
  <si>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</si>
  <si>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</si>
  <si>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</si>
  <si>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</si>
  <si>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</si>
  <si>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</si>
  <si>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</si>
  <si>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</si>
  <si>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</si>
  <si>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</si>
  <si>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</si>
  <si>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</si>
  <si>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</si>
  <si>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</si>
  <si>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</si>
  <si>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</si>
  <si>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</si>
  <si>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</si>
  <si>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</si>
  <si>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</si>
  <si>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</si>
  <si>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</si>
  <si>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</si>
  <si>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</si>
  <si>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</si>
  <si>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</si>
  <si>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</si>
  <si>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</si>
  <si>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</si>
  <si>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</si>
  <si>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</si>
  <si>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</si>
  <si>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</si>
  <si>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</si>
  <si>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</si>
  <si>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</si>
  <si>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</si>
  <si>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</si>
  <si>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</si>
  <si>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</si>
  <si>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</si>
  <si>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</si>
  <si>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</si>
  <si>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</si>
  <si>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</si>
  <si>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</si>
  <si>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</si>
  <si>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</si>
  <si>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</si>
  <si>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</si>
  <si>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</si>
  <si>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</si>
  <si>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</si>
  <si>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</si>
  <si>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</si>
  <si>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</si>
  <si>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</si>
  <si>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</si>
  <si>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</si>
  <si>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</si>
  <si>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</si>
  <si>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</si>
  <si>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</si>
  <si>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</si>
  <si>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</si>
  <si>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</si>
  <si>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</si>
  <si>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</si>
  <si>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</si>
  <si>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</si>
  <si>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</si>
  <si>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</si>
  <si>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</si>
  <si>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</si>
  <si>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</si>
  <si>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</si>
  <si>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</si>
  <si>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</si>
  <si>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</si>
  <si>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</si>
  <si>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</si>
  <si>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</si>
  <si>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</si>
  <si>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el keyword 'modules' para exportar un objeto dentro de CommonJS(ejemplo en AddNotes)</t>
  </si>
  <si>
    <t>// In a file named math.js
function add(a, b) {
  return a + b;
}
module.exports = add;
// In another file
const add = require('./math');
console.log(add(2, 3)); // Output: 5</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</si>
  <si>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</si>
  <si>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</si>
  <si>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</si>
  <si>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</si>
  <si>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</si>
  <si>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</si>
  <si>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</si>
  <si>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</si>
  <si>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</si>
  <si>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</si>
  <si>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</si>
  <si>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</si>
  <si>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</si>
  <si>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</si>
  <si>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</si>
  <si>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</si>
  <si>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</si>
  <si>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</si>
  <si>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</si>
  <si>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</si>
  <si>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</si>
  <si>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</si>
  <si>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</si>
  <si>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</si>
  <si>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</si>
  <si>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</si>
  <si>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</si>
  <si>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</si>
  <si>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</si>
  <si>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</si>
  <si>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</si>
  <si>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</si>
  <si>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</si>
  <si>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</si>
  <si>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</si>
  <si>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</si>
  <si>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</si>
  <si>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</si>
  <si>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</si>
  <si>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</si>
  <si>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</si>
  <si>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</si>
  <si>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</si>
  <si>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</si>
  <si>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</si>
  <si>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</si>
  <si>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</si>
  <si>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</si>
  <si>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</si>
  <si>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</si>
  <si>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</si>
  <si>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</si>
  <si>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</si>
  <si>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</si>
  <si>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</si>
  <si>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</si>
  <si>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</si>
  <si>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</si>
  <si>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</si>
  <si>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</si>
  <si>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</si>
  <si>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</si>
  <si>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</si>
  <si>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</si>
  <si>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</si>
  <si>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</si>
  <si>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</si>
  <si>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</si>
  <si>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</si>
  <si>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</si>
  <si>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</si>
  <si>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</si>
  <si>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</si>
  <si>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</si>
  <si>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</si>
  <si>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</si>
  <si>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</si>
  <si>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</si>
  <si>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</si>
  <si>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</si>
  <si>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</si>
  <si>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</si>
  <si>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</si>
  <si>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</si>
  <si>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</si>
  <si>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</si>
  <si>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</si>
  <si>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</si>
  <si>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</si>
  <si>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</si>
  <si>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</si>
  <si>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</si>
  <si>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</si>
  <si>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</si>
  <si>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</si>
  <si>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</si>
  <si>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</si>
  <si>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</si>
  <si>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</si>
  <si>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</si>
  <si>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</si>
  <si>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</si>
  <si>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</si>
  <si>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</si>
  <si>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</si>
  <si>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</si>
  <si>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</si>
  <si>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</si>
  <si>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</si>
  <si>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</si>
  <si>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</si>
  <si>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</si>
  <si>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</si>
  <si>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</si>
  <si>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</si>
  <si>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</si>
  <si>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</si>
  <si>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</si>
  <si>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</si>
  <si>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</si>
  <si>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</si>
  <si>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</si>
  <si>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</si>
  <si>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</si>
  <si>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</si>
  <si>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</si>
  <si>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</si>
  <si>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</si>
  <si>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</si>
  <si>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</si>
  <si>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</si>
  <si>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</si>
  <si>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</si>
  <si>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</si>
  <si>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</si>
  <si>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</si>
  <si>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</si>
  <si>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</si>
  <si>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</si>
  <si>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</si>
  <si>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</si>
  <si>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</si>
  <si>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</si>
  <si>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</si>
  <si>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</si>
  <si>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</si>
  <si>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</si>
  <si>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</si>
  <si>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</si>
  <si>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</si>
  <si>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</si>
  <si>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</si>
  <si>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</si>
  <si>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</si>
  <si>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</si>
  <si>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</si>
  <si>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Levantar app</t>
  </si>
  <si>
    <t>Para que se ejecute la app, ejecuta "npm run dev" para ejecutar la app en modo desarrollador para mayor capacidad de debugeo, si es para produccion, usa "npm start"</t>
  </si>
  <si>
    <t>Provider</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</si>
  <si>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</si>
  <si>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</si>
  <si>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</si>
  <si>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</si>
  <si>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</si>
  <si>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</si>
  <si>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</si>
  <si>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</si>
  <si>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</si>
  <si>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</si>
  <si>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</si>
  <si>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</si>
  <si>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</si>
  <si>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</si>
  <si>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</si>
  <si>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</si>
  <si>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</si>
  <si>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</si>
  <si>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</si>
  <si>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</si>
  <si>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</si>
  <si>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</si>
  <si>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</si>
  <si>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</si>
  <si>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</si>
  <si>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</si>
  <si>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</si>
  <si>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</si>
  <si>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</si>
  <si>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</si>
  <si>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</si>
  <si>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</si>
  <si>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</si>
  <si>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</si>
  <si>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</si>
  <si>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</si>
  <si>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</si>
  <si>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</si>
  <si>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</si>
  <si>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</si>
  <si>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</si>
  <si>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</si>
  <si>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</si>
  <si>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</si>
  <si>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</si>
  <si>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</si>
  <si>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</si>
  <si>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</si>
  <si>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</si>
  <si>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</si>
  <si>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</si>
  <si>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</si>
  <si>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</si>
  <si>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</si>
  <si>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</si>
  <si>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Especificacion de imports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</si>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</sst>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sz val="8"/>
      <color rgb="FFFFFFF0"/>
      <name val="Aptos Narrow"/>
      <family val="2"/>
      <scheme val="minor"/>
    </font>
    <font>
      <b/>
      <sz val="9"/>
      <name val="Aptos Narrow"/>
      <family val="2"/>
      <scheme val="minor"/>
    </font>
    <font>
      <b/>
      <sz val="10"/>
      <name val="Aptos Narrow"/>
      <scheme val="minor"/>
    </font>
  </fonts>
  <fills count="6">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6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105">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7" fillId="0" borderId="0" xfId="0" applyFont="1" applyFill="1" applyAlignment="1">
      <alignment horizontal="left"/>
    </xf>
    <xf numFmtId="0" fontId="17" fillId="0" borderId="0" xfId="0" applyFont="1" applyFill="1" applyAlignment="1">
      <alignment horizontal="left" indent="1"/>
    </xf>
    <xf numFmtId="0" fontId="10" fillId="0" borderId="0" xfId="0" applyFont="1" applyFill="1" applyAlignment="1">
      <alignment horizontal="left" indent="1"/>
    </xf>
    <xf numFmtId="0" fontId="16" fillId="0" borderId="0" xfId="0" applyFont="1" applyFill="1" applyAlignment="1">
      <alignment horizontal="left" indent="1"/>
    </xf>
    <xf numFmtId="0" fontId="11" fillId="0" borderId="0" xfId="0" applyFont="1" applyFill="1"/>
    <xf numFmtId="0" fontId="0" fillId="0" borderId="0" xfId="0" applyNumberFormat="1"/>
    <xf numFmtId="0" fontId="6" fillId="0" borderId="0" xfId="0" applyNumberFormat="1" applyFont="1"/>
    <xf numFmtId="0" fontId="6" fillId="0" borderId="0" xfId="0" applyNumberFormat="1" applyFont="1" applyFill="1"/>
    <xf numFmtId="0" fontId="25" fillId="0" borderId="0" xfId="0" applyFont="1" applyFill="1" applyAlignment="1">
      <alignment horizontal="left" indent="2"/>
    </xf>
    <xf numFmtId="0" fontId="20" fillId="0" borderId="0" xfId="0" applyFont="1" applyFill="1" applyAlignment="1">
      <alignment horizontal="left" wrapText="1" indent="3"/>
    </xf>
    <xf numFmtId="0" fontId="11" fillId="0" borderId="0" xfId="0" quotePrefix="1" applyFont="1" applyFill="1" applyAlignment="1">
      <alignment vertical="center"/>
    </xf>
    <xf numFmtId="0" fontId="11" fillId="0" borderId="0" xfId="0" applyFont="1" applyFill="1" applyAlignment="1">
      <alignment vertical="center"/>
    </xf>
    <xf numFmtId="0" fontId="20" fillId="0" borderId="0" xfId="0" applyFont="1" applyFill="1" applyAlignment="1">
      <alignment vertical="top" wrapText="1"/>
    </xf>
    <xf numFmtId="0" fontId="11" fillId="0" borderId="0" xfId="0" applyNumberFormat="1" applyFont="1" applyFill="1"/>
    <xf numFmtId="0" fontId="11" fillId="0" borderId="0" xfId="0" applyFont="1" applyFill="1" applyAlignment="1">
      <alignment vertical="center" wrapText="1"/>
    </xf>
    <xf numFmtId="0" fontId="6" fillId="0" borderId="12" xfId="0" applyFont="1" applyFill="1" applyBorder="1" applyAlignment="1">
      <alignment horizontal="center"/>
    </xf>
    <xf numFmtId="0" fontId="6" fillId="0" borderId="0" xfId="0" applyFont="1" applyFill="1" applyBorder="1" applyAlignment="1">
      <alignment horizontal="center"/>
    </xf>
    <xf numFmtId="0" fontId="17" fillId="0" borderId="0" xfId="0" applyFont="1" applyFill="1" applyBorder="1" applyAlignment="1">
      <alignment horizontal="left"/>
    </xf>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10" fillId="0" borderId="0" xfId="0" applyFont="1" applyFill="1" applyBorder="1" applyAlignment="1">
      <alignment horizontal="center" vertical="center" textRotation="90" wrapText="1"/>
    </xf>
    <xf numFmtId="0" fontId="6" fillId="0" borderId="0" xfId="0" applyFont="1" applyFill="1" applyBorder="1" applyAlignment="1">
      <alignment horizontal="center" vertical="center" wrapText="1"/>
    </xf>
    <xf numFmtId="0" fontId="0" fillId="0" borderId="0" xfId="0" applyNumberFormat="1" applyAlignment="1">
      <alignment vertical="center"/>
    </xf>
    <xf numFmtId="0" fontId="11" fillId="3" borderId="14" xfId="0" quotePrefix="1" applyFont="1" applyFill="1" applyBorder="1" applyAlignment="1">
      <alignment vertical="center"/>
    </xf>
    <xf numFmtId="0" fontId="11" fillId="0" borderId="14" xfId="0" applyFont="1" applyFill="1" applyBorder="1" applyAlignment="1">
      <alignment vertical="center"/>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NumberFormat="1" applyFont="1" applyFill="1"/>
    <xf numFmtId="0" fontId="11" fillId="5" borderId="0" xfId="0" applyFont="1" applyFill="1"/>
    <xf numFmtId="0" fontId="24" fillId="5" borderId="0" xfId="0" applyNumberFormat="1" applyFont="1" applyFill="1"/>
  </cellXfs>
  <cellStyles count="3">
    <cellStyle name="Neutral" xfId="2" builtinId="28"/>
    <cellStyle name="Normal" xfId="0" builtinId="0"/>
    <cellStyle name="Percent" xfId="1" builtinId="5"/>
  </cellStyles>
  <dxfs count="1670">
    <dxf>
      <font>
        <color rgb="FFFFFFF0"/>
      </font>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ill>
        <patternFill patternType="solid">
          <bgColor rgb="FFFF6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63"/>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0439"/>
        </patternFill>
      </fill>
    </dxf>
    <dxf>
      <font>
        <color rgb="FFFFFFF0"/>
      </font>
    </dxf>
    <dxf>
      <fill>
        <patternFill patternType="solid">
          <bgColor rgb="FFFF9E00"/>
        </patternFill>
      </fill>
    </dxf>
    <dxf>
      <font>
        <color rgb="FFFFFFF0"/>
      </font>
    </dxf>
    <dxf>
      <fill>
        <patternFill patternType="solid">
          <bgColor rgb="FFFF4900"/>
        </patternFill>
      </fill>
    </dxf>
    <dxf>
      <font>
        <color rgb="FFFFFFF0"/>
      </font>
    </dxf>
    <dxf>
      <fill>
        <patternFill patternType="solid">
          <bgColor rgb="FFFF87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00"/>
        </patternFill>
      </fill>
    </dxf>
    <dxf>
      <font>
        <color rgb="FFFFFFF0"/>
      </font>
    </dxf>
    <dxf>
      <fill>
        <patternFill patternType="solid">
          <bgColor rgb="FFFF8700"/>
        </patternFill>
      </fill>
    </dxf>
    <dxf>
      <font>
        <color rgb="FFFFFFF0"/>
      </font>
    </dxf>
    <dxf>
      <fill>
        <patternFill patternType="solid">
          <bgColor rgb="FFFF4E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3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0" formatCode="General"/>
    </dxf>
    <dxf>
      <numFmt numFmtId="0" formatCode="General"/>
    </dxf>
    <dxf>
      <numFmt numFmtId="0" formatCode="General"/>
    </dxf>
    <dxf>
      <numFmt numFmtId="0" formatCode="General"/>
    </dxf>
    <dxf>
      <numFmt numFmtId="0" formatCode="Genera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669"/>
      <tableStyleElement type="totalRow" dxfId="1668"/>
      <tableStyleElement type="secondRowStripe" dxfId="1667"/>
    </tableStyle>
    <tableStyle name="PivotStyleMedium6 2" table="0" count="15" xr9:uid="{E8A6FF1F-9547-4DBC-BDE7-28F19244BC88}">
      <tableStyleElement type="wholeTable" dxfId="1666"/>
      <tableStyleElement type="headerRow" dxfId="1665"/>
      <tableStyleElement type="totalRow" dxfId="1664"/>
      <tableStyleElement type="firstColumnStripe" dxfId="1663"/>
      <tableStyleElement type="firstHeaderCell" dxfId="1662"/>
      <tableStyleElement type="firstSubtotalRow" dxfId="1661"/>
      <tableStyleElement type="secondSubtotalRow" dxfId="1660"/>
      <tableStyleElement type="firstColumnSubheading" dxfId="1659"/>
      <tableStyleElement type="secondColumnSubheading" dxfId="1658"/>
      <tableStyleElement type="thirdColumnSubheading" dxfId="1657"/>
      <tableStyleElement type="firstRowSubheading" dxfId="1656"/>
      <tableStyleElement type="secondRowSubheading" dxfId="1655"/>
      <tableStyleElement type="thirdRowSubheading" dxfId="1654"/>
      <tableStyleElement type="pageFieldLabels" dxfId="1653"/>
      <tableStyleElement type="pageFieldValues" dxfId="1652"/>
    </tableStyle>
    <tableStyle name="PivotStyleMediumForMoreLevels" table="0" count="15" xr9:uid="{3131170C-3481-4A41-9129-EFD8C31D2CE4}">
      <tableStyleElement type="wholeTable" dxfId="1651"/>
      <tableStyleElement type="headerRow" dxfId="1650"/>
      <tableStyleElement type="totalRow" dxfId="1649"/>
      <tableStyleElement type="firstColumnStripe" dxfId="1648"/>
      <tableStyleElement type="firstHeaderCell" dxfId="1647"/>
      <tableStyleElement type="firstSubtotalRow" dxfId="1646"/>
      <tableStyleElement type="secondSubtotalRow" dxfId="1645"/>
      <tableStyleElement type="firstColumnSubheading" dxfId="1644"/>
      <tableStyleElement type="secondColumnSubheading" dxfId="1643"/>
      <tableStyleElement type="thirdColumnSubheading" dxfId="1642"/>
      <tableStyleElement type="firstRowSubheading" dxfId="1641"/>
      <tableStyleElement type="secondRowSubheading" dxfId="1640"/>
      <tableStyleElement type="thirdRowSubheading" dxfId="1639"/>
      <tableStyleElement type="pageFieldLabels" dxfId="1638"/>
      <tableStyleElement type="pageFieldValues" dxfId="1637"/>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65.417101620369" createdVersion="8" refreshedVersion="8" minRefreshableVersion="3" recordCount="227" xr:uid="{5F2FEC16-1D04-42C3-8849-E2F6B3B81107}">
  <cacheSource type="worksheet">
    <worksheetSource name="Query2"/>
  </cacheSource>
  <cacheFields count="12">
    <cacheField name="ViewpointName" numFmtId="0">
      <sharedItems count="9">
        <s v="Refine"/>
        <s v="Desarrollador funcional"/>
        <s v="Figma"/>
        <s v="JS de alto nivel"/>
        <s v="Javascript"/>
        <s v="Desarrollador practico"/>
        <s v="Node"/>
        <s v="Herramientas"/>
        <s v="Vue"/>
      </sharedItems>
    </cacheField>
    <cacheField name="PrimaryResourceGranularity" numFmtId="0">
      <sharedItems containsString="0" containsBlank="1" containsNumber="1" minValue="0.1" maxValue="108" count="52">
        <n v="63.1"/>
        <m/>
        <n v="63.5"/>
        <n v="70"/>
        <n v="65"/>
        <n v="66"/>
        <n v="60"/>
        <n v="20"/>
        <n v="52"/>
        <n v="80"/>
        <n v="76"/>
        <n v="40"/>
        <n v="75"/>
        <n v="30"/>
        <n v="95"/>
        <n v="10"/>
        <n v="105"/>
        <n v="34"/>
        <n v="98"/>
        <n v="71"/>
        <n v="67"/>
        <n v="35"/>
        <n v="50"/>
        <n v="108"/>
        <n v="72"/>
        <n v="78"/>
        <n v="23.000000000000004"/>
        <n v="82"/>
        <n v="51"/>
        <n v="43"/>
        <n v="55"/>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83">
        <s v="[variable] field"/>
        <s v="&lt;Authenticated&gt;"/>
        <s v="&lt;Controller&gt;"/>
        <s v="&lt;Refine.resources&gt;"/>
        <s v="&lt;Refine&gt;"/>
        <s v="&lt;Route&gt;"/>
        <s v="&lt;Stepper&gt;"/>
        <s v="AJAJ"/>
        <s v="AJAX"/>
        <s v="Alt"/>
        <s v="attachShadow"/>
        <s v="authProvider"/>
        <s v="Auto layout"/>
        <s v="Busqueda comandos"/>
        <s v="check"/>
        <s v="Client side rendering"/>
        <s v="Client side routing"/>
        <s v="Componente"/>
        <s v="Componente figma"/>
        <s v="Componente react"/>
        <s v="Controlador"/>
        <s v="Custom element"/>
        <s v="Data provider"/>
        <s v="Default export"/>
        <s v="Desarrollador funcional"/>
        <s v="Desarrollador practico"/>
        <s v="Desarrollo de forms"/>
        <s v="dist"/>
        <s v="DOM"/>
        <s v="Entity framework model"/>
        <s v="Errores"/>
        <s v="export"/>
        <s v="Frame"/>
        <s v="Grupo figma"/>
        <s v="Guardar componentes en variables"/>
        <s v="Hacer build de 0"/>
        <s v="Hook"/>
        <s v="HTTP request"/>
        <s v="install"/>
        <s v="install @&lt;anything&gt;/"/>
        <s v="install -g"/>
        <s v="Instancia"/>
        <s v="Javascript"/>
        <s v="JSX"/>
        <s v="Levantar app"/>
        <s v="Modulo"/>
        <s v="MVC"/>
        <s v="Named export"/>
        <s v="Navegador"/>
        <s v="npm"/>
        <s v="Objeto"/>
        <s v="Operaciones usuario"/>
        <s v="ORM"/>
        <s v="package-lock.json"/>
        <s v="Pagina"/>
        <s v="Paquetes npm instalados"/>
        <s v="Provider"/>
        <s v="Reactive"/>
        <s v="Refine"/>
        <s v="Rendering"/>
        <s v="Routing"/>
        <s v="Server side rendering"/>
        <s v="Server side routing"/>
        <s v="Serverless"/>
        <s v="Shadow dom"/>
        <s v="Shift"/>
        <s v="SPA"/>
        <s v="Template"/>
        <s v="Testear componentes individuales"/>
        <s v="Transpilacion"/>
        <s v="useForm"/>
        <s v="useIsAuthenticated"/>
        <s v="useLogin"/>
        <s v="useTable"/>
        <s v="Variable"/>
        <s v="V-DOM"/>
        <s v="v-for"/>
        <s v="Vue component"/>
        <s v="Web assembly"/>
        <s v="Web Vue components"/>
        <s v="&lt;Authenticated /&gt;" u="1"/>
        <s v="&lt;Refine /&gt;" u="1"/>
        <s v="Componente refine" u="1"/>
      </sharedItems>
    </cacheField>
    <cacheField name="ResourceDefinition" numFmtId="0">
      <sharedItems count="232"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crear un custom html element se requiere solo crear una clase QUE EXTIENDA 'HTMLElement 'con el API correspondiente, puede estar en un archivo js o en un tag html tipo 'script'"/>
        <s v="Permite el uso de datos en bases de datos"/>
        <s v="Se encargan de conectarse a un data source ellos mismos y facilitarlo al programa que lo esta usando"/>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Para que se ejecute la app, ejecuta &quot;npm run dev&quot; para ejecutar la app en modo desarrollador para mayor capacidad de debugeo, si es para produccion, usa &quot;npm start&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s'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99">
        <s v="[prop] onChange"/>
        <s v="[prop] value"/>
        <s v="[prop] onBlur"/>
        <s v="Fallback"/>
        <m/>
        <s v="Componente react"/>
        <s v="check"/>
        <s v="[object] field"/>
        <s v="Endpoint"/>
        <s v="Data provider"/>
        <s v="URL"/>
        <s v="&lt;Route.element&gt;"/>
        <s v="&lt;Route.path&gt;"/>
        <s v="&lt;BrowserRouter&gt;"/>
        <s v="Form"/>
        <s v="Componente"/>
        <s v="Objeto"/>
        <s v="Shift + A"/>
        <s v="Multitud"/>
        <s v="Javascript"/>
        <s v="Navegador"/>
        <s v="AJAJ"/>
        <s v="Operaciones usuario"/>
        <s v="DOM"/>
        <s v="Event listener"/>
        <s v="HTML"/>
        <s v="Rendering"/>
        <s v="Pagina"/>
        <s v="Provider"/>
        <s v="JSX"/>
        <s v="Default export"/>
        <s v="Vista"/>
        <s v="Clase JS"/>
        <s v="Base de datos"/>
        <s v="Data source"/>
        <s v="Hook"/>
        <s v="Codigo"/>
        <s v="API"/>
        <s v="CRUD"/>
        <s v="HTTP"/>
        <s v="Form field"/>
        <s v="&lt;Route&gt;"/>
        <s v="&lt;Controller&gt;"/>
        <s v="&lt;Stepper&gt;"/>
        <s v="&lt;FormControl&gt;"/>
        <s v="Artifacts"/>
        <s v="ORM"/>
        <s v="Especificacion de imports"/>
        <s v="Vue component"/>
        <s v="default"/>
        <s v="Ocultar contenido"/>
        <s v="Resolucion"/>
        <s v="Ctrl + G"/>
        <s v="npm"/>
        <s v="node_modules"/>
        <s v="package-lock.json"/>
        <s v="dist"/>
        <s v="Funcion de javascript"/>
        <s v="Framework"/>
        <s v="State variable"/>
        <s v="Datos"/>
        <s v="body"/>
        <s v="Multi part form"/>
        <s v="Url encoded"/>
        <s v="package.json"/>
        <s v="Componente figma"/>
        <s v="pushState"/>
        <s v="Named export"/>
        <s v="Capas"/>
        <s v="Web assembly"/>
        <s v="Transpilacion"/>
        <s v="Proyecto"/>
        <s v="Dependencias"/>
        <s v="Global"/>
        <s v="Design element"/>
        <s v="Material UI"/>
        <s v="@emotion"/>
        <s v="Render"/>
        <s v="Lenguaje"/>
        <s v="Variable"/>
        <s v="Client side rendering"/>
        <s v="SEO"/>
        <s v="Cloud"/>
        <s v="Scaling"/>
        <s v="shadow"/>
        <s v="Mode open/closed"/>
        <s v="Client side routing"/>
        <s v="Template tag"/>
        <s v="Creacion, edicion, clonacion"/>
        <s v="create"/>
        <s v="edit"/>
        <s v="clone"/>
        <s v="v-bind:key"/>
        <s v="export"/>
        <s v="CSS"/>
        <s v="Archivo"/>
        <s v="Vue.Vue component"/>
        <s v="Tag html"/>
        <s v="Custom element"/>
      </sharedItems>
    </cacheField>
    <cacheField name="Relevance" numFmtId="0">
      <sharedItems containsSemiMixedTypes="0" containsString="0" containsNumber="1" minValue="5" maxValue="111.00000000000001"/>
    </cacheField>
    <cacheField name="KindOfDefinition" numFmtId="0">
      <sharedItems count="30">
        <s v="Feature"/>
        <s v="Capacidad"/>
        <s v="Definicion"/>
        <s v="Hecho"/>
        <s v="Uso"/>
        <s v="Funcionamiento"/>
        <s v="Requerimiento"/>
        <s v="Tamanho"/>
        <s v="Recomendacion"/>
        <s v="Beneficio"/>
        <s v="Problema"/>
        <s v="Detalle"/>
        <s v="Propiedad"/>
        <s v="Deber"/>
        <s v="Creacion"/>
        <s v="Composicion"/>
        <s v="Exportacion"/>
        <s v="Registro"/>
        <s v="Tecnica"/>
        <s v="Proceso"/>
        <s v="Alternativa"/>
        <s v="Restriccion"/>
        <s v="Tipo"/>
        <s v="Comando"/>
        <s v="Efecto"/>
        <s v="Importacion"/>
        <s v="Renderizado"/>
        <s v="Diferencia"/>
        <s v="Debuggeo"/>
        <s v="Ejecucion"/>
      </sharedItems>
    </cacheField>
    <cacheField name="SecondaryResourceGranularity" numFmtId="0">
      <sharedItems containsString="0" containsBlank="1" containsNumber="1" minValue="0.05" maxValue="95" count="35">
        <m/>
        <n v="75"/>
        <n v="76"/>
        <n v="35"/>
        <n v="95"/>
        <n v="60"/>
        <n v="70"/>
        <n v="10"/>
        <n v="5"/>
        <n v="20"/>
        <n v="72"/>
        <n v="71"/>
        <n v="65"/>
        <n v="63.5"/>
        <n v="66"/>
        <n v="50"/>
        <n v="43"/>
        <n v="30"/>
        <n v="80"/>
        <n v="34"/>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30"/>
        <n v="90"/>
        <n v="10"/>
        <n v="10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3"/>
    <x v="3"/>
    <x v="8"/>
    <x v="8"/>
    <n v="100"/>
    <x v="2"/>
    <x v="0"/>
    <x v="2"/>
    <n v="0"/>
    <x v="0"/>
    <m/>
  </r>
  <r>
    <x v="0"/>
    <x v="1"/>
    <x v="4"/>
    <x v="9"/>
    <x v="9"/>
    <n v="98"/>
    <x v="2"/>
    <x v="1"/>
    <x v="1"/>
    <m/>
    <x v="1"/>
    <n v="5"/>
  </r>
  <r>
    <x v="0"/>
    <x v="4"/>
    <x v="5"/>
    <x v="10"/>
    <x v="10"/>
    <n v="104"/>
    <x v="2"/>
    <x v="0"/>
    <x v="0"/>
    <n v="5"/>
    <x v="0"/>
    <m/>
  </r>
  <r>
    <x v="0"/>
    <x v="4"/>
    <x v="5"/>
    <x v="11"/>
    <x v="11"/>
    <n v="101"/>
    <x v="5"/>
    <x v="0"/>
    <x v="0"/>
    <n v="5"/>
    <x v="0"/>
    <m/>
  </r>
  <r>
    <x v="0"/>
    <x v="4"/>
    <x v="5"/>
    <x v="12"/>
    <x v="12"/>
    <n v="96"/>
    <x v="0"/>
    <x v="0"/>
    <x v="0"/>
    <n v="5"/>
    <x v="0"/>
    <m/>
  </r>
  <r>
    <x v="0"/>
    <x v="4"/>
    <x v="5"/>
    <x v="13"/>
    <x v="13"/>
    <n v="95"/>
    <x v="6"/>
    <x v="0"/>
    <x v="0"/>
    <n v="5"/>
    <x v="0"/>
    <m/>
  </r>
  <r>
    <x v="0"/>
    <x v="4"/>
    <x v="5"/>
    <x v="14"/>
    <x v="12"/>
    <n v="90"/>
    <x v="0"/>
    <x v="0"/>
    <x v="0"/>
    <n v="5"/>
    <x v="0"/>
    <m/>
  </r>
  <r>
    <x v="0"/>
    <x v="5"/>
    <x v="6"/>
    <x v="15"/>
    <x v="14"/>
    <n v="100"/>
    <x v="2"/>
    <x v="0"/>
    <x v="0"/>
    <n v="6"/>
    <x v="0"/>
    <m/>
  </r>
  <r>
    <x v="0"/>
    <x v="5"/>
    <x v="6"/>
    <x v="16"/>
    <x v="15"/>
    <n v="96"/>
    <x v="5"/>
    <x v="2"/>
    <x v="0"/>
    <n v="6"/>
    <x v="1"/>
    <n v="6"/>
  </r>
  <r>
    <x v="1"/>
    <x v="6"/>
    <x v="7"/>
    <x v="17"/>
    <x v="4"/>
    <n v="100"/>
    <x v="2"/>
    <x v="0"/>
    <x v="0"/>
    <n v="0"/>
    <x v="0"/>
    <m/>
  </r>
  <r>
    <x v="1"/>
    <x v="6"/>
    <x v="7"/>
    <x v="18"/>
    <x v="4"/>
    <n v="80"/>
    <x v="2"/>
    <x v="0"/>
    <x v="0"/>
    <n v="0"/>
    <x v="0"/>
    <m/>
  </r>
  <r>
    <x v="1"/>
    <x v="6"/>
    <x v="8"/>
    <x v="19"/>
    <x v="4"/>
    <n v="40"/>
    <x v="2"/>
    <x v="0"/>
    <x v="0"/>
    <n v="0"/>
    <x v="0"/>
    <m/>
  </r>
  <r>
    <x v="2"/>
    <x v="1"/>
    <x v="9"/>
    <x v="20"/>
    <x v="16"/>
    <n v="87"/>
    <x v="7"/>
    <x v="0"/>
    <x v="1"/>
    <m/>
    <x v="0"/>
    <m/>
  </r>
  <r>
    <x v="2"/>
    <x v="1"/>
    <x v="9"/>
    <x v="21"/>
    <x v="16"/>
    <n v="70"/>
    <x v="7"/>
    <x v="0"/>
    <x v="1"/>
    <m/>
    <x v="0"/>
    <m/>
  </r>
  <r>
    <x v="1"/>
    <x v="7"/>
    <x v="10"/>
    <x v="22"/>
    <x v="4"/>
    <n v="100"/>
    <x v="2"/>
    <x v="0"/>
    <x v="3"/>
    <n v="0"/>
    <x v="0"/>
    <m/>
  </r>
  <r>
    <x v="1"/>
    <x v="7"/>
    <x v="10"/>
    <x v="23"/>
    <x v="4"/>
    <n v="100"/>
    <x v="2"/>
    <x v="0"/>
    <x v="3"/>
    <n v="0"/>
    <x v="0"/>
    <m/>
  </r>
  <r>
    <x v="1"/>
    <x v="7"/>
    <x v="10"/>
    <x v="24"/>
    <x v="4"/>
    <n v="100"/>
    <x v="3"/>
    <x v="0"/>
    <x v="3"/>
    <n v="0"/>
    <x v="0"/>
    <m/>
  </r>
  <r>
    <x v="0"/>
    <x v="8"/>
    <x v="11"/>
    <x v="25"/>
    <x v="4"/>
    <n v="103"/>
    <x v="2"/>
    <x v="0"/>
    <x v="4"/>
    <n v="2"/>
    <x v="0"/>
    <m/>
  </r>
  <r>
    <x v="0"/>
    <x v="8"/>
    <x v="11"/>
    <x v="26"/>
    <x v="9"/>
    <n v="94"/>
    <x v="3"/>
    <x v="1"/>
    <x v="4"/>
    <n v="2"/>
    <x v="1"/>
    <n v="5"/>
  </r>
  <r>
    <x v="2"/>
    <x v="6"/>
    <x v="12"/>
    <x v="27"/>
    <x v="4"/>
    <n v="107"/>
    <x v="1"/>
    <x v="0"/>
    <x v="0"/>
    <n v="0"/>
    <x v="0"/>
    <m/>
  </r>
  <r>
    <x v="2"/>
    <x v="6"/>
    <x v="12"/>
    <x v="28"/>
    <x v="17"/>
    <n v="100"/>
    <x v="4"/>
    <x v="0"/>
    <x v="0"/>
    <n v="0"/>
    <x v="0"/>
    <m/>
  </r>
  <r>
    <x v="2"/>
    <x v="6"/>
    <x v="12"/>
    <x v="29"/>
    <x v="16"/>
    <n v="88"/>
    <x v="2"/>
    <x v="0"/>
    <x v="0"/>
    <n v="0"/>
    <x v="0"/>
    <m/>
  </r>
  <r>
    <x v="2"/>
    <x v="6"/>
    <x v="12"/>
    <x v="30"/>
    <x v="18"/>
    <n v="80"/>
    <x v="8"/>
    <x v="0"/>
    <x v="0"/>
    <n v="0"/>
    <x v="0"/>
    <m/>
  </r>
  <r>
    <x v="2"/>
    <x v="6"/>
    <x v="12"/>
    <x v="31"/>
    <x v="4"/>
    <n v="75"/>
    <x v="9"/>
    <x v="0"/>
    <x v="0"/>
    <n v="0"/>
    <x v="0"/>
    <m/>
  </r>
  <r>
    <x v="2"/>
    <x v="1"/>
    <x v="13"/>
    <x v="32"/>
    <x v="4"/>
    <n v="80"/>
    <x v="2"/>
    <x v="0"/>
    <x v="1"/>
    <m/>
    <x v="0"/>
    <m/>
  </r>
  <r>
    <x v="0"/>
    <x v="1"/>
    <x v="14"/>
    <x v="33"/>
    <x v="16"/>
    <n v="91"/>
    <x v="3"/>
    <x v="0"/>
    <x v="1"/>
    <m/>
    <x v="0"/>
    <m/>
  </r>
  <r>
    <x v="0"/>
    <x v="1"/>
    <x v="14"/>
    <x v="34"/>
    <x v="4"/>
    <n v="80"/>
    <x v="2"/>
    <x v="0"/>
    <x v="1"/>
    <m/>
    <x v="0"/>
    <m/>
  </r>
  <r>
    <x v="1"/>
    <x v="9"/>
    <x v="15"/>
    <x v="35"/>
    <x v="19"/>
    <n v="111.00000000000001"/>
    <x v="2"/>
    <x v="3"/>
    <x v="5"/>
    <n v="0"/>
    <x v="2"/>
    <n v="5"/>
  </r>
  <r>
    <x v="1"/>
    <x v="9"/>
    <x v="15"/>
    <x v="36"/>
    <x v="4"/>
    <n v="98"/>
    <x v="10"/>
    <x v="0"/>
    <x v="5"/>
    <n v="0"/>
    <x v="0"/>
    <m/>
  </r>
  <r>
    <x v="1"/>
    <x v="9"/>
    <x v="15"/>
    <x v="37"/>
    <x v="20"/>
    <n v="97"/>
    <x v="9"/>
    <x v="4"/>
    <x v="5"/>
    <n v="0"/>
    <x v="3"/>
    <n v="5"/>
  </r>
  <r>
    <x v="1"/>
    <x v="9"/>
    <x v="15"/>
    <x v="38"/>
    <x v="21"/>
    <n v="93"/>
    <x v="3"/>
    <x v="5"/>
    <x v="5"/>
    <n v="0"/>
    <x v="4"/>
    <n v="0"/>
  </r>
  <r>
    <x v="1"/>
    <x v="9"/>
    <x v="15"/>
    <x v="39"/>
    <x v="22"/>
    <n v="91"/>
    <x v="3"/>
    <x v="6"/>
    <x v="5"/>
    <n v="0"/>
    <x v="1"/>
    <n v="0"/>
  </r>
  <r>
    <x v="1"/>
    <x v="9"/>
    <x v="15"/>
    <x v="40"/>
    <x v="23"/>
    <n v="87"/>
    <x v="3"/>
    <x v="7"/>
    <x v="5"/>
    <n v="0"/>
    <x v="5"/>
    <n v="0"/>
  </r>
  <r>
    <x v="1"/>
    <x v="9"/>
    <x v="15"/>
    <x v="41"/>
    <x v="19"/>
    <n v="87"/>
    <x v="4"/>
    <x v="3"/>
    <x v="5"/>
    <n v="0"/>
    <x v="2"/>
    <n v="5"/>
  </r>
  <r>
    <x v="1"/>
    <x v="9"/>
    <x v="15"/>
    <x v="42"/>
    <x v="24"/>
    <n v="86"/>
    <x v="1"/>
    <x v="0"/>
    <x v="5"/>
    <n v="0"/>
    <x v="0"/>
    <m/>
  </r>
  <r>
    <x v="1"/>
    <x v="9"/>
    <x v="15"/>
    <x v="43"/>
    <x v="25"/>
    <n v="80"/>
    <x v="4"/>
    <x v="8"/>
    <x v="5"/>
    <n v="0"/>
    <x v="6"/>
    <n v="5"/>
  </r>
  <r>
    <x v="1"/>
    <x v="9"/>
    <x v="15"/>
    <x v="44"/>
    <x v="4"/>
    <n v="67"/>
    <x v="9"/>
    <x v="0"/>
    <x v="5"/>
    <n v="0"/>
    <x v="0"/>
    <m/>
  </r>
  <r>
    <x v="1"/>
    <x v="9"/>
    <x v="16"/>
    <x v="45"/>
    <x v="26"/>
    <n v="103"/>
    <x v="11"/>
    <x v="6"/>
    <x v="5"/>
    <n v="0"/>
    <x v="1"/>
    <n v="0"/>
  </r>
  <r>
    <x v="1"/>
    <x v="9"/>
    <x v="16"/>
    <x v="46"/>
    <x v="27"/>
    <n v="92"/>
    <x v="2"/>
    <x v="9"/>
    <x v="5"/>
    <n v="0"/>
    <x v="7"/>
    <n v="0"/>
  </r>
  <r>
    <x v="1"/>
    <x v="9"/>
    <x v="16"/>
    <x v="47"/>
    <x v="10"/>
    <n v="84"/>
    <x v="1"/>
    <x v="0"/>
    <x v="5"/>
    <n v="0"/>
    <x v="0"/>
    <m/>
  </r>
  <r>
    <x v="0"/>
    <x v="10"/>
    <x v="17"/>
    <x v="48"/>
    <x v="28"/>
    <n v="108"/>
    <x v="5"/>
    <x v="10"/>
    <x v="2"/>
    <n v="6"/>
    <x v="1"/>
    <n v="2"/>
  </r>
  <r>
    <x v="0"/>
    <x v="10"/>
    <x v="17"/>
    <x v="48"/>
    <x v="28"/>
    <n v="108"/>
    <x v="5"/>
    <x v="10"/>
    <x v="2"/>
    <n v="6"/>
    <x v="1"/>
    <n v="2"/>
  </r>
  <r>
    <x v="2"/>
    <x v="1"/>
    <x v="18"/>
    <x v="49"/>
    <x v="16"/>
    <n v="88"/>
    <x v="6"/>
    <x v="0"/>
    <x v="1"/>
    <m/>
    <x v="0"/>
    <m/>
  </r>
  <r>
    <x v="2"/>
    <x v="1"/>
    <x v="18"/>
    <x v="50"/>
    <x v="4"/>
    <n v="86"/>
    <x v="12"/>
    <x v="0"/>
    <x v="1"/>
    <m/>
    <x v="0"/>
    <m/>
  </r>
  <r>
    <x v="2"/>
    <x v="1"/>
    <x v="18"/>
    <x v="51"/>
    <x v="4"/>
    <n v="79"/>
    <x v="2"/>
    <x v="0"/>
    <x v="1"/>
    <m/>
    <x v="0"/>
    <m/>
  </r>
  <r>
    <x v="3"/>
    <x v="1"/>
    <x v="19"/>
    <x v="52"/>
    <x v="29"/>
    <n v="90"/>
    <x v="6"/>
    <x v="0"/>
    <x v="1"/>
    <m/>
    <x v="0"/>
    <m/>
  </r>
  <r>
    <x v="3"/>
    <x v="1"/>
    <x v="19"/>
    <x v="53"/>
    <x v="30"/>
    <n v="80"/>
    <x v="2"/>
    <x v="0"/>
    <x v="1"/>
    <m/>
    <x v="0"/>
    <m/>
  </r>
  <r>
    <x v="1"/>
    <x v="11"/>
    <x v="20"/>
    <x v="54"/>
    <x v="22"/>
    <n v="98"/>
    <x v="3"/>
    <x v="6"/>
    <x v="6"/>
    <n v="0"/>
    <x v="1"/>
    <n v="0"/>
  </r>
  <r>
    <x v="1"/>
    <x v="11"/>
    <x v="20"/>
    <x v="55"/>
    <x v="31"/>
    <n v="98"/>
    <x v="3"/>
    <x v="0"/>
    <x v="6"/>
    <n v="0"/>
    <x v="0"/>
    <m/>
  </r>
  <r>
    <x v="1"/>
    <x v="11"/>
    <x v="20"/>
    <x v="56"/>
    <x v="22"/>
    <n v="83"/>
    <x v="13"/>
    <x v="6"/>
    <x v="6"/>
    <n v="0"/>
    <x v="1"/>
    <n v="0"/>
  </r>
  <r>
    <x v="1"/>
    <x v="7"/>
    <x v="21"/>
    <x v="57"/>
    <x v="32"/>
    <n v="107"/>
    <x v="14"/>
    <x v="0"/>
    <x v="3"/>
    <n v="0"/>
    <x v="0"/>
    <m/>
  </r>
  <r>
    <x v="1"/>
    <x v="12"/>
    <x v="22"/>
    <x v="58"/>
    <x v="33"/>
    <n v="101"/>
    <x v="4"/>
    <x v="0"/>
    <x v="2"/>
    <n v="5"/>
    <x v="0"/>
    <m/>
  </r>
  <r>
    <x v="1"/>
    <x v="12"/>
    <x v="22"/>
    <x v="59"/>
    <x v="34"/>
    <n v="100"/>
    <x v="4"/>
    <x v="0"/>
    <x v="2"/>
    <n v="5"/>
    <x v="0"/>
    <m/>
  </r>
  <r>
    <x v="0"/>
    <x v="12"/>
    <x v="22"/>
    <x v="60"/>
    <x v="35"/>
    <n v="91"/>
    <x v="15"/>
    <x v="11"/>
    <x v="2"/>
    <n v="5"/>
    <x v="1"/>
    <n v="1"/>
  </r>
  <r>
    <x v="1"/>
    <x v="12"/>
    <x v="22"/>
    <x v="61"/>
    <x v="36"/>
    <n v="90"/>
    <x v="4"/>
    <x v="0"/>
    <x v="2"/>
    <n v="5"/>
    <x v="0"/>
    <m/>
  </r>
  <r>
    <x v="1"/>
    <x v="12"/>
    <x v="22"/>
    <x v="62"/>
    <x v="37"/>
    <n v="90"/>
    <x v="4"/>
    <x v="0"/>
    <x v="2"/>
    <n v="5"/>
    <x v="0"/>
    <m/>
  </r>
  <r>
    <x v="0"/>
    <x v="12"/>
    <x v="22"/>
    <x v="63"/>
    <x v="37"/>
    <n v="83"/>
    <x v="1"/>
    <x v="0"/>
    <x v="2"/>
    <n v="5"/>
    <x v="0"/>
    <m/>
  </r>
  <r>
    <x v="1"/>
    <x v="12"/>
    <x v="22"/>
    <x v="64"/>
    <x v="38"/>
    <n v="77"/>
    <x v="1"/>
    <x v="0"/>
    <x v="2"/>
    <n v="5"/>
    <x v="0"/>
    <m/>
  </r>
  <r>
    <x v="1"/>
    <x v="12"/>
    <x v="22"/>
    <x v="65"/>
    <x v="39"/>
    <n v="67"/>
    <x v="1"/>
    <x v="0"/>
    <x v="2"/>
    <n v="5"/>
    <x v="0"/>
    <m/>
  </r>
  <r>
    <x v="4"/>
    <x v="1"/>
    <x v="23"/>
    <x v="66"/>
    <x v="4"/>
    <n v="79"/>
    <x v="2"/>
    <x v="0"/>
    <x v="1"/>
    <m/>
    <x v="0"/>
    <m/>
  </r>
  <r>
    <x v="4"/>
    <x v="1"/>
    <x v="23"/>
    <x v="67"/>
    <x v="4"/>
    <n v="79"/>
    <x v="16"/>
    <x v="0"/>
    <x v="1"/>
    <m/>
    <x v="0"/>
    <m/>
  </r>
  <r>
    <x v="1"/>
    <x v="13"/>
    <x v="24"/>
    <x v="68"/>
    <x v="4"/>
    <n v="100"/>
    <x v="2"/>
    <x v="0"/>
    <x v="7"/>
    <n v="0"/>
    <x v="0"/>
    <m/>
  </r>
  <r>
    <x v="5"/>
    <x v="9"/>
    <x v="25"/>
    <x v="69"/>
    <x v="4"/>
    <n v="100"/>
    <x v="2"/>
    <x v="0"/>
    <x v="5"/>
    <n v="0"/>
    <x v="0"/>
    <m/>
  </r>
  <r>
    <x v="0"/>
    <x v="14"/>
    <x v="26"/>
    <x v="70"/>
    <x v="40"/>
    <n v="103"/>
    <x v="11"/>
    <x v="0"/>
    <x v="8"/>
    <n v="5"/>
    <x v="0"/>
    <m/>
  </r>
  <r>
    <x v="0"/>
    <x v="14"/>
    <x v="26"/>
    <x v="71"/>
    <x v="41"/>
    <n v="91"/>
    <x v="4"/>
    <x v="12"/>
    <x v="8"/>
    <n v="5"/>
    <x v="4"/>
    <n v="5"/>
  </r>
  <r>
    <x v="0"/>
    <x v="14"/>
    <x v="26"/>
    <x v="72"/>
    <x v="42"/>
    <n v="80"/>
    <x v="4"/>
    <x v="13"/>
    <x v="8"/>
    <n v="5"/>
    <x v="4"/>
    <n v="3.5"/>
  </r>
  <r>
    <x v="0"/>
    <x v="14"/>
    <x v="26"/>
    <x v="73"/>
    <x v="43"/>
    <n v="76"/>
    <x v="4"/>
    <x v="14"/>
    <x v="8"/>
    <n v="5"/>
    <x v="4"/>
    <n v="6"/>
  </r>
  <r>
    <x v="0"/>
    <x v="14"/>
    <x v="26"/>
    <x v="74"/>
    <x v="44"/>
    <n v="20"/>
    <x v="4"/>
    <x v="0"/>
    <x v="8"/>
    <n v="5"/>
    <x v="0"/>
    <m/>
  </r>
  <r>
    <x v="6"/>
    <x v="13"/>
    <x v="27"/>
    <x v="75"/>
    <x v="45"/>
    <n v="100"/>
    <x v="2"/>
    <x v="0"/>
    <x v="7"/>
    <n v="0"/>
    <x v="0"/>
    <m/>
  </r>
  <r>
    <x v="1"/>
    <x v="15"/>
    <x v="28"/>
    <x v="76"/>
    <x v="4"/>
    <n v="110.00000000000001"/>
    <x v="2"/>
    <x v="0"/>
    <x v="9"/>
    <n v="0"/>
    <x v="0"/>
    <m/>
  </r>
  <r>
    <x v="1"/>
    <x v="15"/>
    <x v="28"/>
    <x v="77"/>
    <x v="4"/>
    <n v="90"/>
    <x v="3"/>
    <x v="0"/>
    <x v="9"/>
    <n v="0"/>
    <x v="0"/>
    <m/>
  </r>
  <r>
    <x v="1"/>
    <x v="15"/>
    <x v="28"/>
    <x v="78"/>
    <x v="25"/>
    <n v="89"/>
    <x v="3"/>
    <x v="8"/>
    <x v="9"/>
    <n v="0"/>
    <x v="6"/>
    <n v="5"/>
  </r>
  <r>
    <x v="1"/>
    <x v="15"/>
    <x v="28"/>
    <x v="79"/>
    <x v="24"/>
    <n v="68"/>
    <x v="10"/>
    <x v="0"/>
    <x v="9"/>
    <n v="0"/>
    <x v="0"/>
    <m/>
  </r>
  <r>
    <x v="7"/>
    <x v="6"/>
    <x v="29"/>
    <x v="80"/>
    <x v="46"/>
    <n v="80"/>
    <x v="1"/>
    <x v="15"/>
    <x v="0"/>
    <n v="0"/>
    <x v="8"/>
    <n v="0"/>
  </r>
  <r>
    <x v="0"/>
    <x v="16"/>
    <x v="30"/>
    <x v="81"/>
    <x v="47"/>
    <n v="109"/>
    <x v="17"/>
    <x v="0"/>
    <x v="10"/>
    <n v="5"/>
    <x v="0"/>
    <m/>
  </r>
  <r>
    <x v="0"/>
    <x v="16"/>
    <x v="30"/>
    <x v="82"/>
    <x v="4"/>
    <n v="100"/>
    <x v="2"/>
    <x v="0"/>
    <x v="10"/>
    <n v="5"/>
    <x v="0"/>
    <m/>
  </r>
  <r>
    <x v="8"/>
    <x v="17"/>
    <x v="31"/>
    <x v="83"/>
    <x v="48"/>
    <n v="107"/>
    <x v="3"/>
    <x v="16"/>
    <x v="7"/>
    <n v="4"/>
    <x v="9"/>
    <n v="3"/>
  </r>
  <r>
    <x v="4"/>
    <x v="17"/>
    <x v="31"/>
    <x v="84"/>
    <x v="49"/>
    <n v="68"/>
    <x v="2"/>
    <x v="0"/>
    <x v="7"/>
    <n v="4"/>
    <x v="0"/>
    <m/>
  </r>
  <r>
    <x v="4"/>
    <x v="17"/>
    <x v="31"/>
    <x v="85"/>
    <x v="16"/>
    <n v="67"/>
    <x v="2"/>
    <x v="0"/>
    <x v="7"/>
    <n v="4"/>
    <x v="0"/>
    <m/>
  </r>
  <r>
    <x v="2"/>
    <x v="6"/>
    <x v="32"/>
    <x v="86"/>
    <x v="50"/>
    <n v="88"/>
    <x v="4"/>
    <x v="0"/>
    <x v="0"/>
    <n v="0"/>
    <x v="0"/>
    <m/>
  </r>
  <r>
    <x v="2"/>
    <x v="6"/>
    <x v="32"/>
    <x v="87"/>
    <x v="4"/>
    <n v="81"/>
    <x v="2"/>
    <x v="0"/>
    <x v="0"/>
    <n v="0"/>
    <x v="0"/>
    <m/>
  </r>
  <r>
    <x v="2"/>
    <x v="6"/>
    <x v="32"/>
    <x v="88"/>
    <x v="51"/>
    <n v="65"/>
    <x v="1"/>
    <x v="0"/>
    <x v="0"/>
    <n v="0"/>
    <x v="0"/>
    <m/>
  </r>
  <r>
    <x v="2"/>
    <x v="6"/>
    <x v="33"/>
    <x v="89"/>
    <x v="52"/>
    <n v="87"/>
    <x v="4"/>
    <x v="0"/>
    <x v="0"/>
    <n v="0"/>
    <x v="0"/>
    <m/>
  </r>
  <r>
    <x v="2"/>
    <x v="6"/>
    <x v="33"/>
    <x v="90"/>
    <x v="4"/>
    <n v="85"/>
    <x v="2"/>
    <x v="0"/>
    <x v="0"/>
    <n v="0"/>
    <x v="0"/>
    <m/>
  </r>
  <r>
    <x v="0"/>
    <x v="1"/>
    <x v="34"/>
    <x v="91"/>
    <x v="4"/>
    <n v="87"/>
    <x v="18"/>
    <x v="0"/>
    <x v="1"/>
    <m/>
    <x v="0"/>
    <m/>
  </r>
  <r>
    <x v="6"/>
    <x v="18"/>
    <x v="35"/>
    <x v="92"/>
    <x v="53"/>
    <n v="101"/>
    <x v="19"/>
    <x v="6"/>
    <x v="8"/>
    <n v="8"/>
    <x v="1"/>
    <n v="0"/>
  </r>
  <r>
    <x v="6"/>
    <x v="18"/>
    <x v="35"/>
    <x v="93"/>
    <x v="4"/>
    <n v="100"/>
    <x v="2"/>
    <x v="0"/>
    <x v="8"/>
    <n v="8"/>
    <x v="0"/>
    <m/>
  </r>
  <r>
    <x v="6"/>
    <x v="18"/>
    <x v="35"/>
    <x v="94"/>
    <x v="53"/>
    <n v="100"/>
    <x v="19"/>
    <x v="6"/>
    <x v="8"/>
    <n v="8"/>
    <x v="1"/>
    <n v="0"/>
  </r>
  <r>
    <x v="6"/>
    <x v="18"/>
    <x v="35"/>
    <x v="95"/>
    <x v="54"/>
    <n v="97"/>
    <x v="19"/>
    <x v="0"/>
    <x v="8"/>
    <n v="8"/>
    <x v="0"/>
    <m/>
  </r>
  <r>
    <x v="6"/>
    <x v="18"/>
    <x v="35"/>
    <x v="96"/>
    <x v="55"/>
    <n v="97"/>
    <x v="19"/>
    <x v="17"/>
    <x v="8"/>
    <n v="8"/>
    <x v="2"/>
    <n v="0"/>
  </r>
  <r>
    <x v="6"/>
    <x v="18"/>
    <x v="35"/>
    <x v="97"/>
    <x v="53"/>
    <n v="83"/>
    <x v="20"/>
    <x v="6"/>
    <x v="8"/>
    <n v="8"/>
    <x v="1"/>
    <n v="0"/>
  </r>
  <r>
    <x v="6"/>
    <x v="18"/>
    <x v="35"/>
    <x v="98"/>
    <x v="56"/>
    <n v="65"/>
    <x v="19"/>
    <x v="17"/>
    <x v="8"/>
    <n v="8"/>
    <x v="2"/>
    <n v="0"/>
  </r>
  <r>
    <x v="3"/>
    <x v="19"/>
    <x v="36"/>
    <x v="99"/>
    <x v="5"/>
    <n v="95"/>
    <x v="2"/>
    <x v="0"/>
    <x v="2"/>
    <n v="1"/>
    <x v="0"/>
    <m/>
  </r>
  <r>
    <x v="3"/>
    <x v="19"/>
    <x v="36"/>
    <x v="100"/>
    <x v="57"/>
    <n v="93"/>
    <x v="1"/>
    <x v="0"/>
    <x v="2"/>
    <n v="1"/>
    <x v="0"/>
    <m/>
  </r>
  <r>
    <x v="3"/>
    <x v="19"/>
    <x v="36"/>
    <x v="101"/>
    <x v="58"/>
    <n v="90"/>
    <x v="11"/>
    <x v="0"/>
    <x v="2"/>
    <n v="1"/>
    <x v="0"/>
    <m/>
  </r>
  <r>
    <x v="3"/>
    <x v="19"/>
    <x v="36"/>
    <x v="102"/>
    <x v="5"/>
    <n v="89"/>
    <x v="21"/>
    <x v="0"/>
    <x v="2"/>
    <n v="1"/>
    <x v="0"/>
    <m/>
  </r>
  <r>
    <x v="3"/>
    <x v="19"/>
    <x v="36"/>
    <x v="103"/>
    <x v="59"/>
    <n v="88"/>
    <x v="3"/>
    <x v="0"/>
    <x v="2"/>
    <n v="1"/>
    <x v="0"/>
    <m/>
  </r>
  <r>
    <x v="0"/>
    <x v="19"/>
    <x v="36"/>
    <x v="104"/>
    <x v="4"/>
    <n v="87"/>
    <x v="1"/>
    <x v="0"/>
    <x v="2"/>
    <n v="1"/>
    <x v="0"/>
    <m/>
  </r>
  <r>
    <x v="3"/>
    <x v="19"/>
    <x v="36"/>
    <x v="105"/>
    <x v="60"/>
    <n v="86"/>
    <x v="1"/>
    <x v="0"/>
    <x v="2"/>
    <n v="1"/>
    <x v="0"/>
    <m/>
  </r>
  <r>
    <x v="3"/>
    <x v="19"/>
    <x v="36"/>
    <x v="106"/>
    <x v="58"/>
    <n v="84"/>
    <x v="3"/>
    <x v="0"/>
    <x v="2"/>
    <n v="1"/>
    <x v="0"/>
    <m/>
  </r>
  <r>
    <x v="0"/>
    <x v="19"/>
    <x v="36"/>
    <x v="107"/>
    <x v="4"/>
    <n v="84"/>
    <x v="3"/>
    <x v="0"/>
    <x v="2"/>
    <n v="1"/>
    <x v="0"/>
    <m/>
  </r>
  <r>
    <x v="0"/>
    <x v="19"/>
    <x v="36"/>
    <x v="108"/>
    <x v="57"/>
    <n v="80"/>
    <x v="3"/>
    <x v="0"/>
    <x v="2"/>
    <n v="1"/>
    <x v="0"/>
    <m/>
  </r>
  <r>
    <x v="1"/>
    <x v="1"/>
    <x v="37"/>
    <x v="109"/>
    <x v="61"/>
    <n v="83"/>
    <x v="22"/>
    <x v="0"/>
    <x v="1"/>
    <m/>
    <x v="0"/>
    <m/>
  </r>
  <r>
    <x v="1"/>
    <x v="1"/>
    <x v="37"/>
    <x v="110"/>
    <x v="62"/>
    <n v="77"/>
    <x v="22"/>
    <x v="0"/>
    <x v="1"/>
    <m/>
    <x v="0"/>
    <m/>
  </r>
  <r>
    <x v="1"/>
    <x v="1"/>
    <x v="37"/>
    <x v="111"/>
    <x v="63"/>
    <n v="77"/>
    <x v="22"/>
    <x v="0"/>
    <x v="1"/>
    <m/>
    <x v="0"/>
    <m/>
  </r>
  <r>
    <x v="6"/>
    <x v="20"/>
    <x v="38"/>
    <x v="112"/>
    <x v="64"/>
    <n v="101"/>
    <x v="3"/>
    <x v="0"/>
    <x v="0"/>
    <n v="7"/>
    <x v="0"/>
    <m/>
  </r>
  <r>
    <x v="6"/>
    <x v="20"/>
    <x v="38"/>
    <x v="113"/>
    <x v="55"/>
    <n v="99"/>
    <x v="3"/>
    <x v="17"/>
    <x v="0"/>
    <n v="7"/>
    <x v="2"/>
    <n v="0"/>
  </r>
  <r>
    <x v="6"/>
    <x v="20"/>
    <x v="38"/>
    <x v="114"/>
    <x v="4"/>
    <n v="90"/>
    <x v="2"/>
    <x v="0"/>
    <x v="0"/>
    <n v="7"/>
    <x v="0"/>
    <m/>
  </r>
  <r>
    <x v="6"/>
    <x v="20"/>
    <x v="38"/>
    <x v="115"/>
    <x v="54"/>
    <n v="79"/>
    <x v="3"/>
    <x v="0"/>
    <x v="0"/>
    <n v="7"/>
    <x v="0"/>
    <m/>
  </r>
  <r>
    <x v="6"/>
    <x v="20"/>
    <x v="38"/>
    <x v="116"/>
    <x v="64"/>
    <n v="65"/>
    <x v="3"/>
    <x v="0"/>
    <x v="0"/>
    <n v="7"/>
    <x v="0"/>
    <m/>
  </r>
  <r>
    <x v="6"/>
    <x v="20"/>
    <x v="39"/>
    <x v="117"/>
    <x v="4"/>
    <n v="30"/>
    <x v="23"/>
    <x v="0"/>
    <x v="0"/>
    <n v="7"/>
    <x v="0"/>
    <m/>
  </r>
  <r>
    <x v="6"/>
    <x v="20"/>
    <x v="40"/>
    <x v="118"/>
    <x v="4"/>
    <n v="44"/>
    <x v="23"/>
    <x v="0"/>
    <x v="0"/>
    <n v="7"/>
    <x v="0"/>
    <m/>
  </r>
  <r>
    <x v="2"/>
    <x v="1"/>
    <x v="41"/>
    <x v="119"/>
    <x v="65"/>
    <n v="83"/>
    <x v="24"/>
    <x v="0"/>
    <x v="1"/>
    <m/>
    <x v="0"/>
    <m/>
  </r>
  <r>
    <x v="2"/>
    <x v="1"/>
    <x v="41"/>
    <x v="120"/>
    <x v="4"/>
    <n v="80"/>
    <x v="2"/>
    <x v="0"/>
    <x v="1"/>
    <m/>
    <x v="0"/>
    <m/>
  </r>
  <r>
    <x v="2"/>
    <x v="1"/>
    <x v="41"/>
    <x v="121"/>
    <x v="16"/>
    <n v="75"/>
    <x v="3"/>
    <x v="0"/>
    <x v="1"/>
    <m/>
    <x v="0"/>
    <m/>
  </r>
  <r>
    <x v="1"/>
    <x v="21"/>
    <x v="42"/>
    <x v="122"/>
    <x v="23"/>
    <n v="98"/>
    <x v="3"/>
    <x v="7"/>
    <x v="7"/>
    <n v="5"/>
    <x v="5"/>
    <n v="0"/>
  </r>
  <r>
    <x v="1"/>
    <x v="21"/>
    <x v="42"/>
    <x v="123"/>
    <x v="23"/>
    <n v="87"/>
    <x v="1"/>
    <x v="7"/>
    <x v="7"/>
    <n v="5"/>
    <x v="5"/>
    <n v="0"/>
  </r>
  <r>
    <x v="1"/>
    <x v="21"/>
    <x v="42"/>
    <x v="124"/>
    <x v="27"/>
    <n v="83"/>
    <x v="1"/>
    <x v="9"/>
    <x v="7"/>
    <n v="5"/>
    <x v="7"/>
    <n v="0"/>
  </r>
  <r>
    <x v="1"/>
    <x v="21"/>
    <x v="42"/>
    <x v="125"/>
    <x v="66"/>
    <n v="81.11"/>
    <x v="1"/>
    <x v="0"/>
    <x v="7"/>
    <n v="5"/>
    <x v="0"/>
    <m/>
  </r>
  <r>
    <x v="1"/>
    <x v="21"/>
    <x v="42"/>
    <x v="126"/>
    <x v="24"/>
    <n v="80"/>
    <x v="1"/>
    <x v="0"/>
    <x v="7"/>
    <n v="5"/>
    <x v="0"/>
    <m/>
  </r>
  <r>
    <x v="1"/>
    <x v="21"/>
    <x v="42"/>
    <x v="127"/>
    <x v="22"/>
    <n v="79"/>
    <x v="1"/>
    <x v="6"/>
    <x v="7"/>
    <n v="5"/>
    <x v="1"/>
    <n v="0"/>
  </r>
  <r>
    <x v="4"/>
    <x v="1"/>
    <x v="43"/>
    <x v="128"/>
    <x v="19"/>
    <n v="104"/>
    <x v="11"/>
    <x v="3"/>
    <x v="1"/>
    <m/>
    <x v="2"/>
    <n v="5"/>
  </r>
  <r>
    <x v="0"/>
    <x v="14"/>
    <x v="44"/>
    <x v="129"/>
    <x v="53"/>
    <n v="111"/>
    <x v="23"/>
    <x v="6"/>
    <x v="8"/>
    <n v="5"/>
    <x v="1"/>
    <n v="0"/>
  </r>
  <r>
    <x v="4"/>
    <x v="1"/>
    <x v="45"/>
    <x v="130"/>
    <x v="57"/>
    <n v="97"/>
    <x v="4"/>
    <x v="0"/>
    <x v="1"/>
    <m/>
    <x v="0"/>
    <m/>
  </r>
  <r>
    <x v="4"/>
    <x v="1"/>
    <x v="45"/>
    <x v="131"/>
    <x v="4"/>
    <n v="88"/>
    <x v="2"/>
    <x v="0"/>
    <x v="1"/>
    <m/>
    <x v="0"/>
    <m/>
  </r>
  <r>
    <x v="4"/>
    <x v="1"/>
    <x v="45"/>
    <x v="132"/>
    <x v="4"/>
    <n v="80"/>
    <x v="16"/>
    <x v="0"/>
    <x v="1"/>
    <m/>
    <x v="0"/>
    <m/>
  </r>
  <r>
    <x v="4"/>
    <x v="1"/>
    <x v="45"/>
    <x v="133"/>
    <x v="4"/>
    <n v="80"/>
    <x v="25"/>
    <x v="0"/>
    <x v="1"/>
    <m/>
    <x v="0"/>
    <m/>
  </r>
  <r>
    <x v="4"/>
    <x v="1"/>
    <x v="45"/>
    <x v="134"/>
    <x v="67"/>
    <n v="79"/>
    <x v="1"/>
    <x v="0"/>
    <x v="1"/>
    <m/>
    <x v="0"/>
    <m/>
  </r>
  <r>
    <x v="4"/>
    <x v="1"/>
    <x v="45"/>
    <x v="135"/>
    <x v="30"/>
    <n v="79"/>
    <x v="1"/>
    <x v="0"/>
    <x v="1"/>
    <m/>
    <x v="0"/>
    <m/>
  </r>
  <r>
    <x v="4"/>
    <x v="1"/>
    <x v="45"/>
    <x v="136"/>
    <x v="4"/>
    <n v="60"/>
    <x v="16"/>
    <x v="0"/>
    <x v="1"/>
    <m/>
    <x v="0"/>
    <m/>
  </r>
  <r>
    <x v="4"/>
    <x v="1"/>
    <x v="45"/>
    <x v="137"/>
    <x v="4"/>
    <n v="60"/>
    <x v="25"/>
    <x v="0"/>
    <x v="1"/>
    <m/>
    <x v="0"/>
    <m/>
  </r>
  <r>
    <x v="1"/>
    <x v="11"/>
    <x v="46"/>
    <x v="138"/>
    <x v="68"/>
    <n v="90"/>
    <x v="1"/>
    <x v="0"/>
    <x v="6"/>
    <n v="0"/>
    <x v="0"/>
    <m/>
  </r>
  <r>
    <x v="1"/>
    <x v="11"/>
    <x v="46"/>
    <x v="139"/>
    <x v="68"/>
    <n v="84"/>
    <x v="11"/>
    <x v="0"/>
    <x v="6"/>
    <n v="0"/>
    <x v="0"/>
    <m/>
  </r>
  <r>
    <x v="4"/>
    <x v="1"/>
    <x v="47"/>
    <x v="140"/>
    <x v="4"/>
    <n v="86"/>
    <x v="16"/>
    <x v="0"/>
    <x v="1"/>
    <m/>
    <x v="0"/>
    <m/>
  </r>
  <r>
    <x v="4"/>
    <x v="1"/>
    <x v="47"/>
    <x v="141"/>
    <x v="4"/>
    <n v="86"/>
    <x v="16"/>
    <x v="0"/>
    <x v="1"/>
    <m/>
    <x v="0"/>
    <m/>
  </r>
  <r>
    <x v="1"/>
    <x v="14"/>
    <x v="48"/>
    <x v="142"/>
    <x v="19"/>
    <n v="107"/>
    <x v="1"/>
    <x v="3"/>
    <x v="8"/>
    <n v="5"/>
    <x v="2"/>
    <n v="5"/>
  </r>
  <r>
    <x v="1"/>
    <x v="14"/>
    <x v="48"/>
    <x v="143"/>
    <x v="26"/>
    <n v="90"/>
    <x v="26"/>
    <x v="6"/>
    <x v="8"/>
    <n v="5"/>
    <x v="1"/>
    <n v="0"/>
  </r>
  <r>
    <x v="1"/>
    <x v="14"/>
    <x v="48"/>
    <x v="144"/>
    <x v="69"/>
    <n v="87"/>
    <x v="1"/>
    <x v="15"/>
    <x v="8"/>
    <n v="5"/>
    <x v="8"/>
    <n v="0"/>
  </r>
  <r>
    <x v="1"/>
    <x v="14"/>
    <x v="48"/>
    <x v="145"/>
    <x v="23"/>
    <n v="78"/>
    <x v="26"/>
    <x v="7"/>
    <x v="8"/>
    <n v="5"/>
    <x v="5"/>
    <n v="0"/>
  </r>
  <r>
    <x v="1"/>
    <x v="14"/>
    <x v="48"/>
    <x v="146"/>
    <x v="70"/>
    <n v="73"/>
    <x v="1"/>
    <x v="15"/>
    <x v="8"/>
    <n v="5"/>
    <x v="8"/>
    <n v="0"/>
  </r>
  <r>
    <x v="1"/>
    <x v="14"/>
    <x v="48"/>
    <x v="147"/>
    <x v="4"/>
    <n v="5"/>
    <x v="2"/>
    <x v="0"/>
    <x v="8"/>
    <n v="5"/>
    <x v="0"/>
    <m/>
  </r>
  <r>
    <x v="6"/>
    <x v="3"/>
    <x v="49"/>
    <x v="148"/>
    <x v="64"/>
    <n v="108"/>
    <x v="3"/>
    <x v="0"/>
    <x v="2"/>
    <n v="0"/>
    <x v="0"/>
    <m/>
  </r>
  <r>
    <x v="6"/>
    <x v="3"/>
    <x v="49"/>
    <x v="149"/>
    <x v="55"/>
    <n v="101"/>
    <x v="3"/>
    <x v="17"/>
    <x v="2"/>
    <n v="0"/>
    <x v="2"/>
    <n v="0"/>
  </r>
  <r>
    <x v="6"/>
    <x v="3"/>
    <x v="49"/>
    <x v="150"/>
    <x v="4"/>
    <n v="100"/>
    <x v="2"/>
    <x v="0"/>
    <x v="2"/>
    <n v="0"/>
    <x v="0"/>
    <m/>
  </r>
  <r>
    <x v="6"/>
    <x v="3"/>
    <x v="49"/>
    <x v="151"/>
    <x v="71"/>
    <n v="90"/>
    <x v="1"/>
    <x v="0"/>
    <x v="2"/>
    <n v="0"/>
    <x v="0"/>
    <m/>
  </r>
  <r>
    <x v="6"/>
    <x v="3"/>
    <x v="49"/>
    <x v="152"/>
    <x v="72"/>
    <n v="80"/>
    <x v="3"/>
    <x v="0"/>
    <x v="2"/>
    <n v="0"/>
    <x v="0"/>
    <m/>
  </r>
  <r>
    <x v="6"/>
    <x v="3"/>
    <x v="49"/>
    <x v="153"/>
    <x v="73"/>
    <n v="70"/>
    <x v="1"/>
    <x v="0"/>
    <x v="2"/>
    <n v="0"/>
    <x v="0"/>
    <m/>
  </r>
  <r>
    <x v="2"/>
    <x v="1"/>
    <x v="50"/>
    <x v="154"/>
    <x v="4"/>
    <n v="80"/>
    <x v="2"/>
    <x v="0"/>
    <x v="1"/>
    <m/>
    <x v="0"/>
    <m/>
  </r>
  <r>
    <x v="2"/>
    <x v="1"/>
    <x v="50"/>
    <x v="155"/>
    <x v="74"/>
    <n v="70"/>
    <x v="3"/>
    <x v="0"/>
    <x v="1"/>
    <m/>
    <x v="0"/>
    <m/>
  </r>
  <r>
    <x v="2"/>
    <x v="1"/>
    <x v="50"/>
    <x v="156"/>
    <x v="65"/>
    <n v="70"/>
    <x v="1"/>
    <x v="0"/>
    <x v="1"/>
    <m/>
    <x v="0"/>
    <m/>
  </r>
  <r>
    <x v="1"/>
    <x v="3"/>
    <x v="51"/>
    <x v="157"/>
    <x v="27"/>
    <n v="67"/>
    <x v="10"/>
    <x v="9"/>
    <x v="2"/>
    <n v="0"/>
    <x v="7"/>
    <n v="0"/>
  </r>
  <r>
    <x v="7"/>
    <x v="22"/>
    <x v="52"/>
    <x v="158"/>
    <x v="4"/>
    <n v="100"/>
    <x v="3"/>
    <x v="0"/>
    <x v="4"/>
    <n v="0"/>
    <x v="0"/>
    <m/>
  </r>
  <r>
    <x v="6"/>
    <x v="13"/>
    <x v="53"/>
    <x v="159"/>
    <x v="53"/>
    <n v="101"/>
    <x v="3"/>
    <x v="6"/>
    <x v="7"/>
    <n v="0"/>
    <x v="1"/>
    <n v="0"/>
  </r>
  <r>
    <x v="6"/>
    <x v="13"/>
    <x v="53"/>
    <x v="160"/>
    <x v="4"/>
    <n v="77"/>
    <x v="2"/>
    <x v="0"/>
    <x v="7"/>
    <n v="0"/>
    <x v="0"/>
    <m/>
  </r>
  <r>
    <x v="1"/>
    <x v="7"/>
    <x v="54"/>
    <x v="161"/>
    <x v="4"/>
    <n v="103"/>
    <x v="2"/>
    <x v="0"/>
    <x v="3"/>
    <n v="0"/>
    <x v="0"/>
    <m/>
  </r>
  <r>
    <x v="1"/>
    <x v="7"/>
    <x v="54"/>
    <x v="162"/>
    <x v="25"/>
    <n v="97"/>
    <x v="15"/>
    <x v="8"/>
    <x v="3"/>
    <n v="0"/>
    <x v="6"/>
    <n v="5"/>
  </r>
  <r>
    <x v="1"/>
    <x v="7"/>
    <x v="54"/>
    <x v="163"/>
    <x v="19"/>
    <n v="97"/>
    <x v="15"/>
    <x v="3"/>
    <x v="3"/>
    <n v="0"/>
    <x v="2"/>
    <n v="5"/>
  </r>
  <r>
    <x v="1"/>
    <x v="7"/>
    <x v="54"/>
    <x v="164"/>
    <x v="22"/>
    <n v="75"/>
    <x v="3"/>
    <x v="6"/>
    <x v="3"/>
    <n v="0"/>
    <x v="1"/>
    <n v="0"/>
  </r>
  <r>
    <x v="0"/>
    <x v="23"/>
    <x v="55"/>
    <x v="165"/>
    <x v="75"/>
    <n v="100"/>
    <x v="17"/>
    <x v="0"/>
    <x v="10"/>
    <n v="8"/>
    <x v="0"/>
    <m/>
  </r>
  <r>
    <x v="0"/>
    <x v="23"/>
    <x v="55"/>
    <x v="166"/>
    <x v="41"/>
    <n v="100"/>
    <x v="17"/>
    <x v="12"/>
    <x v="10"/>
    <n v="8"/>
    <x v="4"/>
    <n v="5"/>
  </r>
  <r>
    <x v="0"/>
    <x v="23"/>
    <x v="55"/>
    <x v="167"/>
    <x v="76"/>
    <n v="90"/>
    <x v="17"/>
    <x v="0"/>
    <x v="10"/>
    <n v="8"/>
    <x v="0"/>
    <m/>
  </r>
  <r>
    <x v="0"/>
    <x v="24"/>
    <x v="56"/>
    <x v="168"/>
    <x v="35"/>
    <n v="108"/>
    <x v="5"/>
    <x v="11"/>
    <x v="2"/>
    <n v="2"/>
    <x v="1"/>
    <n v="1"/>
  </r>
  <r>
    <x v="0"/>
    <x v="24"/>
    <x v="56"/>
    <x v="169"/>
    <x v="15"/>
    <n v="105"/>
    <x v="2"/>
    <x v="2"/>
    <x v="2"/>
    <n v="2"/>
    <x v="1"/>
    <n v="6"/>
  </r>
  <r>
    <x v="1"/>
    <x v="25"/>
    <x v="57"/>
    <x v="170"/>
    <x v="23"/>
    <n v="101"/>
    <x v="2"/>
    <x v="7"/>
    <x v="2"/>
    <n v="8"/>
    <x v="5"/>
    <n v="0"/>
  </r>
  <r>
    <x v="1"/>
    <x v="25"/>
    <x v="57"/>
    <x v="171"/>
    <x v="23"/>
    <n v="88"/>
    <x v="9"/>
    <x v="7"/>
    <x v="2"/>
    <n v="8"/>
    <x v="5"/>
    <n v="0"/>
  </r>
  <r>
    <x v="0"/>
    <x v="1"/>
    <x v="58"/>
    <x v="172"/>
    <x v="75"/>
    <n v="109.00000000000001"/>
    <x v="11"/>
    <x v="0"/>
    <x v="1"/>
    <m/>
    <x v="0"/>
    <m/>
  </r>
  <r>
    <x v="0"/>
    <x v="1"/>
    <x v="58"/>
    <x v="173"/>
    <x v="4"/>
    <n v="100"/>
    <x v="2"/>
    <x v="0"/>
    <x v="1"/>
    <m/>
    <x v="0"/>
    <m/>
  </r>
  <r>
    <x v="0"/>
    <x v="1"/>
    <x v="58"/>
    <x v="174"/>
    <x v="4"/>
    <n v="90"/>
    <x v="4"/>
    <x v="0"/>
    <x v="1"/>
    <m/>
    <x v="0"/>
    <m/>
  </r>
  <r>
    <x v="1"/>
    <x v="3"/>
    <x v="59"/>
    <x v="175"/>
    <x v="4"/>
    <n v="101"/>
    <x v="2"/>
    <x v="0"/>
    <x v="2"/>
    <n v="0"/>
    <x v="0"/>
    <m/>
  </r>
  <r>
    <x v="1"/>
    <x v="3"/>
    <x v="60"/>
    <x v="176"/>
    <x v="4"/>
    <n v="91"/>
    <x v="2"/>
    <x v="0"/>
    <x v="2"/>
    <n v="0"/>
    <x v="0"/>
    <m/>
  </r>
  <r>
    <x v="1"/>
    <x v="9"/>
    <x v="61"/>
    <x v="177"/>
    <x v="22"/>
    <n v="105"/>
    <x v="11"/>
    <x v="6"/>
    <x v="5"/>
    <n v="0"/>
    <x v="1"/>
    <n v="0"/>
  </r>
  <r>
    <x v="1"/>
    <x v="9"/>
    <x v="61"/>
    <x v="178"/>
    <x v="77"/>
    <n v="100"/>
    <x v="26"/>
    <x v="0"/>
    <x v="5"/>
    <n v="0"/>
    <x v="0"/>
    <m/>
  </r>
  <r>
    <x v="1"/>
    <x v="9"/>
    <x v="61"/>
    <x v="179"/>
    <x v="78"/>
    <n v="97"/>
    <x v="1"/>
    <x v="0"/>
    <x v="5"/>
    <n v="0"/>
    <x v="0"/>
    <m/>
  </r>
  <r>
    <x v="1"/>
    <x v="9"/>
    <x v="61"/>
    <x v="180"/>
    <x v="79"/>
    <n v="97"/>
    <x v="26"/>
    <x v="0"/>
    <x v="5"/>
    <n v="0"/>
    <x v="0"/>
    <m/>
  </r>
  <r>
    <x v="1"/>
    <x v="9"/>
    <x v="61"/>
    <x v="181"/>
    <x v="80"/>
    <n v="80"/>
    <x v="9"/>
    <x v="18"/>
    <x v="5"/>
    <n v="0"/>
    <x v="10"/>
    <n v="0"/>
  </r>
  <r>
    <x v="1"/>
    <x v="9"/>
    <x v="61"/>
    <x v="182"/>
    <x v="79"/>
    <n v="80"/>
    <x v="26"/>
    <x v="0"/>
    <x v="5"/>
    <n v="0"/>
    <x v="0"/>
    <m/>
  </r>
  <r>
    <x v="1"/>
    <x v="9"/>
    <x v="62"/>
    <x v="183"/>
    <x v="81"/>
    <n v="98"/>
    <x v="9"/>
    <x v="0"/>
    <x v="5"/>
    <n v="0"/>
    <x v="0"/>
    <m/>
  </r>
  <r>
    <x v="1"/>
    <x v="9"/>
    <x v="63"/>
    <x v="184"/>
    <x v="4"/>
    <n v="105"/>
    <x v="2"/>
    <x v="0"/>
    <x v="5"/>
    <n v="0"/>
    <x v="0"/>
    <m/>
  </r>
  <r>
    <x v="1"/>
    <x v="9"/>
    <x v="63"/>
    <x v="185"/>
    <x v="36"/>
    <n v="105"/>
    <x v="3"/>
    <x v="0"/>
    <x v="5"/>
    <n v="0"/>
    <x v="0"/>
    <m/>
  </r>
  <r>
    <x v="1"/>
    <x v="9"/>
    <x v="63"/>
    <x v="186"/>
    <x v="82"/>
    <n v="98"/>
    <x v="3"/>
    <x v="0"/>
    <x v="5"/>
    <n v="0"/>
    <x v="0"/>
    <m/>
  </r>
  <r>
    <x v="1"/>
    <x v="9"/>
    <x v="63"/>
    <x v="187"/>
    <x v="83"/>
    <n v="89"/>
    <x v="1"/>
    <x v="0"/>
    <x v="5"/>
    <n v="0"/>
    <x v="0"/>
    <m/>
  </r>
  <r>
    <x v="1"/>
    <x v="26"/>
    <x v="64"/>
    <x v="188"/>
    <x v="84"/>
    <n v="109.00000000000001"/>
    <x v="14"/>
    <x v="0"/>
    <x v="3"/>
    <n v="3.0000000000000036"/>
    <x v="0"/>
    <m/>
  </r>
  <r>
    <x v="1"/>
    <x v="26"/>
    <x v="64"/>
    <x v="189"/>
    <x v="85"/>
    <n v="87"/>
    <x v="2"/>
    <x v="0"/>
    <x v="3"/>
    <n v="3.0000000000000036"/>
    <x v="0"/>
    <m/>
  </r>
  <r>
    <x v="2"/>
    <x v="1"/>
    <x v="65"/>
    <x v="190"/>
    <x v="16"/>
    <n v="70"/>
    <x v="7"/>
    <x v="0"/>
    <x v="1"/>
    <m/>
    <x v="0"/>
    <m/>
  </r>
  <r>
    <x v="1"/>
    <x v="27"/>
    <x v="66"/>
    <x v="191"/>
    <x v="81"/>
    <n v="104"/>
    <x v="10"/>
    <x v="0"/>
    <x v="5"/>
    <n v="2"/>
    <x v="0"/>
    <m/>
  </r>
  <r>
    <x v="1"/>
    <x v="27"/>
    <x v="66"/>
    <x v="192"/>
    <x v="86"/>
    <n v="95"/>
    <x v="4"/>
    <x v="18"/>
    <x v="5"/>
    <n v="2"/>
    <x v="10"/>
    <n v="0"/>
  </r>
  <r>
    <x v="1"/>
    <x v="27"/>
    <x v="66"/>
    <x v="193"/>
    <x v="4"/>
    <n v="90"/>
    <x v="2"/>
    <x v="0"/>
    <x v="5"/>
    <n v="2"/>
    <x v="0"/>
    <m/>
  </r>
  <r>
    <x v="1"/>
    <x v="27"/>
    <x v="66"/>
    <x v="194"/>
    <x v="4"/>
    <n v="80"/>
    <x v="2"/>
    <x v="0"/>
    <x v="5"/>
    <n v="2"/>
    <x v="0"/>
    <m/>
  </r>
  <r>
    <x v="1"/>
    <x v="27"/>
    <x v="66"/>
    <x v="195"/>
    <x v="80"/>
    <n v="50"/>
    <x v="27"/>
    <x v="18"/>
    <x v="5"/>
    <n v="2"/>
    <x v="10"/>
    <n v="0"/>
  </r>
  <r>
    <x v="1"/>
    <x v="7"/>
    <x v="67"/>
    <x v="196"/>
    <x v="4"/>
    <n v="106"/>
    <x v="2"/>
    <x v="0"/>
    <x v="3"/>
    <n v="0"/>
    <x v="0"/>
    <m/>
  </r>
  <r>
    <x v="1"/>
    <x v="7"/>
    <x v="67"/>
    <x v="197"/>
    <x v="87"/>
    <n v="99"/>
    <x v="14"/>
    <x v="0"/>
    <x v="3"/>
    <n v="0"/>
    <x v="0"/>
    <m/>
  </r>
  <r>
    <x v="1"/>
    <x v="7"/>
    <x v="67"/>
    <x v="198"/>
    <x v="84"/>
    <n v="90"/>
    <x v="14"/>
    <x v="0"/>
    <x v="3"/>
    <n v="0"/>
    <x v="0"/>
    <m/>
  </r>
  <r>
    <x v="0"/>
    <x v="16"/>
    <x v="68"/>
    <x v="199"/>
    <x v="4"/>
    <n v="107"/>
    <x v="28"/>
    <x v="0"/>
    <x v="10"/>
    <n v="5"/>
    <x v="0"/>
    <m/>
  </r>
  <r>
    <x v="1"/>
    <x v="22"/>
    <x v="69"/>
    <x v="200"/>
    <x v="78"/>
    <n v="70"/>
    <x v="2"/>
    <x v="0"/>
    <x v="4"/>
    <n v="0"/>
    <x v="0"/>
    <m/>
  </r>
  <r>
    <x v="0"/>
    <x v="28"/>
    <x v="70"/>
    <x v="201"/>
    <x v="88"/>
    <n v="92"/>
    <x v="1"/>
    <x v="0"/>
    <x v="4"/>
    <n v="1"/>
    <x v="0"/>
    <m/>
  </r>
  <r>
    <x v="0"/>
    <x v="28"/>
    <x v="70"/>
    <x v="202"/>
    <x v="4"/>
    <n v="87"/>
    <x v="29"/>
    <x v="0"/>
    <x v="4"/>
    <n v="1"/>
    <x v="0"/>
    <m/>
  </r>
  <r>
    <x v="0"/>
    <x v="28"/>
    <x v="70"/>
    <x v="203"/>
    <x v="89"/>
    <n v="80"/>
    <x v="1"/>
    <x v="0"/>
    <x v="4"/>
    <n v="1"/>
    <x v="0"/>
    <m/>
  </r>
  <r>
    <x v="0"/>
    <x v="28"/>
    <x v="70"/>
    <x v="204"/>
    <x v="90"/>
    <n v="80"/>
    <x v="1"/>
    <x v="0"/>
    <x v="4"/>
    <n v="1"/>
    <x v="0"/>
    <m/>
  </r>
  <r>
    <x v="0"/>
    <x v="28"/>
    <x v="70"/>
    <x v="205"/>
    <x v="91"/>
    <n v="80"/>
    <x v="1"/>
    <x v="0"/>
    <x v="4"/>
    <n v="1"/>
    <x v="0"/>
    <m/>
  </r>
  <r>
    <x v="0"/>
    <x v="28"/>
    <x v="71"/>
    <x v="206"/>
    <x v="4"/>
    <n v="90"/>
    <x v="2"/>
    <x v="0"/>
    <x v="4"/>
    <n v="1"/>
    <x v="0"/>
    <m/>
  </r>
  <r>
    <x v="0"/>
    <x v="28"/>
    <x v="71"/>
    <x v="6"/>
    <x v="6"/>
    <n v="70"/>
    <x v="4"/>
    <x v="0"/>
    <x v="4"/>
    <n v="1"/>
    <x v="0"/>
    <m/>
  </r>
  <r>
    <x v="0"/>
    <x v="28"/>
    <x v="72"/>
    <x v="207"/>
    <x v="4"/>
    <n v="98"/>
    <x v="2"/>
    <x v="0"/>
    <x v="4"/>
    <n v="1"/>
    <x v="0"/>
    <m/>
  </r>
  <r>
    <x v="0"/>
    <x v="28"/>
    <x v="73"/>
    <x v="208"/>
    <x v="4"/>
    <n v="67"/>
    <x v="2"/>
    <x v="0"/>
    <x v="4"/>
    <n v="1"/>
    <x v="0"/>
    <m/>
  </r>
  <r>
    <x v="1"/>
    <x v="1"/>
    <x v="74"/>
    <x v="209"/>
    <x v="25"/>
    <n v="87"/>
    <x v="1"/>
    <x v="8"/>
    <x v="1"/>
    <m/>
    <x v="6"/>
    <n v="5"/>
  </r>
  <r>
    <x v="1"/>
    <x v="26"/>
    <x v="75"/>
    <x v="210"/>
    <x v="4"/>
    <n v="79"/>
    <x v="2"/>
    <x v="0"/>
    <x v="3"/>
    <n v="3.0000000000000036"/>
    <x v="0"/>
    <m/>
  </r>
  <r>
    <x v="8"/>
    <x v="1"/>
    <x v="76"/>
    <x v="211"/>
    <x v="4"/>
    <n v="70"/>
    <x v="1"/>
    <x v="0"/>
    <x v="1"/>
    <m/>
    <x v="0"/>
    <m/>
  </r>
  <r>
    <x v="8"/>
    <x v="1"/>
    <x v="76"/>
    <x v="212"/>
    <x v="16"/>
    <n v="45"/>
    <x v="2"/>
    <x v="0"/>
    <x v="1"/>
    <m/>
    <x v="0"/>
    <m/>
  </r>
  <r>
    <x v="8"/>
    <x v="1"/>
    <x v="76"/>
    <x v="213"/>
    <x v="92"/>
    <n v="45"/>
    <x v="6"/>
    <x v="0"/>
    <x v="1"/>
    <m/>
    <x v="0"/>
    <m/>
  </r>
  <r>
    <x v="8"/>
    <x v="29"/>
    <x v="77"/>
    <x v="214"/>
    <x v="4"/>
    <n v="101"/>
    <x v="2"/>
    <x v="0"/>
    <x v="6"/>
    <n v="3"/>
    <x v="0"/>
    <m/>
  </r>
  <r>
    <x v="8"/>
    <x v="29"/>
    <x v="77"/>
    <x v="215"/>
    <x v="25"/>
    <n v="100"/>
    <x v="4"/>
    <x v="8"/>
    <x v="6"/>
    <n v="3"/>
    <x v="6"/>
    <n v="5"/>
  </r>
  <r>
    <x v="8"/>
    <x v="29"/>
    <x v="77"/>
    <x v="216"/>
    <x v="93"/>
    <n v="96"/>
    <x v="3"/>
    <x v="19"/>
    <x v="6"/>
    <n v="3"/>
    <x v="2"/>
    <n v="4"/>
  </r>
  <r>
    <x v="8"/>
    <x v="29"/>
    <x v="77"/>
    <x v="217"/>
    <x v="94"/>
    <n v="87"/>
    <x v="4"/>
    <x v="0"/>
    <x v="6"/>
    <n v="3"/>
    <x v="0"/>
    <m/>
  </r>
  <r>
    <x v="8"/>
    <x v="29"/>
    <x v="77"/>
    <x v="218"/>
    <x v="95"/>
    <n v="80"/>
    <x v="14"/>
    <x v="0"/>
    <x v="6"/>
    <n v="3"/>
    <x v="0"/>
    <m/>
  </r>
  <r>
    <x v="8"/>
    <x v="29"/>
    <x v="77"/>
    <x v="219"/>
    <x v="96"/>
    <n v="80"/>
    <x v="14"/>
    <x v="0"/>
    <x v="6"/>
    <n v="3"/>
    <x v="0"/>
    <m/>
  </r>
  <r>
    <x v="1"/>
    <x v="22"/>
    <x v="78"/>
    <x v="220"/>
    <x v="78"/>
    <n v="91"/>
    <x v="2"/>
    <x v="0"/>
    <x v="4"/>
    <n v="0"/>
    <x v="0"/>
    <m/>
  </r>
  <r>
    <x v="8"/>
    <x v="30"/>
    <x v="79"/>
    <x v="221"/>
    <x v="97"/>
    <n v="109.00000000000001"/>
    <x v="0"/>
    <x v="0"/>
    <x v="4"/>
    <n v="5"/>
    <x v="0"/>
    <m/>
  </r>
  <r>
    <x v="8"/>
    <x v="30"/>
    <x v="79"/>
    <x v="222"/>
    <x v="37"/>
    <n v="105"/>
    <x v="2"/>
    <x v="0"/>
    <x v="4"/>
    <n v="5"/>
    <x v="0"/>
    <m/>
  </r>
  <r>
    <x v="8"/>
    <x v="30"/>
    <x v="79"/>
    <x v="223"/>
    <x v="98"/>
    <n v="100"/>
    <x v="14"/>
    <x v="9"/>
    <x v="4"/>
    <n v="5"/>
    <x v="7"/>
    <n v="0"/>
  </r>
  <r>
    <x v="8"/>
    <x v="30"/>
    <x v="79"/>
    <x v="224"/>
    <x v="4"/>
    <n v="100"/>
    <x v="2"/>
    <x v="0"/>
    <x v="4"/>
    <n v="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12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AZ90"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3">
        <item m="1" x="40"/>
        <item m="1" x="36"/>
        <item m="1" x="48"/>
        <item m="1" x="39"/>
        <item m="1" x="41"/>
        <item m="1" x="43"/>
        <item m="1" x="38"/>
        <item m="1" x="50"/>
        <item m="1" x="46"/>
        <item m="1" x="51"/>
        <item m="1" x="35"/>
        <item m="1" x="42"/>
        <item m="1" x="45"/>
        <item m="1" x="47"/>
        <item m="1" x="37"/>
        <item m="1" x="49"/>
        <item m="1" x="44"/>
        <item x="15"/>
        <item x="7"/>
        <item x="26"/>
        <item x="13"/>
        <item x="17"/>
        <item x="21"/>
        <item x="11"/>
        <item x="29"/>
        <item x="22"/>
        <item x="28"/>
        <item x="8"/>
        <item x="30"/>
        <item x="6"/>
        <item m="1" x="31"/>
        <item m="1" x="32"/>
        <item x="0"/>
        <item x="2"/>
        <item x="4"/>
        <item x="5"/>
        <item x="20"/>
        <item x="3"/>
        <item x="19"/>
        <item x="24"/>
        <item x="12"/>
        <item x="10"/>
        <item x="25"/>
        <item x="9"/>
        <item m="1" x="34"/>
        <item x="27"/>
        <item m="1" x="33"/>
        <item x="14"/>
        <item x="18"/>
        <item x="16"/>
        <item x="23"/>
        <item x="1"/>
        <item t="default"/>
      </items>
    </pivotField>
    <pivotField axis="axisRow" showAll="0">
      <items count="84">
        <item sd="0" m="1" x="80"/>
        <item sd="0" x="7"/>
        <item sd="0" x="8"/>
        <item sd="0" x="9"/>
        <item sd="0" x="10"/>
        <item sd="0" x="11"/>
        <item sd="0" x="12"/>
        <item sd="0" x="13"/>
        <item sd="0" x="14"/>
        <item sd="0" x="15"/>
        <item sd="0" x="16"/>
        <item sd="0" x="18"/>
        <item sd="0" x="19"/>
        <item sd="0" m="1" x="82"/>
        <item sd="0" x="20"/>
        <item sd="0" x="21"/>
        <item sd="0" x="22"/>
        <item sd="0" x="23"/>
        <item sd="0" x="24"/>
        <item sd="0" x="25"/>
        <item sd="0" x="28"/>
        <item sd="0" x="29"/>
        <item sd="0" x="31"/>
        <item sd="0" x="32"/>
        <item sd="0" x="33"/>
        <item sd="0" x="36"/>
        <item sd="0" x="37"/>
        <item sd="0" x="38"/>
        <item sd="0" x="39"/>
        <item sd="0" x="40"/>
        <item sd="0" x="41"/>
        <item sd="0" x="42"/>
        <item sd="0" x="43"/>
        <item sd="0" x="45"/>
        <item sd="0" x="46"/>
        <item sd="0" x="47"/>
        <item sd="0" x="48"/>
        <item sd="0" x="49"/>
        <item sd="0" x="50"/>
        <item sd="0" x="51"/>
        <item sd="0" x="52"/>
        <item sd="0" x="53"/>
        <item sd="0" x="54"/>
        <item sd="0" x="57"/>
        <item sd="0" x="58"/>
        <item sd="0" x="59"/>
        <item sd="0" x="60"/>
        <item sd="0" x="61"/>
        <item sd="0" x="62"/>
        <item sd="0" x="63"/>
        <item sd="0" x="64"/>
        <item sd="0" x="65"/>
        <item sd="0" x="66"/>
        <item sd="0" x="67"/>
        <item sd="0" x="69"/>
        <item sd="0" x="70"/>
        <item sd="0" x="71"/>
        <item sd="0" x="72"/>
        <item sd="0" x="73"/>
        <item sd="0" x="74"/>
        <item sd="0" x="75"/>
        <item sd="0" x="76"/>
        <item sd="0" x="77"/>
        <item sd="0" x="78"/>
        <item sd="0" x="79"/>
        <item sd="0" x="27"/>
        <item sd="0" x="35"/>
        <item sd="0" m="1" x="81"/>
        <item sd="0" x="17"/>
        <item sd="0" x="44"/>
        <item sd="0" x="56"/>
        <item sd="0" x="1"/>
        <item sd="0" x="3"/>
        <item sd="0" x="4"/>
        <item sd="0" x="5"/>
        <item sd="0" x="26"/>
        <item sd="0" x="68"/>
        <item sd="0" x="6"/>
        <item sd="0" x="34"/>
        <item sd="0" x="55"/>
        <item sd="0" x="0"/>
        <item sd="0" x="2"/>
        <item sd="0" x="30"/>
        <item t="default" sd="0"/>
      </items>
    </pivotField>
    <pivotField axis="axisRow" subtotalTop="0" showAll="0" defaultSubtotal="0">
      <items count="232">
        <item x="3"/>
        <item x="4"/>
        <item x="5"/>
        <item x="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9"/>
        <item x="54"/>
        <item x="55"/>
        <item x="56"/>
        <item x="57"/>
        <item x="58"/>
        <item x="59"/>
        <item x="60"/>
        <item x="61"/>
        <item x="62"/>
        <item x="63"/>
        <item x="64"/>
        <item x="65"/>
        <item x="66"/>
        <item x="67"/>
        <item x="68"/>
        <item x="69"/>
        <item x="76"/>
        <item x="77"/>
        <item x="78"/>
        <item x="79"/>
        <item x="80"/>
        <item x="83"/>
        <item x="84"/>
        <item x="85"/>
        <item x="86"/>
        <item x="87"/>
        <item x="88"/>
        <item x="89"/>
        <item x="90"/>
        <item x="99"/>
        <item x="100"/>
        <item x="101"/>
        <item x="102"/>
        <item x="103"/>
        <item x="104"/>
        <item x="105"/>
        <item x="107"/>
        <item x="106"/>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60"/>
        <item x="161"/>
        <item x="162"/>
        <item x="163"/>
        <item x="16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200"/>
        <item x="201"/>
        <item x="202"/>
        <item x="203"/>
        <item x="204"/>
        <item x="205"/>
        <item x="206"/>
        <item x="207"/>
        <item x="208"/>
        <item x="209"/>
        <item x="210"/>
        <item x="211"/>
        <item x="212"/>
        <item x="213"/>
        <item x="214"/>
        <item x="215"/>
        <item x="216"/>
        <item x="217"/>
        <item x="218"/>
        <item x="219"/>
        <item x="220"/>
        <item x="221"/>
        <item x="222"/>
        <item x="223"/>
        <item x="224"/>
        <item x="75"/>
        <item m="1" x="228"/>
        <item x="93"/>
        <item m="1" x="229"/>
        <item x="95"/>
        <item m="1" x="230"/>
        <item m="1" x="231"/>
        <item m="1" x="225"/>
        <item x="98"/>
        <item x="149"/>
        <item x="159"/>
        <item x="48"/>
        <item x="92"/>
        <item x="94"/>
        <item x="96"/>
        <item x="129"/>
        <item x="168"/>
        <item x="169"/>
        <item x="8"/>
        <item m="1" x="226"/>
        <item x="11"/>
        <item m="1" x="227"/>
        <item x="10"/>
        <item x="12"/>
        <item x="14"/>
        <item x="72"/>
        <item x="199"/>
        <item x="15"/>
        <item x="16"/>
        <item x="70"/>
        <item x="73"/>
        <item x="74"/>
        <item x="91"/>
        <item x="13"/>
        <item x="71"/>
        <item x="97"/>
        <item x="165"/>
        <item x="166"/>
        <item x="0"/>
        <item x="1"/>
        <item x="2"/>
        <item x="7"/>
        <item x="81"/>
        <item x="82"/>
        <item x="167"/>
      </items>
    </pivotField>
    <pivotField axis="axisCol" subtotalTop="0" showAll="0" defaultSubtotal="0">
      <items count="99">
        <item x="4"/>
        <item x="73"/>
        <item x="25"/>
        <item x="37"/>
        <item x="34"/>
        <item x="39"/>
        <item x="93"/>
        <item x="91"/>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7"/>
        <item x="78"/>
        <item x="79"/>
        <item x="80"/>
        <item x="81"/>
        <item x="82"/>
        <item x="83"/>
        <item x="84"/>
        <item x="85"/>
        <item x="86"/>
        <item x="87"/>
        <item x="88"/>
        <item x="89"/>
        <item x="90"/>
        <item x="92"/>
        <item x="94"/>
        <item x="95"/>
        <item x="96"/>
        <item x="97"/>
        <item x="98"/>
        <item x="45"/>
        <item x="53"/>
        <item x="56"/>
        <item x="28"/>
        <item x="15"/>
        <item x="8"/>
        <item x="11"/>
        <item x="12"/>
        <item x="42"/>
        <item x="14"/>
        <item x="40"/>
        <item x="43"/>
        <item x="44"/>
        <item x="13"/>
        <item x="41"/>
        <item x="0"/>
        <item x="1"/>
        <item x="2"/>
        <item x="7"/>
        <item x="47"/>
        <item x="76"/>
      </items>
    </pivotField>
    <pivotField dataField="1" subtotalTop="0" showAll="0" defaultSubtotal="0"/>
    <pivotField axis="axisRow" showAll="0">
      <items count="31">
        <item x="0"/>
        <item x="1"/>
        <item x="2"/>
        <item x="3"/>
        <item x="4"/>
        <item x="7"/>
        <item x="8"/>
        <item x="9"/>
        <item x="10"/>
        <item x="11"/>
        <item x="6"/>
        <item x="12"/>
        <item x="13"/>
        <item x="14"/>
        <item x="15"/>
        <item x="16"/>
        <item x="21"/>
        <item x="22"/>
        <item x="23"/>
        <item x="24"/>
        <item x="25"/>
        <item x="26"/>
        <item x="27"/>
        <item x="29"/>
        <item x="19"/>
        <item x="20"/>
        <item x="5"/>
        <item x="28"/>
        <item x="18"/>
        <item x="1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6">
    <i>
      <x/>
    </i>
    <i r="1">
      <x v="5"/>
    </i>
    <i r="2">
      <x v="26"/>
    </i>
    <i r="3">
      <x v="55"/>
    </i>
    <i r="3">
      <x v="56"/>
    </i>
    <i r="3">
      <x v="57"/>
    </i>
    <i r="3">
      <x v="58"/>
    </i>
    <i r="2">
      <x v="27"/>
    </i>
    <i r="3">
      <x v="5"/>
    </i>
    <i r="1">
      <x v="6"/>
    </i>
    <i r="2">
      <x v="32"/>
    </i>
    <i r="3">
      <x v="80"/>
    </i>
    <i r="2">
      <x v="33"/>
    </i>
    <i r="3">
      <x v="81"/>
    </i>
    <i r="2">
      <x v="34"/>
    </i>
    <i r="3">
      <x v="74"/>
    </i>
    <i r="2">
      <x v="35"/>
    </i>
    <i r="3">
      <x v="77"/>
    </i>
    <i r="1">
      <x v="7"/>
    </i>
    <i r="2">
      <x v="37"/>
    </i>
    <i r="3">
      <x v="72"/>
    </i>
    <i r="2">
      <x v="38"/>
    </i>
    <i r="3">
      <x v="25"/>
    </i>
    <i r="2">
      <x v="39"/>
    </i>
    <i r="3">
      <x v="70"/>
    </i>
    <i r="2">
      <x v="40"/>
    </i>
    <i r="3">
      <x v="16"/>
    </i>
    <i r="2">
      <x v="41"/>
    </i>
    <i r="3">
      <x v="68"/>
    </i>
    <i r="1">
      <x v="9"/>
    </i>
    <i r="2">
      <x v="47"/>
    </i>
    <i r="3">
      <x v="69"/>
    </i>
    <i r="3">
      <x v="75"/>
    </i>
    <i r="1">
      <x v="10"/>
    </i>
    <i r="2">
      <x v="49"/>
    </i>
    <i r="3">
      <x v="76"/>
    </i>
    <i r="3">
      <x v="82"/>
    </i>
    <i r="2">
      <x v="50"/>
    </i>
    <i r="3">
      <x v="79"/>
    </i>
    <i r="1">
      <x v="11"/>
    </i>
    <i r="2">
      <x v="51"/>
    </i>
    <i r="3">
      <x v="8"/>
    </i>
    <i r="3">
      <x v="44"/>
    </i>
    <i r="3">
      <x v="71"/>
    </i>
    <i r="3">
      <x v="73"/>
    </i>
    <i r="3">
      <x v="78"/>
    </i>
    <i>
      <x v="3"/>
    </i>
    <i r="1">
      <x v="7"/>
    </i>
    <i r="2">
      <x v="38"/>
    </i>
    <i r="3">
      <x v="25"/>
    </i>
    <i r="1">
      <x v="11"/>
    </i>
    <i r="2">
      <x v="51"/>
    </i>
    <i r="3">
      <x v="12"/>
    </i>
    <i>
      <x v="4"/>
    </i>
    <i r="1">
      <x v="3"/>
    </i>
    <i r="2">
      <x v="21"/>
    </i>
    <i r="3">
      <x v="22"/>
    </i>
    <i r="1">
      <x v="11"/>
    </i>
    <i r="2">
      <x v="51"/>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8"/>
    </i>
    <i r="3">
      <x v="66"/>
    </i>
  </rowItems>
  <colFields count="3">
    <field x="10"/>
    <field x="7"/>
    <field x="4"/>
  </colFields>
  <colItems count="51">
    <i>
      <x v="3"/>
      <x v="15"/>
      <x v="46"/>
    </i>
    <i r="2">
      <x v="80"/>
    </i>
    <i r="1">
      <x v="17"/>
      <x v="15"/>
    </i>
    <i>
      <x v="5"/>
      <x v="19"/>
      <x v="32"/>
    </i>
    <i>
      <x v="6"/>
      <x v="21"/>
      <x v="86"/>
    </i>
    <i r="1">
      <x v="22"/>
      <x v="92"/>
    </i>
    <i r="1">
      <x v="23"/>
      <x v="89"/>
    </i>
    <i>
      <x v="7"/>
      <x v="24"/>
      <x v="79"/>
    </i>
    <i r="1">
      <x v="25"/>
      <x v="29"/>
    </i>
    <i r="1">
      <x v="26"/>
      <x v="81"/>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7"/>
    </i>
    <i r="2">
      <x v="98"/>
    </i>
  </colItems>
  <dataFields count="1">
    <dataField name="Sum of Relevance" fld="5" baseField="0" baseItem="0"/>
  </dataFields>
  <formats count="47">
    <format dxfId="1636">
      <pivotArea dataOnly="0" labelOnly="1" fieldPosition="0">
        <references count="1">
          <reference field="7" count="0"/>
        </references>
      </pivotArea>
    </format>
    <format dxfId="1635">
      <pivotArea dataOnly="0" labelOnly="1" fieldPosition="0">
        <references count="1">
          <reference field="7" count="0"/>
        </references>
      </pivotArea>
    </format>
    <format dxfId="1634">
      <pivotArea dataOnly="0" labelOnly="1" fieldPosition="0">
        <references count="1">
          <reference field="4" count="0"/>
        </references>
      </pivotArea>
    </format>
    <format dxfId="1633">
      <pivotArea dataOnly="0" labelOnly="1" fieldPosition="0">
        <references count="1">
          <reference field="4" count="0"/>
        </references>
      </pivotArea>
    </format>
    <format dxfId="1632">
      <pivotArea type="all" dataOnly="0" outline="0" fieldPosition="0"/>
    </format>
    <format dxfId="1631">
      <pivotArea outline="0" collapsedLevelsAreSubtotals="1" fieldPosition="0"/>
    </format>
    <format dxfId="1630">
      <pivotArea type="origin" dataOnly="0" labelOnly="1" outline="0" fieldPosition="0"/>
    </format>
    <format dxfId="1629">
      <pivotArea field="7" type="button" dataOnly="0" labelOnly="1" outline="0" axis="axisCol" fieldPosition="1"/>
    </format>
    <format dxfId="1628">
      <pivotArea field="4" type="button" dataOnly="0" labelOnly="1" outline="0" axis="axisCol" fieldPosition="2"/>
    </format>
    <format dxfId="1627">
      <pivotArea type="topRight" dataOnly="0" labelOnly="1" outline="0" fieldPosition="0"/>
    </format>
    <format dxfId="1626">
      <pivotArea field="0" type="button" dataOnly="0" labelOnly="1" outline="0" axis="axisRow" fieldPosition="0"/>
    </format>
    <format dxfId="1625">
      <pivotArea dataOnly="0" labelOnly="1" fieldPosition="0">
        <references count="1">
          <reference field="7" count="0"/>
        </references>
      </pivotArea>
    </format>
    <format dxfId="1624">
      <pivotArea dataOnly="0" labelOnly="1" fieldPosition="0">
        <references count="2">
          <reference field="4" count="1">
            <x v="0"/>
          </reference>
          <reference field="7" count="1" selected="0">
            <x v="34"/>
          </reference>
        </references>
      </pivotArea>
    </format>
    <format dxfId="1623">
      <pivotArea dataOnly="0" labelOnly="1" fieldPosition="0">
        <references count="1">
          <reference field="2" count="0"/>
        </references>
      </pivotArea>
    </format>
    <format dxfId="1622">
      <pivotArea dataOnly="0" labelOnly="1" fieldPosition="0">
        <references count="1">
          <reference field="2" count="0"/>
        </references>
      </pivotArea>
    </format>
    <format dxfId="1621">
      <pivotArea dataOnly="0" labelOnly="1" fieldPosition="0">
        <references count="1">
          <reference field="2" count="0"/>
        </references>
      </pivotArea>
    </format>
    <format dxfId="1620">
      <pivotArea dataOnly="0" labelOnly="1" fieldPosition="0">
        <references count="1">
          <reference field="2" count="0"/>
        </references>
      </pivotArea>
    </format>
    <format dxfId="1619">
      <pivotArea dataOnly="0" labelOnly="1" fieldPosition="0">
        <references count="1">
          <reference field="6" count="0"/>
        </references>
      </pivotArea>
    </format>
    <format dxfId="1618">
      <pivotArea dataOnly="0" labelOnly="1" fieldPosition="0">
        <references count="1">
          <reference field="6" count="0"/>
        </references>
      </pivotArea>
    </format>
    <format dxfId="1617">
      <pivotArea dataOnly="0" labelOnly="1" fieldPosition="0">
        <references count="1">
          <reference field="6" count="0"/>
        </references>
      </pivotArea>
    </format>
    <format dxfId="1616">
      <pivotArea dataOnly="0" labelOnly="1" fieldPosition="0">
        <references count="1">
          <reference field="6" count="0"/>
        </references>
      </pivotArea>
    </format>
    <format dxfId="1615">
      <pivotArea dataOnly="0" labelOnly="1" fieldPosition="0">
        <references count="1">
          <reference field="1" count="0"/>
        </references>
      </pivotArea>
    </format>
    <format dxfId="1614">
      <pivotArea dataOnly="0" labelOnly="1" fieldPosition="0">
        <references count="1">
          <reference field="3" count="0"/>
        </references>
      </pivotArea>
    </format>
    <format dxfId="1613">
      <pivotArea dataOnly="0" labelOnly="1" fieldPosition="0">
        <references count="1">
          <reference field="3" count="0"/>
        </references>
      </pivotArea>
    </format>
    <format dxfId="1612">
      <pivotArea dataOnly="0" labelOnly="1" fieldPosition="0">
        <references count="1">
          <reference field="3" count="0"/>
        </references>
      </pivotArea>
    </format>
    <format dxfId="1611">
      <pivotArea dataOnly="0" labelOnly="1" fieldPosition="0">
        <references count="1">
          <reference field="3" count="0"/>
        </references>
      </pivotArea>
    </format>
    <format dxfId="1610">
      <pivotArea dataOnly="0" labelOnly="1" fieldPosition="0">
        <references count="1">
          <reference field="3" count="0"/>
        </references>
      </pivotArea>
    </format>
    <format dxfId="1609">
      <pivotArea dataOnly="0" labelOnly="1" fieldPosition="0">
        <references count="1">
          <reference field="3" count="0"/>
        </references>
      </pivotArea>
    </format>
    <format dxfId="1608">
      <pivotArea dataOnly="0" labelOnly="1" fieldPosition="0">
        <references count="1">
          <reference field="3" count="0"/>
        </references>
      </pivotArea>
    </format>
    <format dxfId="1607">
      <pivotArea dataOnly="0" labelOnly="1" fieldPosition="0">
        <references count="1">
          <reference field="0" count="0"/>
        </references>
      </pivotArea>
    </format>
    <format dxfId="1606">
      <pivotArea dataOnly="0" labelOnly="1" fieldPosition="0">
        <references count="1">
          <reference field="0" count="0"/>
        </references>
      </pivotArea>
    </format>
    <format dxfId="1605">
      <pivotArea type="all" dataOnly="0" outline="0" fieldPosition="0"/>
    </format>
    <format dxfId="1604">
      <pivotArea outline="0" collapsedLevelsAreSubtotals="1" fieldPosition="0"/>
    </format>
    <format dxfId="1603">
      <pivotArea type="origin" dataOnly="0" labelOnly="1" outline="0" fieldPosition="0"/>
    </format>
    <format dxfId="1602">
      <pivotArea field="7" type="button" dataOnly="0" labelOnly="1" outline="0" axis="axisCol" fieldPosition="1"/>
    </format>
    <format dxfId="1601">
      <pivotArea field="4" type="button" dataOnly="0" labelOnly="1" outline="0" axis="axisCol" fieldPosition="2"/>
    </format>
    <format dxfId="1600">
      <pivotArea type="topRight" dataOnly="0" labelOnly="1" outline="0" fieldPosition="0"/>
    </format>
    <format dxfId="1599">
      <pivotArea field="0" type="button" dataOnly="0" labelOnly="1" outline="0" axis="axisRow" fieldPosition="0"/>
    </format>
    <format dxfId="1598">
      <pivotArea dataOnly="0" labelOnly="1" fieldPosition="0">
        <references count="1">
          <reference field="0" count="0"/>
        </references>
      </pivotArea>
    </format>
    <format dxfId="1597">
      <pivotArea dataOnly="0" labelOnly="1" fieldPosition="0">
        <references count="1">
          <reference field="7" count="1">
            <x v="34"/>
          </reference>
        </references>
      </pivotArea>
    </format>
    <format dxfId="1596">
      <pivotArea dataOnly="0" labelOnly="1" fieldPosition="0">
        <references count="2">
          <reference field="4" count="1">
            <x v="0"/>
          </reference>
          <reference field="7" count="1" selected="0">
            <x v="34"/>
          </reference>
        </references>
      </pivotArea>
    </format>
    <format dxfId="1595">
      <pivotArea dataOnly="0" labelOnly="1" fieldPosition="0">
        <references count="1">
          <reference field="8" count="0"/>
        </references>
      </pivotArea>
    </format>
    <format dxfId="1594">
      <pivotArea dataOnly="0" labelOnly="1" fieldPosition="0">
        <references count="1">
          <reference field="8" count="0"/>
        </references>
      </pivotArea>
    </format>
    <format dxfId="1593">
      <pivotArea dataOnly="0" labelOnly="1" fieldPosition="0">
        <references count="1">
          <reference field="1" count="0"/>
        </references>
      </pivotArea>
    </format>
    <format dxfId="1592">
      <pivotArea dataOnly="0" labelOnly="1" fieldPosition="0">
        <references count="1">
          <reference field="1" count="0"/>
        </references>
      </pivotArea>
    </format>
    <format dxfId="1591">
      <pivotArea dataOnly="0" labelOnly="1" fieldPosition="0">
        <references count="1">
          <reference field="1" count="0"/>
        </references>
      </pivotArea>
    </format>
    <format dxfId="1590">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12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N39" firstHeaderRow="1" firstDataRow="2" firstDataCol="1"/>
  <pivotFields count="12">
    <pivotField axis="axisRow" subtotalTop="0" showAll="0" defaultSubtotal="0">
      <items count="9">
        <item x="0"/>
        <item h="1" x="1"/>
        <item h="1" x="2"/>
        <item x="3"/>
        <item x="4"/>
        <item h="1" x="5"/>
        <item x="7"/>
        <item h="1" x="8"/>
        <item x="6"/>
      </items>
    </pivotField>
    <pivotField showAll="0" sortType="ascending">
      <items count="53">
        <item m="1" x="40"/>
        <item m="1" x="36"/>
        <item m="1" x="48"/>
        <item m="1" x="39"/>
        <item m="1" x="41"/>
        <item m="1" x="43"/>
        <item m="1" x="38"/>
        <item m="1" x="50"/>
        <item m="1" x="46"/>
        <item m="1" x="51"/>
        <item m="1" x="35"/>
        <item m="1" x="42"/>
        <item m="1" x="45"/>
        <item m="1" x="47"/>
        <item m="1" x="37"/>
        <item m="1" x="49"/>
        <item m="1" x="44"/>
        <item x="15"/>
        <item x="7"/>
        <item x="26"/>
        <item x="13"/>
        <item x="17"/>
        <item x="21"/>
        <item x="11"/>
        <item x="29"/>
        <item x="22"/>
        <item x="28"/>
        <item x="8"/>
        <item x="30"/>
        <item x="6"/>
        <item m="1" x="31"/>
        <item m="1" x="32"/>
        <item x="0"/>
        <item x="2"/>
        <item x="4"/>
        <item x="5"/>
        <item x="20"/>
        <item x="3"/>
        <item x="19"/>
        <item x="24"/>
        <item x="12"/>
        <item x="10"/>
        <item x="25"/>
        <item x="9"/>
        <item m="1" x="34"/>
        <item x="27"/>
        <item m="1" x="33"/>
        <item x="14"/>
        <item x="18"/>
        <item x="16"/>
        <item x="23"/>
        <item x="1"/>
        <item t="default"/>
      </items>
    </pivotField>
    <pivotField showAll="0"/>
    <pivotField subtotalTop="0" showAll="0" defaultSubtotal="0"/>
    <pivotField subtotalTop="0" showAll="0" defaultSubtotal="0">
      <items count="99">
        <item x="4"/>
        <item x="73"/>
        <item x="25"/>
        <item x="37"/>
        <item x="34"/>
        <item x="39"/>
        <item x="93"/>
        <item x="91"/>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7"/>
        <item x="78"/>
        <item x="79"/>
        <item x="80"/>
        <item x="81"/>
        <item x="82"/>
        <item x="83"/>
        <item x="84"/>
        <item x="85"/>
        <item x="86"/>
        <item x="87"/>
        <item x="88"/>
        <item x="89"/>
        <item x="90"/>
        <item x="92"/>
        <item x="94"/>
        <item x="95"/>
        <item x="96"/>
        <item x="97"/>
        <item x="98"/>
        <item x="45"/>
        <item x="53"/>
        <item x="56"/>
        <item x="28"/>
        <item x="15"/>
        <item x="8"/>
        <item x="11"/>
        <item x="12"/>
        <item x="42"/>
        <item x="14"/>
        <item x="40"/>
        <item x="43"/>
        <item x="44"/>
        <item x="13"/>
        <item x="41"/>
        <item x="0"/>
        <item x="1"/>
        <item x="2"/>
        <item x="7"/>
        <item x="47"/>
        <item x="76"/>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subtotalTop="0" showAll="0" defaultSubtotal="0"/>
    <pivotField subtotalTop="0" showAll="0" defaultSubtotal="0"/>
  </pivotFields>
  <rowFields count="2">
    <field x="0"/>
    <field x="8"/>
  </rowFields>
  <rowItems count="22">
    <i>
      <x/>
    </i>
    <i r="1">
      <x v="5"/>
    </i>
    <i r="1">
      <x v="6"/>
    </i>
    <i r="1">
      <x v="7"/>
    </i>
    <i r="1">
      <x v="9"/>
    </i>
    <i r="1">
      <x v="10"/>
    </i>
    <i r="1">
      <x v="11"/>
    </i>
    <i>
      <x v="3"/>
    </i>
    <i r="1">
      <x v="7"/>
    </i>
    <i r="1">
      <x v="11"/>
    </i>
    <i>
      <x v="4"/>
    </i>
    <i r="1">
      <x v="3"/>
    </i>
    <i r="1">
      <x v="11"/>
    </i>
    <i>
      <x v="6"/>
    </i>
    <i r="1">
      <x v="5"/>
    </i>
    <i r="1">
      <x v="6"/>
    </i>
    <i>
      <x v="8"/>
    </i>
    <i r="1">
      <x v="3"/>
    </i>
    <i r="1">
      <x v="6"/>
    </i>
    <i r="1">
      <x v="7"/>
    </i>
    <i r="1">
      <x v="9"/>
    </i>
    <i t="grand">
      <x/>
    </i>
  </rowItems>
  <colFields count="1">
    <field x="7"/>
  </colFields>
  <colItems count="13">
    <i>
      <x v="15"/>
    </i>
    <i>
      <x v="17"/>
    </i>
    <i>
      <x v="19"/>
    </i>
    <i>
      <x v="21"/>
    </i>
    <i>
      <x v="22"/>
    </i>
    <i>
      <x v="23"/>
    </i>
    <i>
      <x v="24"/>
    </i>
    <i>
      <x v="25"/>
    </i>
    <i>
      <x v="26"/>
    </i>
    <i>
      <x v="27"/>
    </i>
    <i>
      <x v="28"/>
    </i>
    <i>
      <x v="34"/>
    </i>
    <i t="grand">
      <x/>
    </i>
  </colItems>
  <dataFields count="1">
    <dataField name="Sum of Relevance" fld="5" baseField="0" baseItem="0"/>
  </dataFields>
  <formats count="99">
    <format dxfId="1589">
      <pivotArea dataOnly="0" labelOnly="1" fieldPosition="0">
        <references count="1">
          <reference field="7" count="0"/>
        </references>
      </pivotArea>
    </format>
    <format dxfId="1588">
      <pivotArea dataOnly="0" labelOnly="1" fieldPosition="0">
        <references count="1">
          <reference field="7" count="0"/>
        </references>
      </pivotArea>
    </format>
    <format dxfId="1587">
      <pivotArea type="all" dataOnly="0" outline="0" fieldPosition="0"/>
    </format>
    <format dxfId="1586">
      <pivotArea outline="0" collapsedLevelsAreSubtotals="1" fieldPosition="0"/>
    </format>
    <format dxfId="1585">
      <pivotArea type="origin" dataOnly="0" labelOnly="1" outline="0" fieldPosition="0"/>
    </format>
    <format dxfId="1584">
      <pivotArea field="7" type="button" dataOnly="0" labelOnly="1" outline="0" axis="axisCol" fieldPosition="0"/>
    </format>
    <format dxfId="1583">
      <pivotArea field="4" type="button" dataOnly="0" labelOnly="1" outline="0"/>
    </format>
    <format dxfId="1582">
      <pivotArea type="topRight" dataOnly="0" labelOnly="1" outline="0" fieldPosition="0"/>
    </format>
    <format dxfId="1581">
      <pivotArea field="0" type="button" dataOnly="0" labelOnly="1" outline="0" axis="axisRow" fieldPosition="0"/>
    </format>
    <format dxfId="1580">
      <pivotArea dataOnly="0" labelOnly="1" fieldPosition="0">
        <references count="1">
          <reference field="7" count="0"/>
        </references>
      </pivotArea>
    </format>
    <format dxfId="1579">
      <pivotArea dataOnly="0" labelOnly="1" fieldPosition="0">
        <references count="1">
          <reference field="0" count="0"/>
        </references>
      </pivotArea>
    </format>
    <format dxfId="1578">
      <pivotArea dataOnly="0" labelOnly="1" fieldPosition="0">
        <references count="1">
          <reference field="0" count="0"/>
        </references>
      </pivotArea>
    </format>
    <format dxfId="1577">
      <pivotArea type="all" dataOnly="0" outline="0" fieldPosition="0"/>
    </format>
    <format dxfId="1576">
      <pivotArea outline="0" collapsedLevelsAreSubtotals="1" fieldPosition="0"/>
    </format>
    <format dxfId="1575">
      <pivotArea type="origin" dataOnly="0" labelOnly="1" outline="0" fieldPosition="0"/>
    </format>
    <format dxfId="1574">
      <pivotArea field="7" type="button" dataOnly="0" labelOnly="1" outline="0" axis="axisCol" fieldPosition="0"/>
    </format>
    <format dxfId="1573">
      <pivotArea field="4" type="button" dataOnly="0" labelOnly="1" outline="0"/>
    </format>
    <format dxfId="1572">
      <pivotArea type="topRight" dataOnly="0" labelOnly="1" outline="0" fieldPosition="0"/>
    </format>
    <format dxfId="1571">
      <pivotArea field="0" type="button" dataOnly="0" labelOnly="1" outline="0" axis="axisRow" fieldPosition="0"/>
    </format>
    <format dxfId="1570">
      <pivotArea dataOnly="0" labelOnly="1" fieldPosition="0">
        <references count="1">
          <reference field="0" count="0"/>
        </references>
      </pivotArea>
    </format>
    <format dxfId="1569">
      <pivotArea dataOnly="0" labelOnly="1" fieldPosition="0">
        <references count="1">
          <reference field="7" count="1">
            <x v="34"/>
          </reference>
        </references>
      </pivotArea>
    </format>
    <format dxfId="1568">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1567">
      <pivotArea field="7" type="button" dataOnly="0" labelOnly="1" outline="0" axis="axisCol" fieldPosition="0"/>
    </format>
    <format dxfId="1566">
      <pivotArea type="all" dataOnly="0" outline="0" fieldPosition="0"/>
    </format>
    <format dxfId="1565">
      <pivotArea outline="0" collapsedLevelsAreSubtotals="1" fieldPosition="0"/>
    </format>
    <format dxfId="1564">
      <pivotArea type="origin" dataOnly="0" labelOnly="1" outline="0" fieldPosition="0"/>
    </format>
    <format dxfId="1563">
      <pivotArea field="7" type="button" dataOnly="0" labelOnly="1" outline="0" axis="axisCol" fieldPosition="0"/>
    </format>
    <format dxfId="1562">
      <pivotArea field="4" type="button" dataOnly="0" labelOnly="1" outline="0"/>
    </format>
    <format dxfId="1561">
      <pivotArea type="topRight" dataOnly="0" labelOnly="1" outline="0" fieldPosition="0"/>
    </format>
    <format dxfId="1560">
      <pivotArea field="0" type="button" dataOnly="0" labelOnly="1" outline="0" axis="axisRow" fieldPosition="0"/>
    </format>
    <format dxfId="1559">
      <pivotArea dataOnly="0" labelOnly="1" fieldPosition="0">
        <references count="1">
          <reference field="0" count="0"/>
        </references>
      </pivotArea>
    </format>
    <format dxfId="1558">
      <pivotArea dataOnly="0" labelOnly="1" fieldPosition="0">
        <references count="1">
          <reference field="7" count="1">
            <x v="34"/>
          </reference>
        </references>
      </pivotArea>
    </format>
    <format dxfId="1557">
      <pivotArea type="all" dataOnly="0" outline="0" fieldPosition="0"/>
    </format>
    <format dxfId="1556">
      <pivotArea outline="0" collapsedLevelsAreSubtotals="1" fieldPosition="0"/>
    </format>
    <format dxfId="1555">
      <pivotArea type="origin" dataOnly="0" labelOnly="1" outline="0" fieldPosition="0"/>
    </format>
    <format dxfId="1554">
      <pivotArea field="7" type="button" dataOnly="0" labelOnly="1" outline="0" axis="axisCol" fieldPosition="0"/>
    </format>
    <format dxfId="1553">
      <pivotArea field="4" type="button" dataOnly="0" labelOnly="1" outline="0"/>
    </format>
    <format dxfId="1552">
      <pivotArea type="topRight" dataOnly="0" labelOnly="1" outline="0" fieldPosition="0"/>
    </format>
    <format dxfId="1551">
      <pivotArea field="0" type="button" dataOnly="0" labelOnly="1" outline="0" axis="axisRow" fieldPosition="0"/>
    </format>
    <format dxfId="1550">
      <pivotArea dataOnly="0" labelOnly="1" fieldPosition="0">
        <references count="1">
          <reference field="0" count="0"/>
        </references>
      </pivotArea>
    </format>
    <format dxfId="1549">
      <pivotArea dataOnly="0" labelOnly="1" fieldPosition="0">
        <references count="1">
          <reference field="7" count="1">
            <x v="34"/>
          </reference>
        </references>
      </pivotArea>
    </format>
    <format dxfId="1548">
      <pivotArea type="topRight" dataOnly="0" labelOnly="1" outline="0" offset="BR1" fieldPosition="0"/>
    </format>
    <format dxfId="1547">
      <pivotArea type="topRight" dataOnly="0" labelOnly="1" outline="0" offset="CO1" fieldPosition="0"/>
    </format>
    <format dxfId="1546">
      <pivotArea dataOnly="0" labelOnly="1" offset="N256" fieldPosition="0">
        <references count="1">
          <reference field="7" count="1">
            <x v="34"/>
          </reference>
        </references>
      </pivotArea>
    </format>
    <format dxfId="1545">
      <pivotArea type="origin" dataOnly="0" labelOnly="1" outline="0" fieldPosition="0"/>
    </format>
    <format dxfId="1544">
      <pivotArea field="0" type="button" dataOnly="0" labelOnly="1" outline="0" axis="axisRow" fieldPosition="0"/>
    </format>
    <format dxfId="1543">
      <pivotArea dataOnly="0" labelOnly="1" fieldPosition="0">
        <references count="1">
          <reference field="0" count="0"/>
        </references>
      </pivotArea>
    </format>
    <format dxfId="1542">
      <pivotArea type="all" dataOnly="0" outline="0" fieldPosition="0"/>
    </format>
    <format dxfId="1541">
      <pivotArea outline="0" collapsedLevelsAreSubtotals="1" fieldPosition="0"/>
    </format>
    <format dxfId="1540">
      <pivotArea type="origin" dataOnly="0" labelOnly="1" outline="0" fieldPosition="0"/>
    </format>
    <format dxfId="1539">
      <pivotArea field="7" type="button" dataOnly="0" labelOnly="1" outline="0" axis="axisCol" fieldPosition="0"/>
    </format>
    <format dxfId="1538">
      <pivotArea field="4" type="button" dataOnly="0" labelOnly="1" outline="0"/>
    </format>
    <format dxfId="1537">
      <pivotArea type="topRight" dataOnly="0" labelOnly="1" outline="0" fieldPosition="0"/>
    </format>
    <format dxfId="1536">
      <pivotArea field="0" type="button" dataOnly="0" labelOnly="1" outline="0" axis="axisRow" fieldPosition="0"/>
    </format>
    <format dxfId="1535">
      <pivotArea dataOnly="0" labelOnly="1" fieldPosition="0">
        <references count="1">
          <reference field="0" count="0"/>
        </references>
      </pivotArea>
    </format>
    <format dxfId="1534">
      <pivotArea dataOnly="0" labelOnly="1" fieldPosition="0">
        <references count="1">
          <reference field="7" count="1">
            <x v="34"/>
          </reference>
        </references>
      </pivotArea>
    </format>
    <format dxfId="1533">
      <pivotArea type="topRight" dataOnly="0" labelOnly="1" outline="0" offset="A1" fieldPosition="0"/>
    </format>
    <format dxfId="1532">
      <pivotArea type="all" dataOnly="0" outline="0" fieldPosition="0"/>
    </format>
    <format dxfId="1531">
      <pivotArea outline="0" collapsedLevelsAreSubtotals="1" fieldPosition="0"/>
    </format>
    <format dxfId="1530">
      <pivotArea type="origin" dataOnly="0" labelOnly="1" outline="0" fieldPosition="0"/>
    </format>
    <format dxfId="1529">
      <pivotArea field="7" type="button" dataOnly="0" labelOnly="1" outline="0" axis="axisCol" fieldPosition="0"/>
    </format>
    <format dxfId="1528">
      <pivotArea field="4" type="button" dataOnly="0" labelOnly="1" outline="0"/>
    </format>
    <format dxfId="1527">
      <pivotArea type="topRight" dataOnly="0" labelOnly="1" outline="0" fieldPosition="0"/>
    </format>
    <format dxfId="1526">
      <pivotArea field="0" type="button" dataOnly="0" labelOnly="1" outline="0" axis="axisRow" fieldPosition="0"/>
    </format>
    <format dxfId="1525">
      <pivotArea dataOnly="0" labelOnly="1" fieldPosition="0">
        <references count="1">
          <reference field="0" count="0"/>
        </references>
      </pivotArea>
    </format>
    <format dxfId="1524">
      <pivotArea dataOnly="0" labelOnly="1" fieldPosition="0">
        <references count="1">
          <reference field="7" count="1">
            <x v="34"/>
          </reference>
        </references>
      </pivotArea>
    </format>
    <format dxfId="1523">
      <pivotArea type="all" dataOnly="0" outline="0" fieldPosition="0"/>
    </format>
    <format dxfId="1522">
      <pivotArea outline="0" collapsedLevelsAreSubtotals="1" fieldPosition="0"/>
    </format>
    <format dxfId="1521">
      <pivotArea type="origin" dataOnly="0" labelOnly="1" outline="0" fieldPosition="0"/>
    </format>
    <format dxfId="1520">
      <pivotArea field="7" type="button" dataOnly="0" labelOnly="1" outline="0" axis="axisCol" fieldPosition="0"/>
    </format>
    <format dxfId="1519">
      <pivotArea field="4" type="button" dataOnly="0" labelOnly="1" outline="0"/>
    </format>
    <format dxfId="1518">
      <pivotArea type="topRight" dataOnly="0" labelOnly="1" outline="0" fieldPosition="0"/>
    </format>
    <format dxfId="1517">
      <pivotArea field="0" type="button" dataOnly="0" labelOnly="1" outline="0" axis="axisRow" fieldPosition="0"/>
    </format>
    <format dxfId="1516">
      <pivotArea dataOnly="0" labelOnly="1" fieldPosition="0">
        <references count="1">
          <reference field="0" count="0"/>
        </references>
      </pivotArea>
    </format>
    <format dxfId="1515">
      <pivotArea dataOnly="0" labelOnly="1" fieldPosition="0">
        <references count="1">
          <reference field="7" count="1">
            <x v="34"/>
          </reference>
        </references>
      </pivotArea>
    </format>
    <format dxfId="1514">
      <pivotArea type="all" dataOnly="0" outline="0" fieldPosition="0"/>
    </format>
    <format dxfId="1513">
      <pivotArea outline="0" collapsedLevelsAreSubtotals="1" fieldPosition="0"/>
    </format>
    <format dxfId="1512">
      <pivotArea type="origin" dataOnly="0" labelOnly="1" outline="0" fieldPosition="0"/>
    </format>
    <format dxfId="1511">
      <pivotArea field="7" type="button" dataOnly="0" labelOnly="1" outline="0" axis="axisCol" fieldPosition="0"/>
    </format>
    <format dxfId="1510">
      <pivotArea field="4" type="button" dataOnly="0" labelOnly="1" outline="0"/>
    </format>
    <format dxfId="1509">
      <pivotArea type="topRight" dataOnly="0" labelOnly="1" outline="0" fieldPosition="0"/>
    </format>
    <format dxfId="1508">
      <pivotArea field="0" type="button" dataOnly="0" labelOnly="1" outline="0" axis="axisRow" fieldPosition="0"/>
    </format>
    <format dxfId="1507">
      <pivotArea dataOnly="0" labelOnly="1" fieldPosition="0">
        <references count="1">
          <reference field="0" count="0"/>
        </references>
      </pivotArea>
    </format>
    <format dxfId="1506">
      <pivotArea dataOnly="0" labelOnly="1" grandRow="1" outline="0" fieldPosition="0"/>
    </format>
    <format dxfId="1505">
      <pivotArea dataOnly="0" labelOnly="1" fieldPosition="0">
        <references count="1">
          <reference field="7" count="1">
            <x v="34"/>
          </reference>
        </references>
      </pivotArea>
    </format>
    <format dxfId="1504">
      <pivotArea dataOnly="0" labelOnly="1" grandCol="1" outline="0" fieldPosition="0"/>
    </format>
    <format dxfId="1503">
      <pivotArea type="all" dataOnly="0" outline="0" fieldPosition="0"/>
    </format>
    <format dxfId="1502">
      <pivotArea outline="0" collapsedLevelsAreSubtotals="1" fieldPosition="0"/>
    </format>
    <format dxfId="1501">
      <pivotArea type="origin" dataOnly="0" labelOnly="1" outline="0" fieldPosition="0"/>
    </format>
    <format dxfId="1500">
      <pivotArea field="7" type="button" dataOnly="0" labelOnly="1" outline="0" axis="axisCol" fieldPosition="0"/>
    </format>
    <format dxfId="1499">
      <pivotArea field="4" type="button" dataOnly="0" labelOnly="1" outline="0"/>
    </format>
    <format dxfId="1498">
      <pivotArea type="topRight" dataOnly="0" labelOnly="1" outline="0" fieldPosition="0"/>
    </format>
    <format dxfId="1497">
      <pivotArea field="0" type="button" dataOnly="0" labelOnly="1" outline="0" axis="axisRow" fieldPosition="0"/>
    </format>
    <format dxfId="1496">
      <pivotArea dataOnly="0" labelOnly="1" fieldPosition="0">
        <references count="1">
          <reference field="0" count="0"/>
        </references>
      </pivotArea>
    </format>
    <format dxfId="1495">
      <pivotArea dataOnly="0" labelOnly="1" grandRow="1" outline="0" fieldPosition="0"/>
    </format>
    <format dxfId="1494">
      <pivotArea dataOnly="0" labelOnly="1" fieldPosition="0">
        <references count="1">
          <reference field="7" count="1">
            <x v="34"/>
          </reference>
        </references>
      </pivotArea>
    </format>
    <format dxfId="1493">
      <pivotArea dataOnly="0" labelOnly="1" grandCol="1" outline="0" fieldPosition="0"/>
    </format>
  </formats>
  <conditionalFormats count="3">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E57ED5-B32D-456C-8716-A44615DB2FE5}" name="PivotTable5" cacheId="12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AZ92"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3">
        <item m="1" x="40"/>
        <item m="1" x="36"/>
        <item m="1" x="48"/>
        <item m="1" x="39"/>
        <item m="1" x="41"/>
        <item m="1" x="43"/>
        <item m="1" x="38"/>
        <item m="1" x="50"/>
        <item m="1" x="46"/>
        <item m="1" x="51"/>
        <item m="1" x="35"/>
        <item m="1" x="42"/>
        <item m="1" x="45"/>
        <item m="1" x="47"/>
        <item m="1" x="37"/>
        <item m="1" x="49"/>
        <item m="1" x="44"/>
        <item x="15"/>
        <item x="7"/>
        <item x="26"/>
        <item x="13"/>
        <item x="17"/>
        <item x="21"/>
        <item x="11"/>
        <item x="29"/>
        <item x="22"/>
        <item x="28"/>
        <item x="8"/>
        <item x="30"/>
        <item x="6"/>
        <item m="1" x="31"/>
        <item m="1" x="32"/>
        <item x="0"/>
        <item x="2"/>
        <item x="4"/>
        <item x="5"/>
        <item x="20"/>
        <item x="3"/>
        <item x="19"/>
        <item x="24"/>
        <item x="12"/>
        <item x="10"/>
        <item x="25"/>
        <item x="9"/>
        <item m="1" x="34"/>
        <item x="27"/>
        <item m="1" x="33"/>
        <item x="14"/>
        <item x="18"/>
        <item x="16"/>
        <item x="23"/>
        <item x="1"/>
        <item t="default"/>
      </items>
    </pivotField>
    <pivotField axis="axisRow" showAll="0">
      <items count="84">
        <item sd="0" m="1" x="80"/>
        <item sd="0" x="7"/>
        <item sd="0" x="8"/>
        <item sd="0" x="9"/>
        <item sd="0" x="10"/>
        <item sd="0" x="11"/>
        <item sd="0" x="12"/>
        <item sd="0" x="13"/>
        <item sd="0" x="14"/>
        <item sd="0" x="15"/>
        <item sd="0" x="16"/>
        <item sd="0" x="18"/>
        <item sd="0" x="19"/>
        <item sd="0" m="1" x="82"/>
        <item sd="0" x="20"/>
        <item sd="0" x="21"/>
        <item sd="0" x="22"/>
        <item sd="0" x="23"/>
        <item sd="0" x="24"/>
        <item sd="0" x="25"/>
        <item sd="0" x="28"/>
        <item sd="0" x="29"/>
        <item sd="0" x="31"/>
        <item sd="0" x="32"/>
        <item sd="0" x="33"/>
        <item sd="0" x="36"/>
        <item sd="0" x="37"/>
        <item sd="0" x="38"/>
        <item sd="0" x="39"/>
        <item sd="0" x="40"/>
        <item sd="0" x="41"/>
        <item sd="0" x="42"/>
        <item sd="0" x="43"/>
        <item sd="0" x="45"/>
        <item sd="0" x="46"/>
        <item sd="0" x="47"/>
        <item sd="0" x="48"/>
        <item sd="0" x="49"/>
        <item sd="0" x="50"/>
        <item sd="0" x="51"/>
        <item sd="0" x="52"/>
        <item sd="0" x="53"/>
        <item sd="0" x="54"/>
        <item sd="0" x="57"/>
        <item sd="0" x="58"/>
        <item sd="0" x="59"/>
        <item sd="0" x="60"/>
        <item sd="0" x="61"/>
        <item sd="0" x="62"/>
        <item sd="0" x="63"/>
        <item sd="0" x="64"/>
        <item sd="0" x="65"/>
        <item sd="0" x="66"/>
        <item sd="0" x="67"/>
        <item sd="0" x="69"/>
        <item sd="0" x="70"/>
        <item sd="0" x="71"/>
        <item sd="0" x="72"/>
        <item sd="0" x="73"/>
        <item sd="0" x="74"/>
        <item sd="0" x="75"/>
        <item sd="0" x="76"/>
        <item sd="0" x="77"/>
        <item sd="0" x="78"/>
        <item sd="0" x="79"/>
        <item sd="0" x="27"/>
        <item sd="0" x="35"/>
        <item sd="0" m="1" x="81"/>
        <item sd="0" x="17"/>
        <item sd="0" x="44"/>
        <item sd="0" x="56"/>
        <item sd="0" x="1"/>
        <item sd="0" x="3"/>
        <item sd="0" x="4"/>
        <item sd="0" x="5"/>
        <item sd="0" x="26"/>
        <item sd="0" x="68"/>
        <item sd="0" x="6"/>
        <item x="34"/>
        <item sd="0" x="55"/>
        <item sd="0" x="0"/>
        <item sd="0" x="2"/>
        <item sd="0" x="30"/>
        <item t="default" sd="0"/>
      </items>
    </pivotField>
    <pivotField axis="axisRow" subtotalTop="0" showAll="0" defaultSubtotal="0">
      <items count="232">
        <item x="3"/>
        <item x="4"/>
        <item x="5"/>
        <item x="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9"/>
        <item x="54"/>
        <item x="55"/>
        <item x="56"/>
        <item x="57"/>
        <item x="58"/>
        <item x="59"/>
        <item x="60"/>
        <item x="61"/>
        <item x="62"/>
        <item x="63"/>
        <item x="64"/>
        <item x="65"/>
        <item x="66"/>
        <item x="67"/>
        <item x="68"/>
        <item x="69"/>
        <item x="76"/>
        <item x="77"/>
        <item x="78"/>
        <item x="79"/>
        <item x="80"/>
        <item x="83"/>
        <item x="84"/>
        <item x="85"/>
        <item x="86"/>
        <item x="87"/>
        <item x="88"/>
        <item x="89"/>
        <item x="90"/>
        <item x="99"/>
        <item x="100"/>
        <item x="101"/>
        <item x="102"/>
        <item x="103"/>
        <item x="104"/>
        <item x="105"/>
        <item x="107"/>
        <item x="106"/>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60"/>
        <item x="161"/>
        <item x="162"/>
        <item x="163"/>
        <item x="16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200"/>
        <item x="201"/>
        <item x="202"/>
        <item x="203"/>
        <item x="204"/>
        <item x="205"/>
        <item x="206"/>
        <item x="207"/>
        <item x="208"/>
        <item x="209"/>
        <item x="210"/>
        <item x="211"/>
        <item x="212"/>
        <item x="213"/>
        <item x="214"/>
        <item x="215"/>
        <item x="216"/>
        <item x="217"/>
        <item x="218"/>
        <item x="219"/>
        <item x="220"/>
        <item x="221"/>
        <item x="222"/>
        <item x="223"/>
        <item x="224"/>
        <item x="75"/>
        <item m="1" x="228"/>
        <item x="93"/>
        <item m="1" x="229"/>
        <item x="95"/>
        <item m="1" x="230"/>
        <item m="1" x="231"/>
        <item m="1" x="225"/>
        <item x="98"/>
        <item x="149"/>
        <item x="159"/>
        <item x="48"/>
        <item x="92"/>
        <item x="94"/>
        <item x="96"/>
        <item x="129"/>
        <item x="168"/>
        <item x="169"/>
        <item x="8"/>
        <item m="1" x="226"/>
        <item x="11"/>
        <item m="1" x="227"/>
        <item x="10"/>
        <item x="12"/>
        <item x="14"/>
        <item x="72"/>
        <item x="199"/>
        <item x="15"/>
        <item x="16"/>
        <item x="70"/>
        <item x="73"/>
        <item x="74"/>
        <item x="91"/>
        <item x="13"/>
        <item x="71"/>
        <item x="97"/>
        <item x="165"/>
        <item x="166"/>
        <item x="0"/>
        <item x="1"/>
        <item x="2"/>
        <item x="7"/>
        <item x="81"/>
        <item x="82"/>
        <item x="167"/>
      </items>
    </pivotField>
    <pivotField axis="axisCol" subtotalTop="0" showAll="0" defaultSubtotal="0">
      <items count="99">
        <item x="4"/>
        <item x="73"/>
        <item x="25"/>
        <item x="37"/>
        <item x="34"/>
        <item x="39"/>
        <item x="93"/>
        <item x="91"/>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7"/>
        <item x="78"/>
        <item x="79"/>
        <item x="80"/>
        <item x="81"/>
        <item x="82"/>
        <item x="83"/>
        <item x="84"/>
        <item x="85"/>
        <item x="86"/>
        <item x="87"/>
        <item x="88"/>
        <item x="89"/>
        <item x="90"/>
        <item x="92"/>
        <item x="94"/>
        <item x="95"/>
        <item x="96"/>
        <item x="97"/>
        <item x="98"/>
        <item x="45"/>
        <item x="53"/>
        <item x="56"/>
        <item x="28"/>
        <item x="15"/>
        <item x="8"/>
        <item x="11"/>
        <item x="12"/>
        <item x="42"/>
        <item x="14"/>
        <item x="40"/>
        <item x="43"/>
        <item x="44"/>
        <item x="13"/>
        <item x="41"/>
        <item x="0"/>
        <item x="1"/>
        <item x="2"/>
        <item x="7"/>
        <item x="47"/>
        <item x="76"/>
      </items>
    </pivotField>
    <pivotField dataField="1" subtotalTop="0" showAll="0" defaultSubtotal="0"/>
    <pivotField axis="axisRow" showAll="0">
      <items count="31">
        <item x="0"/>
        <item x="1"/>
        <item x="2"/>
        <item x="3"/>
        <item x="4"/>
        <item x="7"/>
        <item x="8"/>
        <item x="9"/>
        <item x="10"/>
        <item x="11"/>
        <item x="6"/>
        <item x="12"/>
        <item x="13"/>
        <item x="14"/>
        <item x="15"/>
        <item x="16"/>
        <item x="21"/>
        <item x="22"/>
        <item x="23"/>
        <item x="24"/>
        <item x="25"/>
        <item x="26"/>
        <item x="27"/>
        <item x="29"/>
        <item x="19"/>
        <item x="20"/>
        <item x="5"/>
        <item x="28"/>
        <item x="18"/>
        <item x="1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8">
    <i>
      <x/>
    </i>
    <i r="1">
      <x v="5"/>
    </i>
    <i r="2">
      <x v="26"/>
    </i>
    <i r="3">
      <x v="55"/>
    </i>
    <i r="3">
      <x v="56"/>
    </i>
    <i r="3">
      <x v="57"/>
    </i>
    <i r="3">
      <x v="58"/>
    </i>
    <i r="2">
      <x v="27"/>
    </i>
    <i r="3">
      <x v="5"/>
    </i>
    <i r="1">
      <x v="6"/>
    </i>
    <i r="2">
      <x v="32"/>
    </i>
    <i r="3">
      <x v="80"/>
    </i>
    <i r="2">
      <x v="33"/>
    </i>
    <i r="3">
      <x v="81"/>
    </i>
    <i r="2">
      <x v="34"/>
    </i>
    <i r="3">
      <x v="74"/>
    </i>
    <i r="2">
      <x v="35"/>
    </i>
    <i r="3">
      <x v="77"/>
    </i>
    <i r="1">
      <x v="7"/>
    </i>
    <i r="2">
      <x v="37"/>
    </i>
    <i r="3">
      <x v="72"/>
    </i>
    <i r="2">
      <x v="38"/>
    </i>
    <i r="3">
      <x v="25"/>
    </i>
    <i r="2">
      <x v="39"/>
    </i>
    <i r="3">
      <x v="70"/>
    </i>
    <i r="2">
      <x v="40"/>
    </i>
    <i r="3">
      <x v="16"/>
    </i>
    <i r="2">
      <x v="41"/>
    </i>
    <i r="3">
      <x v="68"/>
    </i>
    <i r="1">
      <x v="9"/>
    </i>
    <i r="2">
      <x v="47"/>
    </i>
    <i r="3">
      <x v="69"/>
    </i>
    <i r="3">
      <x v="75"/>
    </i>
    <i r="1">
      <x v="10"/>
    </i>
    <i r="2">
      <x v="49"/>
    </i>
    <i r="3">
      <x v="76"/>
    </i>
    <i r="3">
      <x v="82"/>
    </i>
    <i r="2">
      <x v="50"/>
    </i>
    <i r="3">
      <x v="79"/>
    </i>
    <i r="1">
      <x v="11"/>
    </i>
    <i r="2">
      <x v="51"/>
    </i>
    <i r="3">
      <x v="8"/>
    </i>
    <i r="3">
      <x v="44"/>
    </i>
    <i r="3">
      <x v="71"/>
    </i>
    <i r="3">
      <x v="73"/>
    </i>
    <i r="3">
      <x v="78"/>
    </i>
    <i r="4">
      <x v="28"/>
    </i>
    <i r="5">
      <x v="219"/>
    </i>
    <i>
      <x v="3"/>
    </i>
    <i r="1">
      <x v="7"/>
    </i>
    <i r="2">
      <x v="38"/>
    </i>
    <i r="3">
      <x v="25"/>
    </i>
    <i r="1">
      <x v="11"/>
    </i>
    <i r="2">
      <x v="51"/>
    </i>
    <i r="3">
      <x v="12"/>
    </i>
    <i>
      <x v="4"/>
    </i>
    <i r="1">
      <x v="3"/>
    </i>
    <i r="2">
      <x v="21"/>
    </i>
    <i r="3">
      <x v="22"/>
    </i>
    <i r="1">
      <x v="11"/>
    </i>
    <i r="2">
      <x v="51"/>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8"/>
    </i>
    <i r="3">
      <x v="66"/>
    </i>
  </rowItems>
  <colFields count="3">
    <field x="10"/>
    <field x="7"/>
    <field x="4"/>
  </colFields>
  <colItems count="51">
    <i>
      <x v="3"/>
      <x v="15"/>
      <x v="46"/>
    </i>
    <i r="2">
      <x v="80"/>
    </i>
    <i r="1">
      <x v="17"/>
      <x v="15"/>
    </i>
    <i>
      <x v="5"/>
      <x v="19"/>
      <x v="32"/>
    </i>
    <i>
      <x v="6"/>
      <x v="21"/>
      <x v="86"/>
    </i>
    <i r="1">
      <x v="22"/>
      <x v="92"/>
    </i>
    <i r="1">
      <x v="23"/>
      <x v="89"/>
    </i>
    <i>
      <x v="7"/>
      <x v="24"/>
      <x v="79"/>
    </i>
    <i r="1">
      <x v="25"/>
      <x v="29"/>
    </i>
    <i r="1">
      <x v="26"/>
      <x v="81"/>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7"/>
    </i>
    <i r="2">
      <x v="98"/>
    </i>
  </colItems>
  <dataFields count="1">
    <dataField name="Sum of Relevance" fld="5" baseField="0" baseItem="0"/>
  </dataFields>
  <formats count="1461">
    <format dxfId="1421">
      <pivotArea dataOnly="0" labelOnly="1" fieldPosition="0">
        <references count="1">
          <reference field="7" count="0"/>
        </references>
      </pivotArea>
    </format>
    <format dxfId="1422">
      <pivotArea dataOnly="0" labelOnly="1" fieldPosition="0">
        <references count="1">
          <reference field="7" count="0"/>
        </references>
      </pivotArea>
    </format>
    <format dxfId="1423">
      <pivotArea dataOnly="0" labelOnly="1" fieldPosition="0">
        <references count="1">
          <reference field="4" count="0"/>
        </references>
      </pivotArea>
    </format>
    <format dxfId="1424">
      <pivotArea dataOnly="0" labelOnly="1" fieldPosition="0">
        <references count="1">
          <reference field="4" count="0"/>
        </references>
      </pivotArea>
    </format>
    <format dxfId="1425">
      <pivotArea type="all" dataOnly="0" outline="0" fieldPosition="0"/>
    </format>
    <format dxfId="1426">
      <pivotArea outline="0" collapsedLevelsAreSubtotals="1" fieldPosition="0"/>
    </format>
    <format dxfId="1427">
      <pivotArea type="origin" dataOnly="0" labelOnly="1" outline="0" fieldPosition="0"/>
    </format>
    <format dxfId="1428">
      <pivotArea field="7" type="button" dataOnly="0" labelOnly="1" outline="0" axis="axisCol" fieldPosition="1"/>
    </format>
    <format dxfId="1429">
      <pivotArea field="4" type="button" dataOnly="0" labelOnly="1" outline="0" axis="axisCol" fieldPosition="2"/>
    </format>
    <format dxfId="1430">
      <pivotArea type="topRight" dataOnly="0" labelOnly="1" outline="0" fieldPosition="0"/>
    </format>
    <format dxfId="1431">
      <pivotArea field="0" type="button" dataOnly="0" labelOnly="1" outline="0" axis="axisRow" fieldPosition="0"/>
    </format>
    <format dxfId="1432">
      <pivotArea dataOnly="0" labelOnly="1" fieldPosition="0">
        <references count="1">
          <reference field="7" count="0"/>
        </references>
      </pivotArea>
    </format>
    <format dxfId="1433">
      <pivotArea dataOnly="0" labelOnly="1" fieldPosition="0">
        <references count="2">
          <reference field="4" count="1">
            <x v="0"/>
          </reference>
          <reference field="7" count="1" selected="0">
            <x v="34"/>
          </reference>
        </references>
      </pivotArea>
    </format>
    <format dxfId="1434">
      <pivotArea dataOnly="0" labelOnly="1" fieldPosition="0">
        <references count="1">
          <reference field="2" count="0"/>
        </references>
      </pivotArea>
    </format>
    <format dxfId="1435">
      <pivotArea dataOnly="0" labelOnly="1" fieldPosition="0">
        <references count="1">
          <reference field="2" count="0"/>
        </references>
      </pivotArea>
    </format>
    <format dxfId="1436">
      <pivotArea dataOnly="0" labelOnly="1" fieldPosition="0">
        <references count="1">
          <reference field="2" count="0"/>
        </references>
      </pivotArea>
    </format>
    <format dxfId="1437">
      <pivotArea dataOnly="0" labelOnly="1" fieldPosition="0">
        <references count="1">
          <reference field="2" count="0"/>
        </references>
      </pivotArea>
    </format>
    <format dxfId="1438">
      <pivotArea dataOnly="0" labelOnly="1" fieldPosition="0">
        <references count="1">
          <reference field="6" count="0"/>
        </references>
      </pivotArea>
    </format>
    <format dxfId="1439">
      <pivotArea dataOnly="0" labelOnly="1" fieldPosition="0">
        <references count="1">
          <reference field="6" count="0"/>
        </references>
      </pivotArea>
    </format>
    <format dxfId="1440">
      <pivotArea dataOnly="0" labelOnly="1" fieldPosition="0">
        <references count="1">
          <reference field="6" count="0"/>
        </references>
      </pivotArea>
    </format>
    <format dxfId="1441">
      <pivotArea dataOnly="0" labelOnly="1" fieldPosition="0">
        <references count="1">
          <reference field="6" count="0"/>
        </references>
      </pivotArea>
    </format>
    <format dxfId="1442">
      <pivotArea dataOnly="0" labelOnly="1" fieldPosition="0">
        <references count="1">
          <reference field="1" count="0"/>
        </references>
      </pivotArea>
    </format>
    <format dxfId="1443">
      <pivotArea dataOnly="0" labelOnly="1" fieldPosition="0">
        <references count="1">
          <reference field="3" count="0"/>
        </references>
      </pivotArea>
    </format>
    <format dxfId="1444">
      <pivotArea dataOnly="0" labelOnly="1" fieldPosition="0">
        <references count="1">
          <reference field="3" count="0"/>
        </references>
      </pivotArea>
    </format>
    <format dxfId="1445">
      <pivotArea dataOnly="0" labelOnly="1" fieldPosition="0">
        <references count="1">
          <reference field="3" count="0"/>
        </references>
      </pivotArea>
    </format>
    <format dxfId="1446">
      <pivotArea dataOnly="0" labelOnly="1" fieldPosition="0">
        <references count="1">
          <reference field="3" count="0"/>
        </references>
      </pivotArea>
    </format>
    <format dxfId="1447">
      <pivotArea dataOnly="0" labelOnly="1" fieldPosition="0">
        <references count="1">
          <reference field="3" count="0"/>
        </references>
      </pivotArea>
    </format>
    <format dxfId="1448">
      <pivotArea dataOnly="0" labelOnly="1" fieldPosition="0">
        <references count="1">
          <reference field="3" count="0"/>
        </references>
      </pivotArea>
    </format>
    <format dxfId="1449">
      <pivotArea dataOnly="0" labelOnly="1" fieldPosition="0">
        <references count="1">
          <reference field="3" count="0"/>
        </references>
      </pivotArea>
    </format>
    <format dxfId="1450">
      <pivotArea dataOnly="0" labelOnly="1" fieldPosition="0">
        <references count="1">
          <reference field="0" count="0"/>
        </references>
      </pivotArea>
    </format>
    <format dxfId="1451">
      <pivotArea dataOnly="0" labelOnly="1" fieldPosition="0">
        <references count="1">
          <reference field="0" count="0"/>
        </references>
      </pivotArea>
    </format>
    <format dxfId="1452">
      <pivotArea type="all" dataOnly="0" outline="0" fieldPosition="0"/>
    </format>
    <format dxfId="1453">
      <pivotArea dataOnly="0" labelOnly="1" fieldPosition="0">
        <references count="1">
          <reference field="7" count="1">
            <x v="34"/>
          </reference>
        </references>
      </pivotArea>
    </format>
    <format dxfId="1454">
      <pivotArea dataOnly="0" labelOnly="1" fieldPosition="0">
        <references count="2">
          <reference field="4" count="1">
            <x v="0"/>
          </reference>
          <reference field="7" count="1" selected="0">
            <x v="34"/>
          </reference>
        </references>
      </pivotArea>
    </format>
    <format dxfId="1455">
      <pivotArea dataOnly="0" labelOnly="1" fieldPosition="0">
        <references count="1">
          <reference field="8" count="0"/>
        </references>
      </pivotArea>
    </format>
    <format dxfId="1456">
      <pivotArea dataOnly="0" labelOnly="1" fieldPosition="0">
        <references count="1">
          <reference field="8" count="0"/>
        </references>
      </pivotArea>
    </format>
    <format dxfId="1457">
      <pivotArea dataOnly="0" labelOnly="1" fieldPosition="0">
        <references count="1">
          <reference field="1" count="0"/>
        </references>
      </pivotArea>
    </format>
    <format dxfId="1458">
      <pivotArea dataOnly="0" labelOnly="1" fieldPosition="0">
        <references count="1">
          <reference field="1" count="0"/>
        </references>
      </pivotArea>
    </format>
    <format dxfId="1459">
      <pivotArea dataOnly="0" labelOnly="1" fieldPosition="0">
        <references count="1">
          <reference field="1" count="0"/>
        </references>
      </pivotArea>
    </format>
    <format dxfId="1460">
      <pivotArea dataOnly="0" labelOnly="1" fieldPosition="0">
        <references count="1">
          <reference field="1" count="0"/>
        </references>
      </pivotArea>
    </format>
    <format dxfId="1420">
      <pivotArea type="all" dataOnly="0" outline="0" fieldPosition="0"/>
    </format>
    <format dxfId="1419">
      <pivotArea outline="0" collapsedLevelsAreSubtotals="1" fieldPosition="0"/>
    </format>
    <format dxfId="1418">
      <pivotArea type="origin" dataOnly="0" labelOnly="1" outline="0" fieldPosition="0"/>
    </format>
    <format dxfId="1417">
      <pivotArea field="10" type="button" dataOnly="0" labelOnly="1" outline="0" axis="axisCol" fieldPosition="0"/>
    </format>
    <format dxfId="1416">
      <pivotArea field="7" type="button" dataOnly="0" labelOnly="1" outline="0" axis="axisCol" fieldPosition="1"/>
    </format>
    <format dxfId="1415">
      <pivotArea field="4" type="button" dataOnly="0" labelOnly="1" outline="0" axis="axisCol" fieldPosition="2"/>
    </format>
    <format dxfId="1414">
      <pivotArea type="topRight" dataOnly="0" labelOnly="1" outline="0" fieldPosition="0"/>
    </format>
    <format dxfId="1413">
      <pivotArea field="0" type="button" dataOnly="0" labelOnly="1" outline="0" axis="axisRow" fieldPosition="0"/>
    </format>
    <format dxfId="1412">
      <pivotArea dataOnly="0" labelOnly="1" fieldPosition="0">
        <references count="1">
          <reference field="0" count="0"/>
        </references>
      </pivotArea>
    </format>
    <format dxfId="1411">
      <pivotArea dataOnly="0" labelOnly="1" fieldPosition="0">
        <references count="2">
          <reference field="0" count="1" selected="0">
            <x v="0"/>
          </reference>
          <reference field="8" count="6">
            <x v="5"/>
            <x v="6"/>
            <x v="7"/>
            <x v="9"/>
            <x v="10"/>
            <x v="11"/>
          </reference>
        </references>
      </pivotArea>
    </format>
    <format dxfId="1410">
      <pivotArea dataOnly="0" labelOnly="1" fieldPosition="0">
        <references count="2">
          <reference field="0" count="1" selected="0">
            <x v="3"/>
          </reference>
          <reference field="8" count="2">
            <x v="7"/>
            <x v="11"/>
          </reference>
        </references>
      </pivotArea>
    </format>
    <format dxfId="1409">
      <pivotArea dataOnly="0" labelOnly="1" fieldPosition="0">
        <references count="2">
          <reference field="0" count="1" selected="0">
            <x v="4"/>
          </reference>
          <reference field="8" count="2">
            <x v="3"/>
            <x v="11"/>
          </reference>
        </references>
      </pivotArea>
    </format>
    <format dxfId="1408">
      <pivotArea dataOnly="0" labelOnly="1" fieldPosition="0">
        <references count="2">
          <reference field="0" count="1" selected="0">
            <x v="6"/>
          </reference>
          <reference field="8" count="2">
            <x v="5"/>
            <x v="6"/>
          </reference>
        </references>
      </pivotArea>
    </format>
    <format dxfId="1407">
      <pivotArea dataOnly="0" labelOnly="1" fieldPosition="0">
        <references count="2">
          <reference field="0" count="1" selected="0">
            <x v="8"/>
          </reference>
          <reference field="8" count="4">
            <x v="3"/>
            <x v="6"/>
            <x v="7"/>
            <x v="9"/>
          </reference>
        </references>
      </pivotArea>
    </format>
    <format dxfId="1406">
      <pivotArea dataOnly="0" labelOnly="1" fieldPosition="0">
        <references count="3">
          <reference field="0" count="1" selected="0">
            <x v="0"/>
          </reference>
          <reference field="1" count="2">
            <x v="26"/>
            <x v="27"/>
          </reference>
          <reference field="8" count="1" selected="0">
            <x v="5"/>
          </reference>
        </references>
      </pivotArea>
    </format>
    <format dxfId="1405">
      <pivotArea dataOnly="0" labelOnly="1" fieldPosition="0">
        <references count="3">
          <reference field="0" count="1" selected="0">
            <x v="0"/>
          </reference>
          <reference field="1" count="4">
            <x v="32"/>
            <x v="33"/>
            <x v="34"/>
            <x v="35"/>
          </reference>
          <reference field="8" count="1" selected="0">
            <x v="6"/>
          </reference>
        </references>
      </pivotArea>
    </format>
    <format dxfId="1404">
      <pivotArea dataOnly="0" labelOnly="1" fieldPosition="0">
        <references count="3">
          <reference field="0" count="1" selected="0">
            <x v="0"/>
          </reference>
          <reference field="1" count="5">
            <x v="37"/>
            <x v="38"/>
            <x v="39"/>
            <x v="40"/>
            <x v="41"/>
          </reference>
          <reference field="8" count="1" selected="0">
            <x v="7"/>
          </reference>
        </references>
      </pivotArea>
    </format>
    <format dxfId="1403">
      <pivotArea dataOnly="0" labelOnly="1" fieldPosition="0">
        <references count="3">
          <reference field="0" count="1" selected="0">
            <x v="0"/>
          </reference>
          <reference field="1" count="1">
            <x v="47"/>
          </reference>
          <reference field="8" count="1" selected="0">
            <x v="9"/>
          </reference>
        </references>
      </pivotArea>
    </format>
    <format dxfId="1402">
      <pivotArea dataOnly="0" labelOnly="1" fieldPosition="0">
        <references count="3">
          <reference field="0" count="1" selected="0">
            <x v="0"/>
          </reference>
          <reference field="1" count="2">
            <x v="49"/>
            <x v="50"/>
          </reference>
          <reference field="8" count="1" selected="0">
            <x v="10"/>
          </reference>
        </references>
      </pivotArea>
    </format>
    <format dxfId="1401">
      <pivotArea dataOnly="0" labelOnly="1" fieldPosition="0">
        <references count="3">
          <reference field="0" count="1" selected="0">
            <x v="0"/>
          </reference>
          <reference field="1" count="1">
            <x v="51"/>
          </reference>
          <reference field="8" count="1" selected="0">
            <x v="11"/>
          </reference>
        </references>
      </pivotArea>
    </format>
    <format dxfId="1400">
      <pivotArea dataOnly="0" labelOnly="1" fieldPosition="0">
        <references count="3">
          <reference field="0" count="1" selected="0">
            <x v="3"/>
          </reference>
          <reference field="1" count="1">
            <x v="38"/>
          </reference>
          <reference field="8" count="1" selected="0">
            <x v="7"/>
          </reference>
        </references>
      </pivotArea>
    </format>
    <format dxfId="1399">
      <pivotArea dataOnly="0" labelOnly="1" fieldPosition="0">
        <references count="3">
          <reference field="0" count="1" selected="0">
            <x v="3"/>
          </reference>
          <reference field="1" count="1">
            <x v="51"/>
          </reference>
          <reference field="8" count="1" selected="0">
            <x v="11"/>
          </reference>
        </references>
      </pivotArea>
    </format>
    <format dxfId="1398">
      <pivotArea dataOnly="0" labelOnly="1" fieldPosition="0">
        <references count="3">
          <reference field="0" count="1" selected="0">
            <x v="4"/>
          </reference>
          <reference field="1" count="1">
            <x v="21"/>
          </reference>
          <reference field="8" count="1" selected="0">
            <x v="3"/>
          </reference>
        </references>
      </pivotArea>
    </format>
    <format dxfId="1397">
      <pivotArea dataOnly="0" labelOnly="1" fieldPosition="0">
        <references count="3">
          <reference field="0" count="1" selected="0">
            <x v="4"/>
          </reference>
          <reference field="1" count="1">
            <x v="51"/>
          </reference>
          <reference field="8" count="1" selected="0">
            <x v="11"/>
          </reference>
        </references>
      </pivotArea>
    </format>
    <format dxfId="1396">
      <pivotArea dataOnly="0" labelOnly="1" fieldPosition="0">
        <references count="3">
          <reference field="0" count="1" selected="0">
            <x v="6"/>
          </reference>
          <reference field="1" count="1">
            <x v="25"/>
          </reference>
          <reference field="8" count="1" selected="0">
            <x v="5"/>
          </reference>
        </references>
      </pivotArea>
    </format>
    <format dxfId="1395">
      <pivotArea dataOnly="0" labelOnly="1" fieldPosition="0">
        <references count="3">
          <reference field="0" count="1" selected="0">
            <x v="6"/>
          </reference>
          <reference field="1" count="1">
            <x v="29"/>
          </reference>
          <reference field="8" count="1" selected="0">
            <x v="6"/>
          </reference>
        </references>
      </pivotArea>
    </format>
    <format dxfId="1394">
      <pivotArea dataOnly="0" labelOnly="1" fieldPosition="0">
        <references count="3">
          <reference field="0" count="1" selected="0">
            <x v="8"/>
          </reference>
          <reference field="1" count="1">
            <x v="20"/>
          </reference>
          <reference field="8" count="1" selected="0">
            <x v="3"/>
          </reference>
        </references>
      </pivotArea>
    </format>
    <format dxfId="1393">
      <pivotArea dataOnly="0" labelOnly="1" fieldPosition="0">
        <references count="3">
          <reference field="0" count="1" selected="0">
            <x v="8"/>
          </reference>
          <reference field="1" count="1">
            <x v="36"/>
          </reference>
          <reference field="8" count="1" selected="0">
            <x v="6"/>
          </reference>
        </references>
      </pivotArea>
    </format>
    <format dxfId="1392">
      <pivotArea dataOnly="0" labelOnly="1" fieldPosition="0">
        <references count="3">
          <reference field="0" count="1" selected="0">
            <x v="8"/>
          </reference>
          <reference field="1" count="1">
            <x v="37"/>
          </reference>
          <reference field="8" count="1" selected="0">
            <x v="7"/>
          </reference>
        </references>
      </pivotArea>
    </format>
    <format dxfId="1391">
      <pivotArea dataOnly="0" labelOnly="1" fieldPosition="0">
        <references count="3">
          <reference field="0" count="1" selected="0">
            <x v="8"/>
          </reference>
          <reference field="1" count="1">
            <x v="48"/>
          </reference>
          <reference field="8" count="1" selected="0">
            <x v="9"/>
          </reference>
        </references>
      </pivotArea>
    </format>
    <format dxfId="1390">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389">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38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38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38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38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38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38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382">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381">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380">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379">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378">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377">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376">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37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374">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37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372">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37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37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36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36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36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366">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365">
      <pivotArea dataOnly="0" labelOnly="1" fieldPosition="0">
        <references count="1">
          <reference field="10" count="5">
            <x v="3"/>
            <x v="5"/>
            <x v="6"/>
            <x v="7"/>
            <x v="10"/>
          </reference>
        </references>
      </pivotArea>
    </format>
    <format dxfId="1364">
      <pivotArea dataOnly="0" labelOnly="1" fieldPosition="0">
        <references count="2">
          <reference field="7" count="2">
            <x v="15"/>
            <x v="17"/>
          </reference>
          <reference field="10" count="1" selected="0">
            <x v="3"/>
          </reference>
        </references>
      </pivotArea>
    </format>
    <format dxfId="1363">
      <pivotArea dataOnly="0" labelOnly="1" fieldPosition="0">
        <references count="2">
          <reference field="7" count="1">
            <x v="19"/>
          </reference>
          <reference field="10" count="1" selected="0">
            <x v="5"/>
          </reference>
        </references>
      </pivotArea>
    </format>
    <format dxfId="1362">
      <pivotArea dataOnly="0" labelOnly="1" fieldPosition="0">
        <references count="2">
          <reference field="7" count="3">
            <x v="21"/>
            <x v="22"/>
            <x v="23"/>
          </reference>
          <reference field="10" count="1" selected="0">
            <x v="6"/>
          </reference>
        </references>
      </pivotArea>
    </format>
    <format dxfId="1361">
      <pivotArea dataOnly="0" labelOnly="1" fieldPosition="0">
        <references count="2">
          <reference field="7" count="5">
            <x v="24"/>
            <x v="25"/>
            <x v="26"/>
            <x v="27"/>
            <x v="28"/>
          </reference>
          <reference field="10" count="1" selected="0">
            <x v="7"/>
          </reference>
        </references>
      </pivotArea>
    </format>
    <format dxfId="1360">
      <pivotArea dataOnly="0" labelOnly="1" fieldPosition="0">
        <references count="2">
          <reference field="7" count="1">
            <x v="34"/>
          </reference>
          <reference field="10" count="1" selected="0">
            <x v="10"/>
          </reference>
        </references>
      </pivotArea>
    </format>
    <format dxfId="1359">
      <pivotArea dataOnly="0" labelOnly="1" fieldPosition="0">
        <references count="3">
          <reference field="4" count="2">
            <x v="46"/>
            <x v="80"/>
          </reference>
          <reference field="7" count="1" selected="0">
            <x v="15"/>
          </reference>
          <reference field="10" count="1" selected="0">
            <x v="3"/>
          </reference>
        </references>
      </pivotArea>
    </format>
    <format dxfId="1358">
      <pivotArea dataOnly="0" labelOnly="1" fieldPosition="0">
        <references count="3">
          <reference field="4" count="1">
            <x v="15"/>
          </reference>
          <reference field="7" count="1" selected="0">
            <x v="17"/>
          </reference>
          <reference field="10" count="1" selected="0">
            <x v="3"/>
          </reference>
        </references>
      </pivotArea>
    </format>
    <format dxfId="1357">
      <pivotArea dataOnly="0" labelOnly="1" fieldPosition="0">
        <references count="3">
          <reference field="4" count="1">
            <x v="32"/>
          </reference>
          <reference field="7" count="1" selected="0">
            <x v="19"/>
          </reference>
          <reference field="10" count="1" selected="0">
            <x v="5"/>
          </reference>
        </references>
      </pivotArea>
    </format>
    <format dxfId="1356">
      <pivotArea dataOnly="0" labelOnly="1" fieldPosition="0">
        <references count="3">
          <reference field="4" count="1">
            <x v="86"/>
          </reference>
          <reference field="7" count="1" selected="0">
            <x v="21"/>
          </reference>
          <reference field="10" count="1" selected="0">
            <x v="6"/>
          </reference>
        </references>
      </pivotArea>
    </format>
    <format dxfId="1355">
      <pivotArea dataOnly="0" labelOnly="1" fieldPosition="0">
        <references count="3">
          <reference field="4" count="1">
            <x v="92"/>
          </reference>
          <reference field="7" count="1" selected="0">
            <x v="22"/>
          </reference>
          <reference field="10" count="1" selected="0">
            <x v="6"/>
          </reference>
        </references>
      </pivotArea>
    </format>
    <format dxfId="1354">
      <pivotArea dataOnly="0" labelOnly="1" fieldPosition="0">
        <references count="3">
          <reference field="4" count="1">
            <x v="89"/>
          </reference>
          <reference field="7" count="1" selected="0">
            <x v="23"/>
          </reference>
          <reference field="10" count="1" selected="0">
            <x v="6"/>
          </reference>
        </references>
      </pivotArea>
    </format>
    <format dxfId="1353">
      <pivotArea dataOnly="0" labelOnly="1" fieldPosition="0">
        <references count="3">
          <reference field="4" count="1">
            <x v="79"/>
          </reference>
          <reference field="7" count="1" selected="0">
            <x v="24"/>
          </reference>
          <reference field="10" count="1" selected="0">
            <x v="7"/>
          </reference>
        </references>
      </pivotArea>
    </format>
    <format dxfId="1352">
      <pivotArea dataOnly="0" labelOnly="1" fieldPosition="0">
        <references count="3">
          <reference field="4" count="1">
            <x v="29"/>
          </reference>
          <reference field="7" count="1" selected="0">
            <x v="25"/>
          </reference>
          <reference field="10" count="1" selected="0">
            <x v="7"/>
          </reference>
        </references>
      </pivotArea>
    </format>
    <format dxfId="1351">
      <pivotArea dataOnly="0" labelOnly="1" fieldPosition="0">
        <references count="3">
          <reference field="4" count="1">
            <x v="81"/>
          </reference>
          <reference field="7" count="1" selected="0">
            <x v="26"/>
          </reference>
          <reference field="10" count="1" selected="0">
            <x v="7"/>
          </reference>
        </references>
      </pivotArea>
    </format>
    <format dxfId="1350">
      <pivotArea dataOnly="0" labelOnly="1" fieldPosition="0">
        <references count="3">
          <reference field="4" count="1">
            <x v="12"/>
          </reference>
          <reference field="7" count="1" selected="0">
            <x v="27"/>
          </reference>
          <reference field="10" count="1" selected="0">
            <x v="7"/>
          </reference>
        </references>
      </pivotArea>
    </format>
    <format dxfId="1349">
      <pivotArea dataOnly="0" labelOnly="1" fieldPosition="0">
        <references count="3">
          <reference field="4" count="1">
            <x v="82"/>
          </reference>
          <reference field="7" count="1" selected="0">
            <x v="28"/>
          </reference>
          <reference field="10" count="1" selected="0">
            <x v="7"/>
          </reference>
        </references>
      </pivotArea>
    </format>
    <format dxfId="1348">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1347">
      <pivotArea type="all" dataOnly="0" outline="0" fieldPosition="0"/>
    </format>
    <format dxfId="1346">
      <pivotArea outline="0" collapsedLevelsAreSubtotals="1" fieldPosition="0"/>
    </format>
    <format dxfId="1345">
      <pivotArea type="origin" dataOnly="0" labelOnly="1" outline="0" fieldPosition="0"/>
    </format>
    <format dxfId="1344">
      <pivotArea field="10" type="button" dataOnly="0" labelOnly="1" outline="0" axis="axisCol" fieldPosition="0"/>
    </format>
    <format dxfId="1343">
      <pivotArea field="7" type="button" dataOnly="0" labelOnly="1" outline="0" axis="axisCol" fieldPosition="1"/>
    </format>
    <format dxfId="1342">
      <pivotArea field="4" type="button" dataOnly="0" labelOnly="1" outline="0" axis="axisCol" fieldPosition="2"/>
    </format>
    <format dxfId="1341">
      <pivotArea type="topRight" dataOnly="0" labelOnly="1" outline="0" fieldPosition="0"/>
    </format>
    <format dxfId="1340">
      <pivotArea field="0" type="button" dataOnly="0" labelOnly="1" outline="0" axis="axisRow" fieldPosition="0"/>
    </format>
    <format dxfId="1339">
      <pivotArea dataOnly="0" labelOnly="1" fieldPosition="0">
        <references count="1">
          <reference field="0" count="0"/>
        </references>
      </pivotArea>
    </format>
    <format dxfId="1338">
      <pivotArea dataOnly="0" labelOnly="1" fieldPosition="0">
        <references count="2">
          <reference field="0" count="1" selected="0">
            <x v="0"/>
          </reference>
          <reference field="8" count="6">
            <x v="5"/>
            <x v="6"/>
            <x v="7"/>
            <x v="9"/>
            <x v="10"/>
            <x v="11"/>
          </reference>
        </references>
      </pivotArea>
    </format>
    <format dxfId="1337">
      <pivotArea dataOnly="0" labelOnly="1" fieldPosition="0">
        <references count="2">
          <reference field="0" count="1" selected="0">
            <x v="3"/>
          </reference>
          <reference field="8" count="2">
            <x v="7"/>
            <x v="11"/>
          </reference>
        </references>
      </pivotArea>
    </format>
    <format dxfId="1336">
      <pivotArea dataOnly="0" labelOnly="1" fieldPosition="0">
        <references count="2">
          <reference field="0" count="1" selected="0">
            <x v="4"/>
          </reference>
          <reference field="8" count="2">
            <x v="3"/>
            <x v="11"/>
          </reference>
        </references>
      </pivotArea>
    </format>
    <format dxfId="1335">
      <pivotArea dataOnly="0" labelOnly="1" fieldPosition="0">
        <references count="2">
          <reference field="0" count="1" selected="0">
            <x v="6"/>
          </reference>
          <reference field="8" count="2">
            <x v="5"/>
            <x v="6"/>
          </reference>
        </references>
      </pivotArea>
    </format>
    <format dxfId="1334">
      <pivotArea dataOnly="0" labelOnly="1" fieldPosition="0">
        <references count="2">
          <reference field="0" count="1" selected="0">
            <x v="8"/>
          </reference>
          <reference field="8" count="4">
            <x v="3"/>
            <x v="6"/>
            <x v="7"/>
            <x v="9"/>
          </reference>
        </references>
      </pivotArea>
    </format>
    <format dxfId="1333">
      <pivotArea dataOnly="0" labelOnly="1" fieldPosition="0">
        <references count="3">
          <reference field="0" count="1" selected="0">
            <x v="0"/>
          </reference>
          <reference field="1" count="2">
            <x v="26"/>
            <x v="27"/>
          </reference>
          <reference field="8" count="1" selected="0">
            <x v="5"/>
          </reference>
        </references>
      </pivotArea>
    </format>
    <format dxfId="1332">
      <pivotArea dataOnly="0" labelOnly="1" fieldPosition="0">
        <references count="3">
          <reference field="0" count="1" selected="0">
            <x v="0"/>
          </reference>
          <reference field="1" count="4">
            <x v="32"/>
            <x v="33"/>
            <x v="34"/>
            <x v="35"/>
          </reference>
          <reference field="8" count="1" selected="0">
            <x v="6"/>
          </reference>
        </references>
      </pivotArea>
    </format>
    <format dxfId="1331">
      <pivotArea dataOnly="0" labelOnly="1" fieldPosition="0">
        <references count="3">
          <reference field="0" count="1" selected="0">
            <x v="0"/>
          </reference>
          <reference field="1" count="5">
            <x v="37"/>
            <x v="38"/>
            <x v="39"/>
            <x v="40"/>
            <x v="41"/>
          </reference>
          <reference field="8" count="1" selected="0">
            <x v="7"/>
          </reference>
        </references>
      </pivotArea>
    </format>
    <format dxfId="1330">
      <pivotArea dataOnly="0" labelOnly="1" fieldPosition="0">
        <references count="3">
          <reference field="0" count="1" selected="0">
            <x v="0"/>
          </reference>
          <reference field="1" count="1">
            <x v="47"/>
          </reference>
          <reference field="8" count="1" selected="0">
            <x v="9"/>
          </reference>
        </references>
      </pivotArea>
    </format>
    <format dxfId="1329">
      <pivotArea dataOnly="0" labelOnly="1" fieldPosition="0">
        <references count="3">
          <reference field="0" count="1" selected="0">
            <x v="0"/>
          </reference>
          <reference field="1" count="2">
            <x v="49"/>
            <x v="50"/>
          </reference>
          <reference field="8" count="1" selected="0">
            <x v="10"/>
          </reference>
        </references>
      </pivotArea>
    </format>
    <format dxfId="1328">
      <pivotArea dataOnly="0" labelOnly="1" fieldPosition="0">
        <references count="3">
          <reference field="0" count="1" selected="0">
            <x v="0"/>
          </reference>
          <reference field="1" count="1">
            <x v="51"/>
          </reference>
          <reference field="8" count="1" selected="0">
            <x v="11"/>
          </reference>
        </references>
      </pivotArea>
    </format>
    <format dxfId="1327">
      <pivotArea dataOnly="0" labelOnly="1" fieldPosition="0">
        <references count="3">
          <reference field="0" count="1" selected="0">
            <x v="3"/>
          </reference>
          <reference field="1" count="1">
            <x v="38"/>
          </reference>
          <reference field="8" count="1" selected="0">
            <x v="7"/>
          </reference>
        </references>
      </pivotArea>
    </format>
    <format dxfId="1326">
      <pivotArea dataOnly="0" labelOnly="1" fieldPosition="0">
        <references count="3">
          <reference field="0" count="1" selected="0">
            <x v="3"/>
          </reference>
          <reference field="1" count="1">
            <x v="51"/>
          </reference>
          <reference field="8" count="1" selected="0">
            <x v="11"/>
          </reference>
        </references>
      </pivotArea>
    </format>
    <format dxfId="1325">
      <pivotArea dataOnly="0" labelOnly="1" fieldPosition="0">
        <references count="3">
          <reference field="0" count="1" selected="0">
            <x v="4"/>
          </reference>
          <reference field="1" count="1">
            <x v="21"/>
          </reference>
          <reference field="8" count="1" selected="0">
            <x v="3"/>
          </reference>
        </references>
      </pivotArea>
    </format>
    <format dxfId="1324">
      <pivotArea dataOnly="0" labelOnly="1" fieldPosition="0">
        <references count="3">
          <reference field="0" count="1" selected="0">
            <x v="4"/>
          </reference>
          <reference field="1" count="1">
            <x v="51"/>
          </reference>
          <reference field="8" count="1" selected="0">
            <x v="11"/>
          </reference>
        </references>
      </pivotArea>
    </format>
    <format dxfId="1323">
      <pivotArea dataOnly="0" labelOnly="1" fieldPosition="0">
        <references count="3">
          <reference field="0" count="1" selected="0">
            <x v="6"/>
          </reference>
          <reference field="1" count="1">
            <x v="25"/>
          </reference>
          <reference field="8" count="1" selected="0">
            <x v="5"/>
          </reference>
        </references>
      </pivotArea>
    </format>
    <format dxfId="1322">
      <pivotArea dataOnly="0" labelOnly="1" fieldPosition="0">
        <references count="3">
          <reference field="0" count="1" selected="0">
            <x v="6"/>
          </reference>
          <reference field="1" count="1">
            <x v="29"/>
          </reference>
          <reference field="8" count="1" selected="0">
            <x v="6"/>
          </reference>
        </references>
      </pivotArea>
    </format>
    <format dxfId="1321">
      <pivotArea dataOnly="0" labelOnly="1" fieldPosition="0">
        <references count="3">
          <reference field="0" count="1" selected="0">
            <x v="8"/>
          </reference>
          <reference field="1" count="1">
            <x v="20"/>
          </reference>
          <reference field="8" count="1" selected="0">
            <x v="3"/>
          </reference>
        </references>
      </pivotArea>
    </format>
    <format dxfId="1320">
      <pivotArea dataOnly="0" labelOnly="1" fieldPosition="0">
        <references count="3">
          <reference field="0" count="1" selected="0">
            <x v="8"/>
          </reference>
          <reference field="1" count="1">
            <x v="36"/>
          </reference>
          <reference field="8" count="1" selected="0">
            <x v="6"/>
          </reference>
        </references>
      </pivotArea>
    </format>
    <format dxfId="1319">
      <pivotArea dataOnly="0" labelOnly="1" fieldPosition="0">
        <references count="3">
          <reference field="0" count="1" selected="0">
            <x v="8"/>
          </reference>
          <reference field="1" count="1">
            <x v="37"/>
          </reference>
          <reference field="8" count="1" selected="0">
            <x v="7"/>
          </reference>
        </references>
      </pivotArea>
    </format>
    <format dxfId="1318">
      <pivotArea dataOnly="0" labelOnly="1" fieldPosition="0">
        <references count="3">
          <reference field="0" count="1" selected="0">
            <x v="8"/>
          </reference>
          <reference field="1" count="1">
            <x v="48"/>
          </reference>
          <reference field="8" count="1" selected="0">
            <x v="9"/>
          </reference>
        </references>
      </pivotArea>
    </format>
    <format dxfId="131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31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31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31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31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31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31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31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30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30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30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306">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305">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304">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303">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30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301">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30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299">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29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29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296">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295">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294">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293">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292">
      <pivotArea dataOnly="0" labelOnly="1" fieldPosition="0">
        <references count="1">
          <reference field="10" count="5">
            <x v="3"/>
            <x v="5"/>
            <x v="6"/>
            <x v="7"/>
            <x v="10"/>
          </reference>
        </references>
      </pivotArea>
    </format>
    <format dxfId="1291">
      <pivotArea dataOnly="0" labelOnly="1" fieldPosition="0">
        <references count="2">
          <reference field="7" count="2">
            <x v="15"/>
            <x v="17"/>
          </reference>
          <reference field="10" count="1" selected="0">
            <x v="3"/>
          </reference>
        </references>
      </pivotArea>
    </format>
    <format dxfId="1290">
      <pivotArea dataOnly="0" labelOnly="1" fieldPosition="0">
        <references count="2">
          <reference field="7" count="1">
            <x v="19"/>
          </reference>
          <reference field="10" count="1" selected="0">
            <x v="5"/>
          </reference>
        </references>
      </pivotArea>
    </format>
    <format dxfId="1289">
      <pivotArea dataOnly="0" labelOnly="1" fieldPosition="0">
        <references count="2">
          <reference field="7" count="3">
            <x v="21"/>
            <x v="22"/>
            <x v="23"/>
          </reference>
          <reference field="10" count="1" selected="0">
            <x v="6"/>
          </reference>
        </references>
      </pivotArea>
    </format>
    <format dxfId="1288">
      <pivotArea dataOnly="0" labelOnly="1" fieldPosition="0">
        <references count="2">
          <reference field="7" count="5">
            <x v="24"/>
            <x v="25"/>
            <x v="26"/>
            <x v="27"/>
            <x v="28"/>
          </reference>
          <reference field="10" count="1" selected="0">
            <x v="7"/>
          </reference>
        </references>
      </pivotArea>
    </format>
    <format dxfId="1287">
      <pivotArea dataOnly="0" labelOnly="1" fieldPosition="0">
        <references count="2">
          <reference field="7" count="1">
            <x v="34"/>
          </reference>
          <reference field="10" count="1" selected="0">
            <x v="10"/>
          </reference>
        </references>
      </pivotArea>
    </format>
    <format dxfId="1286">
      <pivotArea dataOnly="0" labelOnly="1" fieldPosition="0">
        <references count="3">
          <reference field="4" count="2">
            <x v="46"/>
            <x v="80"/>
          </reference>
          <reference field="7" count="1" selected="0">
            <x v="15"/>
          </reference>
          <reference field="10" count="1" selected="0">
            <x v="3"/>
          </reference>
        </references>
      </pivotArea>
    </format>
    <format dxfId="1285">
      <pivotArea dataOnly="0" labelOnly="1" fieldPosition="0">
        <references count="3">
          <reference field="4" count="1">
            <x v="15"/>
          </reference>
          <reference field="7" count="1" selected="0">
            <x v="17"/>
          </reference>
          <reference field="10" count="1" selected="0">
            <x v="3"/>
          </reference>
        </references>
      </pivotArea>
    </format>
    <format dxfId="1284">
      <pivotArea dataOnly="0" labelOnly="1" fieldPosition="0">
        <references count="3">
          <reference field="4" count="1">
            <x v="32"/>
          </reference>
          <reference field="7" count="1" selected="0">
            <x v="19"/>
          </reference>
          <reference field="10" count="1" selected="0">
            <x v="5"/>
          </reference>
        </references>
      </pivotArea>
    </format>
    <format dxfId="1283">
      <pivotArea dataOnly="0" labelOnly="1" fieldPosition="0">
        <references count="3">
          <reference field="4" count="1">
            <x v="86"/>
          </reference>
          <reference field="7" count="1" selected="0">
            <x v="21"/>
          </reference>
          <reference field="10" count="1" selected="0">
            <x v="6"/>
          </reference>
        </references>
      </pivotArea>
    </format>
    <format dxfId="1282">
      <pivotArea dataOnly="0" labelOnly="1" fieldPosition="0">
        <references count="3">
          <reference field="4" count="1">
            <x v="92"/>
          </reference>
          <reference field="7" count="1" selected="0">
            <x v="22"/>
          </reference>
          <reference field="10" count="1" selected="0">
            <x v="6"/>
          </reference>
        </references>
      </pivotArea>
    </format>
    <format dxfId="1281">
      <pivotArea dataOnly="0" labelOnly="1" fieldPosition="0">
        <references count="3">
          <reference field="4" count="1">
            <x v="89"/>
          </reference>
          <reference field="7" count="1" selected="0">
            <x v="23"/>
          </reference>
          <reference field="10" count="1" selected="0">
            <x v="6"/>
          </reference>
        </references>
      </pivotArea>
    </format>
    <format dxfId="1280">
      <pivotArea dataOnly="0" labelOnly="1" fieldPosition="0">
        <references count="3">
          <reference field="4" count="1">
            <x v="79"/>
          </reference>
          <reference field="7" count="1" selected="0">
            <x v="24"/>
          </reference>
          <reference field="10" count="1" selected="0">
            <x v="7"/>
          </reference>
        </references>
      </pivotArea>
    </format>
    <format dxfId="1279">
      <pivotArea dataOnly="0" labelOnly="1" fieldPosition="0">
        <references count="3">
          <reference field="4" count="1">
            <x v="29"/>
          </reference>
          <reference field="7" count="1" selected="0">
            <x v="25"/>
          </reference>
          <reference field="10" count="1" selected="0">
            <x v="7"/>
          </reference>
        </references>
      </pivotArea>
    </format>
    <format dxfId="1278">
      <pivotArea dataOnly="0" labelOnly="1" fieldPosition="0">
        <references count="3">
          <reference field="4" count="1">
            <x v="81"/>
          </reference>
          <reference field="7" count="1" selected="0">
            <x v="26"/>
          </reference>
          <reference field="10" count="1" selected="0">
            <x v="7"/>
          </reference>
        </references>
      </pivotArea>
    </format>
    <format dxfId="1277">
      <pivotArea dataOnly="0" labelOnly="1" fieldPosition="0">
        <references count="3">
          <reference field="4" count="1">
            <x v="12"/>
          </reference>
          <reference field="7" count="1" selected="0">
            <x v="27"/>
          </reference>
          <reference field="10" count="1" selected="0">
            <x v="7"/>
          </reference>
        </references>
      </pivotArea>
    </format>
    <format dxfId="1276">
      <pivotArea dataOnly="0" labelOnly="1" fieldPosition="0">
        <references count="3">
          <reference field="4" count="1">
            <x v="82"/>
          </reference>
          <reference field="7" count="1" selected="0">
            <x v="28"/>
          </reference>
          <reference field="10" count="1" selected="0">
            <x v="7"/>
          </reference>
        </references>
      </pivotArea>
    </format>
    <format dxfId="1275">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1274">
      <pivotArea type="all" dataOnly="0" outline="0" fieldPosition="0"/>
    </format>
    <format dxfId="1273">
      <pivotArea outline="0" collapsedLevelsAreSubtotals="1" fieldPosition="0"/>
    </format>
    <format dxfId="1272">
      <pivotArea type="origin" dataOnly="0" labelOnly="1" outline="0" fieldPosition="0"/>
    </format>
    <format dxfId="1271">
      <pivotArea field="10" type="button" dataOnly="0" labelOnly="1" outline="0" axis="axisCol" fieldPosition="0"/>
    </format>
    <format dxfId="1270">
      <pivotArea field="7" type="button" dataOnly="0" labelOnly="1" outline="0" axis="axisCol" fieldPosition="1"/>
    </format>
    <format dxfId="1269">
      <pivotArea field="4" type="button" dataOnly="0" labelOnly="1" outline="0" axis="axisCol" fieldPosition="2"/>
    </format>
    <format dxfId="1268">
      <pivotArea type="topRight" dataOnly="0" labelOnly="1" outline="0" fieldPosition="0"/>
    </format>
    <format dxfId="1267">
      <pivotArea field="0" type="button" dataOnly="0" labelOnly="1" outline="0" axis="axisRow" fieldPosition="0"/>
    </format>
    <format dxfId="1266">
      <pivotArea dataOnly="0" labelOnly="1" fieldPosition="0">
        <references count="1">
          <reference field="0" count="0"/>
        </references>
      </pivotArea>
    </format>
    <format dxfId="1265">
      <pivotArea dataOnly="0" labelOnly="1" fieldPosition="0">
        <references count="2">
          <reference field="0" count="1" selected="0">
            <x v="0"/>
          </reference>
          <reference field="8" count="6">
            <x v="5"/>
            <x v="6"/>
            <x v="7"/>
            <x v="9"/>
            <x v="10"/>
            <x v="11"/>
          </reference>
        </references>
      </pivotArea>
    </format>
    <format dxfId="1264">
      <pivotArea dataOnly="0" labelOnly="1" fieldPosition="0">
        <references count="2">
          <reference field="0" count="1" selected="0">
            <x v="3"/>
          </reference>
          <reference field="8" count="2">
            <x v="7"/>
            <x v="11"/>
          </reference>
        </references>
      </pivotArea>
    </format>
    <format dxfId="1263">
      <pivotArea dataOnly="0" labelOnly="1" fieldPosition="0">
        <references count="2">
          <reference field="0" count="1" selected="0">
            <x v="4"/>
          </reference>
          <reference field="8" count="2">
            <x v="3"/>
            <x v="11"/>
          </reference>
        </references>
      </pivotArea>
    </format>
    <format dxfId="1262">
      <pivotArea dataOnly="0" labelOnly="1" fieldPosition="0">
        <references count="2">
          <reference field="0" count="1" selected="0">
            <x v="6"/>
          </reference>
          <reference field="8" count="2">
            <x v="5"/>
            <x v="6"/>
          </reference>
        </references>
      </pivotArea>
    </format>
    <format dxfId="1261">
      <pivotArea dataOnly="0" labelOnly="1" fieldPosition="0">
        <references count="2">
          <reference field="0" count="1" selected="0">
            <x v="8"/>
          </reference>
          <reference field="8" count="4">
            <x v="3"/>
            <x v="6"/>
            <x v="7"/>
            <x v="9"/>
          </reference>
        </references>
      </pivotArea>
    </format>
    <format dxfId="1260">
      <pivotArea dataOnly="0" labelOnly="1" fieldPosition="0">
        <references count="3">
          <reference field="0" count="1" selected="0">
            <x v="0"/>
          </reference>
          <reference field="1" count="2">
            <x v="26"/>
            <x v="27"/>
          </reference>
          <reference field="8" count="1" selected="0">
            <x v="5"/>
          </reference>
        </references>
      </pivotArea>
    </format>
    <format dxfId="1259">
      <pivotArea dataOnly="0" labelOnly="1" fieldPosition="0">
        <references count="3">
          <reference field="0" count="1" selected="0">
            <x v="0"/>
          </reference>
          <reference field="1" count="4">
            <x v="32"/>
            <x v="33"/>
            <x v="34"/>
            <x v="35"/>
          </reference>
          <reference field="8" count="1" selected="0">
            <x v="6"/>
          </reference>
        </references>
      </pivotArea>
    </format>
    <format dxfId="1258">
      <pivotArea dataOnly="0" labelOnly="1" fieldPosition="0">
        <references count="3">
          <reference field="0" count="1" selected="0">
            <x v="0"/>
          </reference>
          <reference field="1" count="5">
            <x v="37"/>
            <x v="38"/>
            <x v="39"/>
            <x v="40"/>
            <x v="41"/>
          </reference>
          <reference field="8" count="1" selected="0">
            <x v="7"/>
          </reference>
        </references>
      </pivotArea>
    </format>
    <format dxfId="1257">
      <pivotArea dataOnly="0" labelOnly="1" fieldPosition="0">
        <references count="3">
          <reference field="0" count="1" selected="0">
            <x v="0"/>
          </reference>
          <reference field="1" count="1">
            <x v="47"/>
          </reference>
          <reference field="8" count="1" selected="0">
            <x v="9"/>
          </reference>
        </references>
      </pivotArea>
    </format>
    <format dxfId="1256">
      <pivotArea dataOnly="0" labelOnly="1" fieldPosition="0">
        <references count="3">
          <reference field="0" count="1" selected="0">
            <x v="0"/>
          </reference>
          <reference field="1" count="2">
            <x v="49"/>
            <x v="50"/>
          </reference>
          <reference field="8" count="1" selected="0">
            <x v="10"/>
          </reference>
        </references>
      </pivotArea>
    </format>
    <format dxfId="1255">
      <pivotArea dataOnly="0" labelOnly="1" fieldPosition="0">
        <references count="3">
          <reference field="0" count="1" selected="0">
            <x v="0"/>
          </reference>
          <reference field="1" count="1">
            <x v="51"/>
          </reference>
          <reference field="8" count="1" selected="0">
            <x v="11"/>
          </reference>
        </references>
      </pivotArea>
    </format>
    <format dxfId="1254">
      <pivotArea dataOnly="0" labelOnly="1" fieldPosition="0">
        <references count="3">
          <reference field="0" count="1" selected="0">
            <x v="3"/>
          </reference>
          <reference field="1" count="1">
            <x v="38"/>
          </reference>
          <reference field="8" count="1" selected="0">
            <x v="7"/>
          </reference>
        </references>
      </pivotArea>
    </format>
    <format dxfId="1253">
      <pivotArea dataOnly="0" labelOnly="1" fieldPosition="0">
        <references count="3">
          <reference field="0" count="1" selected="0">
            <x v="3"/>
          </reference>
          <reference field="1" count="1">
            <x v="51"/>
          </reference>
          <reference field="8" count="1" selected="0">
            <x v="11"/>
          </reference>
        </references>
      </pivotArea>
    </format>
    <format dxfId="1252">
      <pivotArea dataOnly="0" labelOnly="1" fieldPosition="0">
        <references count="3">
          <reference field="0" count="1" selected="0">
            <x v="4"/>
          </reference>
          <reference field="1" count="1">
            <x v="21"/>
          </reference>
          <reference field="8" count="1" selected="0">
            <x v="3"/>
          </reference>
        </references>
      </pivotArea>
    </format>
    <format dxfId="1251">
      <pivotArea dataOnly="0" labelOnly="1" fieldPosition="0">
        <references count="3">
          <reference field="0" count="1" selected="0">
            <x v="4"/>
          </reference>
          <reference field="1" count="1">
            <x v="51"/>
          </reference>
          <reference field="8" count="1" selected="0">
            <x v="11"/>
          </reference>
        </references>
      </pivotArea>
    </format>
    <format dxfId="1250">
      <pivotArea dataOnly="0" labelOnly="1" fieldPosition="0">
        <references count="3">
          <reference field="0" count="1" selected="0">
            <x v="6"/>
          </reference>
          <reference field="1" count="1">
            <x v="25"/>
          </reference>
          <reference field="8" count="1" selected="0">
            <x v="5"/>
          </reference>
        </references>
      </pivotArea>
    </format>
    <format dxfId="1249">
      <pivotArea dataOnly="0" labelOnly="1" fieldPosition="0">
        <references count="3">
          <reference field="0" count="1" selected="0">
            <x v="6"/>
          </reference>
          <reference field="1" count="1">
            <x v="29"/>
          </reference>
          <reference field="8" count="1" selected="0">
            <x v="6"/>
          </reference>
        </references>
      </pivotArea>
    </format>
    <format dxfId="1248">
      <pivotArea dataOnly="0" labelOnly="1" fieldPosition="0">
        <references count="3">
          <reference field="0" count="1" selected="0">
            <x v="8"/>
          </reference>
          <reference field="1" count="1">
            <x v="20"/>
          </reference>
          <reference field="8" count="1" selected="0">
            <x v="3"/>
          </reference>
        </references>
      </pivotArea>
    </format>
    <format dxfId="1247">
      <pivotArea dataOnly="0" labelOnly="1" fieldPosition="0">
        <references count="3">
          <reference field="0" count="1" selected="0">
            <x v="8"/>
          </reference>
          <reference field="1" count="1">
            <x v="36"/>
          </reference>
          <reference field="8" count="1" selected="0">
            <x v="6"/>
          </reference>
        </references>
      </pivotArea>
    </format>
    <format dxfId="1246">
      <pivotArea dataOnly="0" labelOnly="1" fieldPosition="0">
        <references count="3">
          <reference field="0" count="1" selected="0">
            <x v="8"/>
          </reference>
          <reference field="1" count="1">
            <x v="37"/>
          </reference>
          <reference field="8" count="1" selected="0">
            <x v="7"/>
          </reference>
        </references>
      </pivotArea>
    </format>
    <format dxfId="1245">
      <pivotArea dataOnly="0" labelOnly="1" fieldPosition="0">
        <references count="3">
          <reference field="0" count="1" selected="0">
            <x v="8"/>
          </reference>
          <reference field="1" count="1">
            <x v="48"/>
          </reference>
          <reference field="8" count="1" selected="0">
            <x v="9"/>
          </reference>
        </references>
      </pivotArea>
    </format>
    <format dxfId="124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24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24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24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24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23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23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23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236">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23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23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233">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232">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231">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230">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22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228">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22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226">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22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22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22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22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22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220">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219">
      <pivotArea dataOnly="0" labelOnly="1" fieldPosition="0">
        <references count="1">
          <reference field="10" count="5">
            <x v="3"/>
            <x v="5"/>
            <x v="6"/>
            <x v="7"/>
            <x v="10"/>
          </reference>
        </references>
      </pivotArea>
    </format>
    <format dxfId="1218">
      <pivotArea dataOnly="0" labelOnly="1" fieldPosition="0">
        <references count="2">
          <reference field="7" count="2">
            <x v="15"/>
            <x v="17"/>
          </reference>
          <reference field="10" count="1" selected="0">
            <x v="3"/>
          </reference>
        </references>
      </pivotArea>
    </format>
    <format dxfId="1217">
      <pivotArea dataOnly="0" labelOnly="1" fieldPosition="0">
        <references count="2">
          <reference field="7" count="1">
            <x v="19"/>
          </reference>
          <reference field="10" count="1" selected="0">
            <x v="5"/>
          </reference>
        </references>
      </pivotArea>
    </format>
    <format dxfId="1216">
      <pivotArea dataOnly="0" labelOnly="1" fieldPosition="0">
        <references count="2">
          <reference field="7" count="3">
            <x v="21"/>
            <x v="22"/>
            <x v="23"/>
          </reference>
          <reference field="10" count="1" selected="0">
            <x v="6"/>
          </reference>
        </references>
      </pivotArea>
    </format>
    <format dxfId="1215">
      <pivotArea dataOnly="0" labelOnly="1" fieldPosition="0">
        <references count="2">
          <reference field="7" count="5">
            <x v="24"/>
            <x v="25"/>
            <x v="26"/>
            <x v="27"/>
            <x v="28"/>
          </reference>
          <reference field="10" count="1" selected="0">
            <x v="7"/>
          </reference>
        </references>
      </pivotArea>
    </format>
    <format dxfId="1214">
      <pivotArea dataOnly="0" labelOnly="1" fieldPosition="0">
        <references count="2">
          <reference field="7" count="1">
            <x v="34"/>
          </reference>
          <reference field="10" count="1" selected="0">
            <x v="10"/>
          </reference>
        </references>
      </pivotArea>
    </format>
    <format dxfId="1213">
      <pivotArea dataOnly="0" labelOnly="1" fieldPosition="0">
        <references count="3">
          <reference field="4" count="2">
            <x v="46"/>
            <x v="80"/>
          </reference>
          <reference field="7" count="1" selected="0">
            <x v="15"/>
          </reference>
          <reference field="10" count="1" selected="0">
            <x v="3"/>
          </reference>
        </references>
      </pivotArea>
    </format>
    <format dxfId="1212">
      <pivotArea dataOnly="0" labelOnly="1" fieldPosition="0">
        <references count="3">
          <reference field="4" count="1">
            <x v="15"/>
          </reference>
          <reference field="7" count="1" selected="0">
            <x v="17"/>
          </reference>
          <reference field="10" count="1" selected="0">
            <x v="3"/>
          </reference>
        </references>
      </pivotArea>
    </format>
    <format dxfId="1211">
      <pivotArea dataOnly="0" labelOnly="1" fieldPosition="0">
        <references count="3">
          <reference field="4" count="1">
            <x v="32"/>
          </reference>
          <reference field="7" count="1" selected="0">
            <x v="19"/>
          </reference>
          <reference field="10" count="1" selected="0">
            <x v="5"/>
          </reference>
        </references>
      </pivotArea>
    </format>
    <format dxfId="1210">
      <pivotArea dataOnly="0" labelOnly="1" fieldPosition="0">
        <references count="3">
          <reference field="4" count="1">
            <x v="86"/>
          </reference>
          <reference field="7" count="1" selected="0">
            <x v="21"/>
          </reference>
          <reference field="10" count="1" selected="0">
            <x v="6"/>
          </reference>
        </references>
      </pivotArea>
    </format>
    <format dxfId="1209">
      <pivotArea dataOnly="0" labelOnly="1" fieldPosition="0">
        <references count="3">
          <reference field="4" count="1">
            <x v="92"/>
          </reference>
          <reference field="7" count="1" selected="0">
            <x v="22"/>
          </reference>
          <reference field="10" count="1" selected="0">
            <x v="6"/>
          </reference>
        </references>
      </pivotArea>
    </format>
    <format dxfId="1208">
      <pivotArea dataOnly="0" labelOnly="1" fieldPosition="0">
        <references count="3">
          <reference field="4" count="1">
            <x v="89"/>
          </reference>
          <reference field="7" count="1" selected="0">
            <x v="23"/>
          </reference>
          <reference field="10" count="1" selected="0">
            <x v="6"/>
          </reference>
        </references>
      </pivotArea>
    </format>
    <format dxfId="1207">
      <pivotArea dataOnly="0" labelOnly="1" fieldPosition="0">
        <references count="3">
          <reference field="4" count="1">
            <x v="79"/>
          </reference>
          <reference field="7" count="1" selected="0">
            <x v="24"/>
          </reference>
          <reference field="10" count="1" selected="0">
            <x v="7"/>
          </reference>
        </references>
      </pivotArea>
    </format>
    <format dxfId="1206">
      <pivotArea dataOnly="0" labelOnly="1" fieldPosition="0">
        <references count="3">
          <reference field="4" count="1">
            <x v="29"/>
          </reference>
          <reference field="7" count="1" selected="0">
            <x v="25"/>
          </reference>
          <reference field="10" count="1" selected="0">
            <x v="7"/>
          </reference>
        </references>
      </pivotArea>
    </format>
    <format dxfId="1205">
      <pivotArea dataOnly="0" labelOnly="1" fieldPosition="0">
        <references count="3">
          <reference field="4" count="1">
            <x v="81"/>
          </reference>
          <reference field="7" count="1" selected="0">
            <x v="26"/>
          </reference>
          <reference field="10" count="1" selected="0">
            <x v="7"/>
          </reference>
        </references>
      </pivotArea>
    </format>
    <format dxfId="1204">
      <pivotArea dataOnly="0" labelOnly="1" fieldPosition="0">
        <references count="3">
          <reference field="4" count="1">
            <x v="12"/>
          </reference>
          <reference field="7" count="1" selected="0">
            <x v="27"/>
          </reference>
          <reference field="10" count="1" selected="0">
            <x v="7"/>
          </reference>
        </references>
      </pivotArea>
    </format>
    <format dxfId="1203">
      <pivotArea dataOnly="0" labelOnly="1" fieldPosition="0">
        <references count="3">
          <reference field="4" count="1">
            <x v="82"/>
          </reference>
          <reference field="7" count="1" selected="0">
            <x v="28"/>
          </reference>
          <reference field="10" count="1" selected="0">
            <x v="7"/>
          </reference>
        </references>
      </pivotArea>
    </format>
    <format dxfId="1202">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1201">
      <pivotArea outline="0" collapsedLevelsAreSubtotals="1" fieldPosition="0">
        <references count="3">
          <reference field="4" count="1" selected="0">
            <x v="96"/>
          </reference>
          <reference field="7" count="1" selected="0">
            <x v="34"/>
          </reference>
          <reference field="10" count="1" selected="0">
            <x v="10"/>
          </reference>
        </references>
      </pivotArea>
    </format>
    <format dxfId="1200">
      <pivotArea collapsedLevelsAreSubtotals="1" fieldPosition="0">
        <references count="7">
          <reference field="0" count="1" selected="0">
            <x v="0"/>
          </reference>
          <reference field="1" count="1" selected="0">
            <x v="33"/>
          </reference>
          <reference field="2" count="1">
            <x v="81"/>
          </reference>
          <reference field="4" count="1" selected="0">
            <x v="96"/>
          </reference>
          <reference field="7" count="1" selected="0">
            <x v="34"/>
          </reference>
          <reference field="8" count="1" selected="0">
            <x v="6"/>
          </reference>
          <reference field="10" count="1" selected="0">
            <x v="10"/>
          </reference>
        </references>
      </pivotArea>
    </format>
    <format dxfId="1199">
      <pivotArea type="all" dataOnly="0" outline="0" fieldPosition="0"/>
    </format>
    <format dxfId="1198">
      <pivotArea outline="0" collapsedLevelsAreSubtotals="1" fieldPosition="0"/>
    </format>
    <format dxfId="1197">
      <pivotArea type="origin" dataOnly="0" labelOnly="1" outline="0" fieldPosition="0"/>
    </format>
    <format dxfId="1196">
      <pivotArea field="10" type="button" dataOnly="0" labelOnly="1" outline="0" axis="axisCol" fieldPosition="0"/>
    </format>
    <format dxfId="1195">
      <pivotArea field="7" type="button" dataOnly="0" labelOnly="1" outline="0" axis="axisCol" fieldPosition="1"/>
    </format>
    <format dxfId="1194">
      <pivotArea field="4" type="button" dataOnly="0" labelOnly="1" outline="0" axis="axisCol" fieldPosition="2"/>
    </format>
    <format dxfId="1193">
      <pivotArea type="topRight" dataOnly="0" labelOnly="1" outline="0" fieldPosition="0"/>
    </format>
    <format dxfId="1192">
      <pivotArea field="0" type="button" dataOnly="0" labelOnly="1" outline="0" axis="axisRow" fieldPosition="0"/>
    </format>
    <format dxfId="1191">
      <pivotArea dataOnly="0" labelOnly="1" fieldPosition="0">
        <references count="1">
          <reference field="0" count="0"/>
        </references>
      </pivotArea>
    </format>
    <format dxfId="1190">
      <pivotArea dataOnly="0" labelOnly="1" fieldPosition="0">
        <references count="2">
          <reference field="0" count="1" selected="0">
            <x v="0"/>
          </reference>
          <reference field="8" count="6">
            <x v="5"/>
            <x v="6"/>
            <x v="7"/>
            <x v="9"/>
            <x v="10"/>
            <x v="11"/>
          </reference>
        </references>
      </pivotArea>
    </format>
    <format dxfId="1189">
      <pivotArea dataOnly="0" labelOnly="1" fieldPosition="0">
        <references count="2">
          <reference field="0" count="1" selected="0">
            <x v="3"/>
          </reference>
          <reference field="8" count="2">
            <x v="7"/>
            <x v="11"/>
          </reference>
        </references>
      </pivotArea>
    </format>
    <format dxfId="1188">
      <pivotArea dataOnly="0" labelOnly="1" fieldPosition="0">
        <references count="2">
          <reference field="0" count="1" selected="0">
            <x v="4"/>
          </reference>
          <reference field="8" count="2">
            <x v="3"/>
            <x v="11"/>
          </reference>
        </references>
      </pivotArea>
    </format>
    <format dxfId="1187">
      <pivotArea dataOnly="0" labelOnly="1" fieldPosition="0">
        <references count="2">
          <reference field="0" count="1" selected="0">
            <x v="6"/>
          </reference>
          <reference field="8" count="2">
            <x v="5"/>
            <x v="6"/>
          </reference>
        </references>
      </pivotArea>
    </format>
    <format dxfId="1186">
      <pivotArea dataOnly="0" labelOnly="1" fieldPosition="0">
        <references count="2">
          <reference field="0" count="1" selected="0">
            <x v="8"/>
          </reference>
          <reference field="8" count="4">
            <x v="3"/>
            <x v="6"/>
            <x v="7"/>
            <x v="9"/>
          </reference>
        </references>
      </pivotArea>
    </format>
    <format dxfId="1185">
      <pivotArea dataOnly="0" labelOnly="1" fieldPosition="0">
        <references count="3">
          <reference field="0" count="1" selected="0">
            <x v="0"/>
          </reference>
          <reference field="1" count="2">
            <x v="26"/>
            <x v="27"/>
          </reference>
          <reference field="8" count="1" selected="0">
            <x v="5"/>
          </reference>
        </references>
      </pivotArea>
    </format>
    <format dxfId="1184">
      <pivotArea dataOnly="0" labelOnly="1" fieldPosition="0">
        <references count="3">
          <reference field="0" count="1" selected="0">
            <x v="0"/>
          </reference>
          <reference field="1" count="4">
            <x v="32"/>
            <x v="33"/>
            <x v="34"/>
            <x v="35"/>
          </reference>
          <reference field="8" count="1" selected="0">
            <x v="6"/>
          </reference>
        </references>
      </pivotArea>
    </format>
    <format dxfId="1183">
      <pivotArea dataOnly="0" labelOnly="1" fieldPosition="0">
        <references count="3">
          <reference field="0" count="1" selected="0">
            <x v="0"/>
          </reference>
          <reference field="1" count="5">
            <x v="37"/>
            <x v="38"/>
            <x v="39"/>
            <x v="40"/>
            <x v="41"/>
          </reference>
          <reference field="8" count="1" selected="0">
            <x v="7"/>
          </reference>
        </references>
      </pivotArea>
    </format>
    <format dxfId="1182">
      <pivotArea dataOnly="0" labelOnly="1" fieldPosition="0">
        <references count="3">
          <reference field="0" count="1" selected="0">
            <x v="0"/>
          </reference>
          <reference field="1" count="1">
            <x v="47"/>
          </reference>
          <reference field="8" count="1" selected="0">
            <x v="9"/>
          </reference>
        </references>
      </pivotArea>
    </format>
    <format dxfId="1181">
      <pivotArea dataOnly="0" labelOnly="1" fieldPosition="0">
        <references count="3">
          <reference field="0" count="1" selected="0">
            <x v="0"/>
          </reference>
          <reference field="1" count="2">
            <x v="49"/>
            <x v="50"/>
          </reference>
          <reference field="8" count="1" selected="0">
            <x v="10"/>
          </reference>
        </references>
      </pivotArea>
    </format>
    <format dxfId="1180">
      <pivotArea dataOnly="0" labelOnly="1" fieldPosition="0">
        <references count="3">
          <reference field="0" count="1" selected="0">
            <x v="0"/>
          </reference>
          <reference field="1" count="1">
            <x v="51"/>
          </reference>
          <reference field="8" count="1" selected="0">
            <x v="11"/>
          </reference>
        </references>
      </pivotArea>
    </format>
    <format dxfId="1179">
      <pivotArea dataOnly="0" labelOnly="1" fieldPosition="0">
        <references count="3">
          <reference field="0" count="1" selected="0">
            <x v="3"/>
          </reference>
          <reference field="1" count="1">
            <x v="38"/>
          </reference>
          <reference field="8" count="1" selected="0">
            <x v="7"/>
          </reference>
        </references>
      </pivotArea>
    </format>
    <format dxfId="1178">
      <pivotArea dataOnly="0" labelOnly="1" fieldPosition="0">
        <references count="3">
          <reference field="0" count="1" selected="0">
            <x v="3"/>
          </reference>
          <reference field="1" count="1">
            <x v="51"/>
          </reference>
          <reference field="8" count="1" selected="0">
            <x v="11"/>
          </reference>
        </references>
      </pivotArea>
    </format>
    <format dxfId="1177">
      <pivotArea dataOnly="0" labelOnly="1" fieldPosition="0">
        <references count="3">
          <reference field="0" count="1" selected="0">
            <x v="4"/>
          </reference>
          <reference field="1" count="1">
            <x v="21"/>
          </reference>
          <reference field="8" count="1" selected="0">
            <x v="3"/>
          </reference>
        </references>
      </pivotArea>
    </format>
    <format dxfId="1176">
      <pivotArea dataOnly="0" labelOnly="1" fieldPosition="0">
        <references count="3">
          <reference field="0" count="1" selected="0">
            <x v="4"/>
          </reference>
          <reference field="1" count="1">
            <x v="51"/>
          </reference>
          <reference field="8" count="1" selected="0">
            <x v="11"/>
          </reference>
        </references>
      </pivotArea>
    </format>
    <format dxfId="1175">
      <pivotArea dataOnly="0" labelOnly="1" fieldPosition="0">
        <references count="3">
          <reference field="0" count="1" selected="0">
            <x v="6"/>
          </reference>
          <reference field="1" count="1">
            <x v="25"/>
          </reference>
          <reference field="8" count="1" selected="0">
            <x v="5"/>
          </reference>
        </references>
      </pivotArea>
    </format>
    <format dxfId="1174">
      <pivotArea dataOnly="0" labelOnly="1" fieldPosition="0">
        <references count="3">
          <reference field="0" count="1" selected="0">
            <x v="6"/>
          </reference>
          <reference field="1" count="1">
            <x v="29"/>
          </reference>
          <reference field="8" count="1" selected="0">
            <x v="6"/>
          </reference>
        </references>
      </pivotArea>
    </format>
    <format dxfId="1173">
      <pivotArea dataOnly="0" labelOnly="1" fieldPosition="0">
        <references count="3">
          <reference field="0" count="1" selected="0">
            <x v="8"/>
          </reference>
          <reference field="1" count="1">
            <x v="20"/>
          </reference>
          <reference field="8" count="1" selected="0">
            <x v="3"/>
          </reference>
        </references>
      </pivotArea>
    </format>
    <format dxfId="1172">
      <pivotArea dataOnly="0" labelOnly="1" fieldPosition="0">
        <references count="3">
          <reference field="0" count="1" selected="0">
            <x v="8"/>
          </reference>
          <reference field="1" count="1">
            <x v="36"/>
          </reference>
          <reference field="8" count="1" selected="0">
            <x v="6"/>
          </reference>
        </references>
      </pivotArea>
    </format>
    <format dxfId="1171">
      <pivotArea dataOnly="0" labelOnly="1" fieldPosition="0">
        <references count="3">
          <reference field="0" count="1" selected="0">
            <x v="8"/>
          </reference>
          <reference field="1" count="1">
            <x v="37"/>
          </reference>
          <reference field="8" count="1" selected="0">
            <x v="7"/>
          </reference>
        </references>
      </pivotArea>
    </format>
    <format dxfId="1170">
      <pivotArea dataOnly="0" labelOnly="1" fieldPosition="0">
        <references count="3">
          <reference field="0" count="1" selected="0">
            <x v="8"/>
          </reference>
          <reference field="1" count="1">
            <x v="48"/>
          </reference>
          <reference field="8" count="1" selected="0">
            <x v="9"/>
          </reference>
        </references>
      </pivotArea>
    </format>
    <format dxfId="116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16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167">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166">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165">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164">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163">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162">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161">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16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15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158">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157">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156">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155">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154">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153">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152">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151">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150">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149">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148">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147">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146">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145">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144">
      <pivotArea dataOnly="0" labelOnly="1" fieldPosition="0">
        <references count="1">
          <reference field="10" count="5">
            <x v="3"/>
            <x v="5"/>
            <x v="6"/>
            <x v="7"/>
            <x v="10"/>
          </reference>
        </references>
      </pivotArea>
    </format>
    <format dxfId="1143">
      <pivotArea dataOnly="0" labelOnly="1" fieldPosition="0">
        <references count="2">
          <reference field="7" count="2">
            <x v="15"/>
            <x v="17"/>
          </reference>
          <reference field="10" count="1" selected="0">
            <x v="3"/>
          </reference>
        </references>
      </pivotArea>
    </format>
    <format dxfId="1142">
      <pivotArea dataOnly="0" labelOnly="1" fieldPosition="0">
        <references count="2">
          <reference field="7" count="1">
            <x v="19"/>
          </reference>
          <reference field="10" count="1" selected="0">
            <x v="5"/>
          </reference>
        </references>
      </pivotArea>
    </format>
    <format dxfId="1141">
      <pivotArea dataOnly="0" labelOnly="1" fieldPosition="0">
        <references count="2">
          <reference field="7" count="3">
            <x v="21"/>
            <x v="22"/>
            <x v="23"/>
          </reference>
          <reference field="10" count="1" selected="0">
            <x v="6"/>
          </reference>
        </references>
      </pivotArea>
    </format>
    <format dxfId="1140">
      <pivotArea dataOnly="0" labelOnly="1" fieldPosition="0">
        <references count="2">
          <reference field="7" count="5">
            <x v="24"/>
            <x v="25"/>
            <x v="26"/>
            <x v="27"/>
            <x v="28"/>
          </reference>
          <reference field="10" count="1" selected="0">
            <x v="7"/>
          </reference>
        </references>
      </pivotArea>
    </format>
    <format dxfId="1139">
      <pivotArea dataOnly="0" labelOnly="1" fieldPosition="0">
        <references count="2">
          <reference field="7" count="1">
            <x v="34"/>
          </reference>
          <reference field="10" count="1" selected="0">
            <x v="10"/>
          </reference>
        </references>
      </pivotArea>
    </format>
    <format dxfId="1138">
      <pivotArea dataOnly="0" labelOnly="1" fieldPosition="0">
        <references count="3">
          <reference field="4" count="2">
            <x v="46"/>
            <x v="80"/>
          </reference>
          <reference field="7" count="1" selected="0">
            <x v="15"/>
          </reference>
          <reference field="10" count="1" selected="0">
            <x v="3"/>
          </reference>
        </references>
      </pivotArea>
    </format>
    <format dxfId="1137">
      <pivotArea dataOnly="0" labelOnly="1" fieldPosition="0">
        <references count="3">
          <reference field="4" count="1">
            <x v="15"/>
          </reference>
          <reference field="7" count="1" selected="0">
            <x v="17"/>
          </reference>
          <reference field="10" count="1" selected="0">
            <x v="3"/>
          </reference>
        </references>
      </pivotArea>
    </format>
    <format dxfId="1136">
      <pivotArea dataOnly="0" labelOnly="1" fieldPosition="0">
        <references count="3">
          <reference field="4" count="1">
            <x v="32"/>
          </reference>
          <reference field="7" count="1" selected="0">
            <x v="19"/>
          </reference>
          <reference field="10" count="1" selected="0">
            <x v="5"/>
          </reference>
        </references>
      </pivotArea>
    </format>
    <format dxfId="1135">
      <pivotArea dataOnly="0" labelOnly="1" fieldPosition="0">
        <references count="3">
          <reference field="4" count="1">
            <x v="86"/>
          </reference>
          <reference field="7" count="1" selected="0">
            <x v="21"/>
          </reference>
          <reference field="10" count="1" selected="0">
            <x v="6"/>
          </reference>
        </references>
      </pivotArea>
    </format>
    <format dxfId="1134">
      <pivotArea dataOnly="0" labelOnly="1" fieldPosition="0">
        <references count="3">
          <reference field="4" count="1">
            <x v="92"/>
          </reference>
          <reference field="7" count="1" selected="0">
            <x v="22"/>
          </reference>
          <reference field="10" count="1" selected="0">
            <x v="6"/>
          </reference>
        </references>
      </pivotArea>
    </format>
    <format dxfId="1133">
      <pivotArea dataOnly="0" labelOnly="1" fieldPosition="0">
        <references count="3">
          <reference field="4" count="1">
            <x v="89"/>
          </reference>
          <reference field="7" count="1" selected="0">
            <x v="23"/>
          </reference>
          <reference field="10" count="1" selected="0">
            <x v="6"/>
          </reference>
        </references>
      </pivotArea>
    </format>
    <format dxfId="1132">
      <pivotArea dataOnly="0" labelOnly="1" fieldPosition="0">
        <references count="3">
          <reference field="4" count="1">
            <x v="79"/>
          </reference>
          <reference field="7" count="1" selected="0">
            <x v="24"/>
          </reference>
          <reference field="10" count="1" selected="0">
            <x v="7"/>
          </reference>
        </references>
      </pivotArea>
    </format>
    <format dxfId="1131">
      <pivotArea dataOnly="0" labelOnly="1" fieldPosition="0">
        <references count="3">
          <reference field="4" count="1">
            <x v="29"/>
          </reference>
          <reference field="7" count="1" selected="0">
            <x v="25"/>
          </reference>
          <reference field="10" count="1" selected="0">
            <x v="7"/>
          </reference>
        </references>
      </pivotArea>
    </format>
    <format dxfId="1130">
      <pivotArea dataOnly="0" labelOnly="1" fieldPosition="0">
        <references count="3">
          <reference field="4" count="1">
            <x v="81"/>
          </reference>
          <reference field="7" count="1" selected="0">
            <x v="26"/>
          </reference>
          <reference field="10" count="1" selected="0">
            <x v="7"/>
          </reference>
        </references>
      </pivotArea>
    </format>
    <format dxfId="1129">
      <pivotArea dataOnly="0" labelOnly="1" fieldPosition="0">
        <references count="3">
          <reference field="4" count="1">
            <x v="12"/>
          </reference>
          <reference field="7" count="1" selected="0">
            <x v="27"/>
          </reference>
          <reference field="10" count="1" selected="0">
            <x v="7"/>
          </reference>
        </references>
      </pivotArea>
    </format>
    <format dxfId="1128">
      <pivotArea dataOnly="0" labelOnly="1" fieldPosition="0">
        <references count="3">
          <reference field="4" count="1">
            <x v="82"/>
          </reference>
          <reference field="7" count="1" selected="0">
            <x v="28"/>
          </reference>
          <reference field="10" count="1" selected="0">
            <x v="7"/>
          </reference>
        </references>
      </pivotArea>
    </format>
    <format dxfId="1127">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1126">
      <pivotArea type="all" dataOnly="0" outline="0" fieldPosition="0"/>
    </format>
    <format dxfId="1125">
      <pivotArea outline="0" collapsedLevelsAreSubtotals="1" fieldPosition="0"/>
    </format>
    <format dxfId="1124">
      <pivotArea type="origin" dataOnly="0" labelOnly="1" outline="0" fieldPosition="0"/>
    </format>
    <format dxfId="1123">
      <pivotArea field="10" type="button" dataOnly="0" labelOnly="1" outline="0" axis="axisCol" fieldPosition="0"/>
    </format>
    <format dxfId="1122">
      <pivotArea field="7" type="button" dataOnly="0" labelOnly="1" outline="0" axis="axisCol" fieldPosition="1"/>
    </format>
    <format dxfId="1121">
      <pivotArea field="4" type="button" dataOnly="0" labelOnly="1" outline="0" axis="axisCol" fieldPosition="2"/>
    </format>
    <format dxfId="1120">
      <pivotArea type="topRight" dataOnly="0" labelOnly="1" outline="0" fieldPosition="0"/>
    </format>
    <format dxfId="1119">
      <pivotArea field="0" type="button" dataOnly="0" labelOnly="1" outline="0" axis="axisRow" fieldPosition="0"/>
    </format>
    <format dxfId="1118">
      <pivotArea dataOnly="0" labelOnly="1" fieldPosition="0">
        <references count="1">
          <reference field="0" count="0"/>
        </references>
      </pivotArea>
    </format>
    <format dxfId="1117">
      <pivotArea dataOnly="0" labelOnly="1" fieldPosition="0">
        <references count="2">
          <reference field="0" count="1" selected="0">
            <x v="0"/>
          </reference>
          <reference field="8" count="6">
            <x v="5"/>
            <x v="6"/>
            <x v="7"/>
            <x v="9"/>
            <x v="10"/>
            <x v="11"/>
          </reference>
        </references>
      </pivotArea>
    </format>
    <format dxfId="1116">
      <pivotArea dataOnly="0" labelOnly="1" fieldPosition="0">
        <references count="2">
          <reference field="0" count="1" selected="0">
            <x v="3"/>
          </reference>
          <reference field="8" count="2">
            <x v="7"/>
            <x v="11"/>
          </reference>
        </references>
      </pivotArea>
    </format>
    <format dxfId="1115">
      <pivotArea dataOnly="0" labelOnly="1" fieldPosition="0">
        <references count="2">
          <reference field="0" count="1" selected="0">
            <x v="4"/>
          </reference>
          <reference field="8" count="2">
            <x v="3"/>
            <x v="11"/>
          </reference>
        </references>
      </pivotArea>
    </format>
    <format dxfId="1114">
      <pivotArea dataOnly="0" labelOnly="1" fieldPosition="0">
        <references count="2">
          <reference field="0" count="1" selected="0">
            <x v="6"/>
          </reference>
          <reference field="8" count="2">
            <x v="5"/>
            <x v="6"/>
          </reference>
        </references>
      </pivotArea>
    </format>
    <format dxfId="1113">
      <pivotArea dataOnly="0" labelOnly="1" fieldPosition="0">
        <references count="2">
          <reference field="0" count="1" selected="0">
            <x v="8"/>
          </reference>
          <reference field="8" count="4">
            <x v="3"/>
            <x v="6"/>
            <x v="7"/>
            <x v="9"/>
          </reference>
        </references>
      </pivotArea>
    </format>
    <format dxfId="1112">
      <pivotArea dataOnly="0" labelOnly="1" fieldPosition="0">
        <references count="3">
          <reference field="0" count="1" selected="0">
            <x v="0"/>
          </reference>
          <reference field="1" count="2">
            <x v="26"/>
            <x v="27"/>
          </reference>
          <reference field="8" count="1" selected="0">
            <x v="5"/>
          </reference>
        </references>
      </pivotArea>
    </format>
    <format dxfId="1111">
      <pivotArea dataOnly="0" labelOnly="1" fieldPosition="0">
        <references count="3">
          <reference field="0" count="1" selected="0">
            <x v="0"/>
          </reference>
          <reference field="1" count="4">
            <x v="32"/>
            <x v="33"/>
            <x v="34"/>
            <x v="35"/>
          </reference>
          <reference field="8" count="1" selected="0">
            <x v="6"/>
          </reference>
        </references>
      </pivotArea>
    </format>
    <format dxfId="1110">
      <pivotArea dataOnly="0" labelOnly="1" fieldPosition="0">
        <references count="3">
          <reference field="0" count="1" selected="0">
            <x v="0"/>
          </reference>
          <reference field="1" count="5">
            <x v="37"/>
            <x v="38"/>
            <x v="39"/>
            <x v="40"/>
            <x v="41"/>
          </reference>
          <reference field="8" count="1" selected="0">
            <x v="7"/>
          </reference>
        </references>
      </pivotArea>
    </format>
    <format dxfId="1109">
      <pivotArea dataOnly="0" labelOnly="1" fieldPosition="0">
        <references count="3">
          <reference field="0" count="1" selected="0">
            <x v="0"/>
          </reference>
          <reference field="1" count="1">
            <x v="47"/>
          </reference>
          <reference field="8" count="1" selected="0">
            <x v="9"/>
          </reference>
        </references>
      </pivotArea>
    </format>
    <format dxfId="1108">
      <pivotArea dataOnly="0" labelOnly="1" fieldPosition="0">
        <references count="3">
          <reference field="0" count="1" selected="0">
            <x v="0"/>
          </reference>
          <reference field="1" count="2">
            <x v="49"/>
            <x v="50"/>
          </reference>
          <reference field="8" count="1" selected="0">
            <x v="10"/>
          </reference>
        </references>
      </pivotArea>
    </format>
    <format dxfId="1107">
      <pivotArea dataOnly="0" labelOnly="1" fieldPosition="0">
        <references count="3">
          <reference field="0" count="1" selected="0">
            <x v="0"/>
          </reference>
          <reference field="1" count="1">
            <x v="51"/>
          </reference>
          <reference field="8" count="1" selected="0">
            <x v="11"/>
          </reference>
        </references>
      </pivotArea>
    </format>
    <format dxfId="1106">
      <pivotArea dataOnly="0" labelOnly="1" fieldPosition="0">
        <references count="3">
          <reference field="0" count="1" selected="0">
            <x v="3"/>
          </reference>
          <reference field="1" count="1">
            <x v="38"/>
          </reference>
          <reference field="8" count="1" selected="0">
            <x v="7"/>
          </reference>
        </references>
      </pivotArea>
    </format>
    <format dxfId="1105">
      <pivotArea dataOnly="0" labelOnly="1" fieldPosition="0">
        <references count="3">
          <reference field="0" count="1" selected="0">
            <x v="3"/>
          </reference>
          <reference field="1" count="1">
            <x v="51"/>
          </reference>
          <reference field="8" count="1" selected="0">
            <x v="11"/>
          </reference>
        </references>
      </pivotArea>
    </format>
    <format dxfId="1104">
      <pivotArea dataOnly="0" labelOnly="1" fieldPosition="0">
        <references count="3">
          <reference field="0" count="1" selected="0">
            <x v="4"/>
          </reference>
          <reference field="1" count="1">
            <x v="21"/>
          </reference>
          <reference field="8" count="1" selected="0">
            <x v="3"/>
          </reference>
        </references>
      </pivotArea>
    </format>
    <format dxfId="1103">
      <pivotArea dataOnly="0" labelOnly="1" fieldPosition="0">
        <references count="3">
          <reference field="0" count="1" selected="0">
            <x v="4"/>
          </reference>
          <reference field="1" count="1">
            <x v="51"/>
          </reference>
          <reference field="8" count="1" selected="0">
            <x v="11"/>
          </reference>
        </references>
      </pivotArea>
    </format>
    <format dxfId="1102">
      <pivotArea dataOnly="0" labelOnly="1" fieldPosition="0">
        <references count="3">
          <reference field="0" count="1" selected="0">
            <x v="6"/>
          </reference>
          <reference field="1" count="1">
            <x v="25"/>
          </reference>
          <reference field="8" count="1" selected="0">
            <x v="5"/>
          </reference>
        </references>
      </pivotArea>
    </format>
    <format dxfId="1101">
      <pivotArea dataOnly="0" labelOnly="1" fieldPosition="0">
        <references count="3">
          <reference field="0" count="1" selected="0">
            <x v="6"/>
          </reference>
          <reference field="1" count="1">
            <x v="29"/>
          </reference>
          <reference field="8" count="1" selected="0">
            <x v="6"/>
          </reference>
        </references>
      </pivotArea>
    </format>
    <format dxfId="1100">
      <pivotArea dataOnly="0" labelOnly="1" fieldPosition="0">
        <references count="3">
          <reference field="0" count="1" selected="0">
            <x v="8"/>
          </reference>
          <reference field="1" count="1">
            <x v="20"/>
          </reference>
          <reference field="8" count="1" selected="0">
            <x v="3"/>
          </reference>
        </references>
      </pivotArea>
    </format>
    <format dxfId="1099">
      <pivotArea dataOnly="0" labelOnly="1" fieldPosition="0">
        <references count="3">
          <reference field="0" count="1" selected="0">
            <x v="8"/>
          </reference>
          <reference field="1" count="1">
            <x v="36"/>
          </reference>
          <reference field="8" count="1" selected="0">
            <x v="6"/>
          </reference>
        </references>
      </pivotArea>
    </format>
    <format dxfId="1098">
      <pivotArea dataOnly="0" labelOnly="1" fieldPosition="0">
        <references count="3">
          <reference field="0" count="1" selected="0">
            <x v="8"/>
          </reference>
          <reference field="1" count="1">
            <x v="37"/>
          </reference>
          <reference field="8" count="1" selected="0">
            <x v="7"/>
          </reference>
        </references>
      </pivotArea>
    </format>
    <format dxfId="1097">
      <pivotArea dataOnly="0" labelOnly="1" fieldPosition="0">
        <references count="3">
          <reference field="0" count="1" selected="0">
            <x v="8"/>
          </reference>
          <reference field="1" count="1">
            <x v="48"/>
          </reference>
          <reference field="8" count="1" selected="0">
            <x v="9"/>
          </reference>
        </references>
      </pivotArea>
    </format>
    <format dxfId="1096">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095">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094">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093">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092">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091">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090">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089">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088">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087">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086">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085">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084">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083">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082">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08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080">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07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078">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07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07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075">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074">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073">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072">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071">
      <pivotArea dataOnly="0" labelOnly="1" fieldPosition="0">
        <references count="1">
          <reference field="10" count="5">
            <x v="3"/>
            <x v="5"/>
            <x v="6"/>
            <x v="7"/>
            <x v="10"/>
          </reference>
        </references>
      </pivotArea>
    </format>
    <format dxfId="1070">
      <pivotArea dataOnly="0" labelOnly="1" fieldPosition="0">
        <references count="2">
          <reference field="7" count="2">
            <x v="15"/>
            <x v="17"/>
          </reference>
          <reference field="10" count="1" selected="0">
            <x v="3"/>
          </reference>
        </references>
      </pivotArea>
    </format>
    <format dxfId="1069">
      <pivotArea dataOnly="0" labelOnly="1" fieldPosition="0">
        <references count="2">
          <reference field="7" count="1">
            <x v="19"/>
          </reference>
          <reference field="10" count="1" selected="0">
            <x v="5"/>
          </reference>
        </references>
      </pivotArea>
    </format>
    <format dxfId="1068">
      <pivotArea dataOnly="0" labelOnly="1" fieldPosition="0">
        <references count="2">
          <reference field="7" count="3">
            <x v="21"/>
            <x v="22"/>
            <x v="23"/>
          </reference>
          <reference field="10" count="1" selected="0">
            <x v="6"/>
          </reference>
        </references>
      </pivotArea>
    </format>
    <format dxfId="1067">
      <pivotArea dataOnly="0" labelOnly="1" fieldPosition="0">
        <references count="2">
          <reference field="7" count="5">
            <x v="24"/>
            <x v="25"/>
            <x v="26"/>
            <x v="27"/>
            <x v="28"/>
          </reference>
          <reference field="10" count="1" selected="0">
            <x v="7"/>
          </reference>
        </references>
      </pivotArea>
    </format>
    <format dxfId="1066">
      <pivotArea dataOnly="0" labelOnly="1" fieldPosition="0">
        <references count="2">
          <reference field="7" count="1">
            <x v="34"/>
          </reference>
          <reference field="10" count="1" selected="0">
            <x v="10"/>
          </reference>
        </references>
      </pivotArea>
    </format>
    <format dxfId="1065">
      <pivotArea dataOnly="0" labelOnly="1" fieldPosition="0">
        <references count="3">
          <reference field="4" count="2">
            <x v="46"/>
            <x v="80"/>
          </reference>
          <reference field="7" count="1" selected="0">
            <x v="15"/>
          </reference>
          <reference field="10" count="1" selected="0">
            <x v="3"/>
          </reference>
        </references>
      </pivotArea>
    </format>
    <format dxfId="1064">
      <pivotArea dataOnly="0" labelOnly="1" fieldPosition="0">
        <references count="3">
          <reference field="4" count="1">
            <x v="15"/>
          </reference>
          <reference field="7" count="1" selected="0">
            <x v="17"/>
          </reference>
          <reference field="10" count="1" selected="0">
            <x v="3"/>
          </reference>
        </references>
      </pivotArea>
    </format>
    <format dxfId="1063">
      <pivotArea dataOnly="0" labelOnly="1" fieldPosition="0">
        <references count="3">
          <reference field="4" count="1">
            <x v="32"/>
          </reference>
          <reference field="7" count="1" selected="0">
            <x v="19"/>
          </reference>
          <reference field="10" count="1" selected="0">
            <x v="5"/>
          </reference>
        </references>
      </pivotArea>
    </format>
    <format dxfId="1062">
      <pivotArea dataOnly="0" labelOnly="1" fieldPosition="0">
        <references count="3">
          <reference field="4" count="1">
            <x v="86"/>
          </reference>
          <reference field="7" count="1" selected="0">
            <x v="21"/>
          </reference>
          <reference field="10" count="1" selected="0">
            <x v="6"/>
          </reference>
        </references>
      </pivotArea>
    </format>
    <format dxfId="1061">
      <pivotArea dataOnly="0" labelOnly="1" fieldPosition="0">
        <references count="3">
          <reference field="4" count="1">
            <x v="92"/>
          </reference>
          <reference field="7" count="1" selected="0">
            <x v="22"/>
          </reference>
          <reference field="10" count="1" selected="0">
            <x v="6"/>
          </reference>
        </references>
      </pivotArea>
    </format>
    <format dxfId="1060">
      <pivotArea dataOnly="0" labelOnly="1" fieldPosition="0">
        <references count="3">
          <reference field="4" count="1">
            <x v="89"/>
          </reference>
          <reference field="7" count="1" selected="0">
            <x v="23"/>
          </reference>
          <reference field="10" count="1" selected="0">
            <x v="6"/>
          </reference>
        </references>
      </pivotArea>
    </format>
    <format dxfId="1059">
      <pivotArea dataOnly="0" labelOnly="1" fieldPosition="0">
        <references count="3">
          <reference field="4" count="1">
            <x v="79"/>
          </reference>
          <reference field="7" count="1" selected="0">
            <x v="24"/>
          </reference>
          <reference field="10" count="1" selected="0">
            <x v="7"/>
          </reference>
        </references>
      </pivotArea>
    </format>
    <format dxfId="1058">
      <pivotArea dataOnly="0" labelOnly="1" fieldPosition="0">
        <references count="3">
          <reference field="4" count="1">
            <x v="29"/>
          </reference>
          <reference field="7" count="1" selected="0">
            <x v="25"/>
          </reference>
          <reference field="10" count="1" selected="0">
            <x v="7"/>
          </reference>
        </references>
      </pivotArea>
    </format>
    <format dxfId="1057">
      <pivotArea dataOnly="0" labelOnly="1" fieldPosition="0">
        <references count="3">
          <reference field="4" count="1">
            <x v="81"/>
          </reference>
          <reference field="7" count="1" selected="0">
            <x v="26"/>
          </reference>
          <reference field="10" count="1" selected="0">
            <x v="7"/>
          </reference>
        </references>
      </pivotArea>
    </format>
    <format dxfId="1056">
      <pivotArea dataOnly="0" labelOnly="1" fieldPosition="0">
        <references count="3">
          <reference field="4" count="1">
            <x v="12"/>
          </reference>
          <reference field="7" count="1" selected="0">
            <x v="27"/>
          </reference>
          <reference field="10" count="1" selected="0">
            <x v="7"/>
          </reference>
        </references>
      </pivotArea>
    </format>
    <format dxfId="1055">
      <pivotArea dataOnly="0" labelOnly="1" fieldPosition="0">
        <references count="3">
          <reference field="4" count="1">
            <x v="82"/>
          </reference>
          <reference field="7" count="1" selected="0">
            <x v="28"/>
          </reference>
          <reference field="10" count="1" selected="0">
            <x v="7"/>
          </reference>
        </references>
      </pivotArea>
    </format>
    <format dxfId="1054">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1053">
      <pivotArea outline="0" collapsedLevelsAreSubtotals="1" fieldPosition="0">
        <references count="3">
          <reference field="4" count="1" selected="0">
            <x v="93"/>
          </reference>
          <reference field="7" count="1" selected="0">
            <x v="34"/>
          </reference>
          <reference field="10" count="1" selected="0">
            <x v="10"/>
          </reference>
        </references>
      </pivotArea>
    </format>
    <format dxfId="1052">
      <pivotArea collapsedLevelsAreSubtotals="1" fieldPosition="0">
        <references count="7">
          <reference field="0" count="1" selected="0">
            <x v="0"/>
          </reference>
          <reference field="1" count="1" selected="0">
            <x v="32"/>
          </reference>
          <reference field="2" count="1">
            <x v="80"/>
          </reference>
          <reference field="4" count="1" selected="0">
            <x v="93"/>
          </reference>
          <reference field="7" count="1" selected="0">
            <x v="34"/>
          </reference>
          <reference field="8" count="1" selected="0">
            <x v="6"/>
          </reference>
          <reference field="10" count="1" selected="0">
            <x v="10"/>
          </reference>
        </references>
      </pivotArea>
    </format>
    <format dxfId="1051">
      <pivotArea outline="0" collapsedLevelsAreSubtotals="1" fieldPosition="0">
        <references count="3">
          <reference field="4" count="1" selected="0">
            <x v="94"/>
          </reference>
          <reference field="7" count="1" selected="0">
            <x v="34"/>
          </reference>
          <reference field="10" count="1" selected="0">
            <x v="10"/>
          </reference>
        </references>
      </pivotArea>
    </format>
    <format dxfId="1050">
      <pivotArea collapsedLevelsAreSubtotals="1" fieldPosition="0">
        <references count="7">
          <reference field="0" count="1" selected="0">
            <x v="0"/>
          </reference>
          <reference field="1" count="1" selected="0">
            <x v="32"/>
          </reference>
          <reference field="2" count="1">
            <x v="80"/>
          </reference>
          <reference field="4" count="1" selected="0">
            <x v="94"/>
          </reference>
          <reference field="7" count="1" selected="0">
            <x v="34"/>
          </reference>
          <reference field="8" count="1" selected="0">
            <x v="6"/>
          </reference>
          <reference field="10" count="1" selected="0">
            <x v="10"/>
          </reference>
        </references>
      </pivotArea>
    </format>
    <format dxfId="1049">
      <pivotArea outline="0" collapsedLevelsAreSubtotals="1" fieldPosition="0">
        <references count="3">
          <reference field="4" count="1" selected="0">
            <x v="95"/>
          </reference>
          <reference field="7" count="1" selected="0">
            <x v="34"/>
          </reference>
          <reference field="10" count="1" selected="0">
            <x v="10"/>
          </reference>
        </references>
      </pivotArea>
    </format>
    <format dxfId="1048">
      <pivotArea collapsedLevelsAreSubtotals="1" fieldPosition="0">
        <references count="7">
          <reference field="0" count="1" selected="0">
            <x v="0"/>
          </reference>
          <reference field="1" count="1" selected="0">
            <x v="32"/>
          </reference>
          <reference field="2" count="1">
            <x v="80"/>
          </reference>
          <reference field="4" count="1" selected="0">
            <x v="95"/>
          </reference>
          <reference field="7" count="1" selected="0">
            <x v="34"/>
          </reference>
          <reference field="8" count="1" selected="0">
            <x v="6"/>
          </reference>
          <reference field="10" count="1" selected="0">
            <x v="10"/>
          </reference>
        </references>
      </pivotArea>
    </format>
    <format dxfId="1047">
      <pivotArea type="all" dataOnly="0" outline="0" fieldPosition="0"/>
    </format>
    <format dxfId="1046">
      <pivotArea outline="0" collapsedLevelsAreSubtotals="1" fieldPosition="0"/>
    </format>
    <format dxfId="1045">
      <pivotArea type="origin" dataOnly="0" labelOnly="1" outline="0" fieldPosition="0"/>
    </format>
    <format dxfId="1044">
      <pivotArea field="10" type="button" dataOnly="0" labelOnly="1" outline="0" axis="axisCol" fieldPosition="0"/>
    </format>
    <format dxfId="1043">
      <pivotArea field="7" type="button" dataOnly="0" labelOnly="1" outline="0" axis="axisCol" fieldPosition="1"/>
    </format>
    <format dxfId="1042">
      <pivotArea field="4" type="button" dataOnly="0" labelOnly="1" outline="0" axis="axisCol" fieldPosition="2"/>
    </format>
    <format dxfId="1041">
      <pivotArea type="topRight" dataOnly="0" labelOnly="1" outline="0" fieldPosition="0"/>
    </format>
    <format dxfId="1040">
      <pivotArea field="0" type="button" dataOnly="0" labelOnly="1" outline="0" axis="axisRow" fieldPosition="0"/>
    </format>
    <format dxfId="1039">
      <pivotArea dataOnly="0" labelOnly="1" fieldPosition="0">
        <references count="1">
          <reference field="0" count="0"/>
        </references>
      </pivotArea>
    </format>
    <format dxfId="1038">
      <pivotArea dataOnly="0" labelOnly="1" fieldPosition="0">
        <references count="2">
          <reference field="0" count="1" selected="0">
            <x v="0"/>
          </reference>
          <reference field="8" count="6">
            <x v="5"/>
            <x v="6"/>
            <x v="7"/>
            <x v="9"/>
            <x v="10"/>
            <x v="11"/>
          </reference>
        </references>
      </pivotArea>
    </format>
    <format dxfId="1037">
      <pivotArea dataOnly="0" labelOnly="1" fieldPosition="0">
        <references count="2">
          <reference field="0" count="1" selected="0">
            <x v="3"/>
          </reference>
          <reference field="8" count="2">
            <x v="7"/>
            <x v="11"/>
          </reference>
        </references>
      </pivotArea>
    </format>
    <format dxfId="1036">
      <pivotArea dataOnly="0" labelOnly="1" fieldPosition="0">
        <references count="2">
          <reference field="0" count="1" selected="0">
            <x v="4"/>
          </reference>
          <reference field="8" count="2">
            <x v="3"/>
            <x v="11"/>
          </reference>
        </references>
      </pivotArea>
    </format>
    <format dxfId="1035">
      <pivotArea dataOnly="0" labelOnly="1" fieldPosition="0">
        <references count="2">
          <reference field="0" count="1" selected="0">
            <x v="6"/>
          </reference>
          <reference field="8" count="2">
            <x v="5"/>
            <x v="6"/>
          </reference>
        </references>
      </pivotArea>
    </format>
    <format dxfId="1034">
      <pivotArea dataOnly="0" labelOnly="1" fieldPosition="0">
        <references count="2">
          <reference field="0" count="1" selected="0">
            <x v="8"/>
          </reference>
          <reference field="8" count="4">
            <x v="3"/>
            <x v="6"/>
            <x v="7"/>
            <x v="9"/>
          </reference>
        </references>
      </pivotArea>
    </format>
    <format dxfId="1033">
      <pivotArea dataOnly="0" labelOnly="1" fieldPosition="0">
        <references count="3">
          <reference field="0" count="1" selected="0">
            <x v="0"/>
          </reference>
          <reference field="1" count="2">
            <x v="26"/>
            <x v="27"/>
          </reference>
          <reference field="8" count="1" selected="0">
            <x v="5"/>
          </reference>
        </references>
      </pivotArea>
    </format>
    <format dxfId="1032">
      <pivotArea dataOnly="0" labelOnly="1" fieldPosition="0">
        <references count="3">
          <reference field="0" count="1" selected="0">
            <x v="0"/>
          </reference>
          <reference field="1" count="4">
            <x v="32"/>
            <x v="33"/>
            <x v="34"/>
            <x v="35"/>
          </reference>
          <reference field="8" count="1" selected="0">
            <x v="6"/>
          </reference>
        </references>
      </pivotArea>
    </format>
    <format dxfId="1031">
      <pivotArea dataOnly="0" labelOnly="1" fieldPosition="0">
        <references count="3">
          <reference field="0" count="1" selected="0">
            <x v="0"/>
          </reference>
          <reference field="1" count="5">
            <x v="37"/>
            <x v="38"/>
            <x v="39"/>
            <x v="40"/>
            <x v="41"/>
          </reference>
          <reference field="8" count="1" selected="0">
            <x v="7"/>
          </reference>
        </references>
      </pivotArea>
    </format>
    <format dxfId="1030">
      <pivotArea dataOnly="0" labelOnly="1" fieldPosition="0">
        <references count="3">
          <reference field="0" count="1" selected="0">
            <x v="0"/>
          </reference>
          <reference field="1" count="1">
            <x v="47"/>
          </reference>
          <reference field="8" count="1" selected="0">
            <x v="9"/>
          </reference>
        </references>
      </pivotArea>
    </format>
    <format dxfId="1029">
      <pivotArea dataOnly="0" labelOnly="1" fieldPosition="0">
        <references count="3">
          <reference field="0" count="1" selected="0">
            <x v="0"/>
          </reference>
          <reference field="1" count="2">
            <x v="49"/>
            <x v="50"/>
          </reference>
          <reference field="8" count="1" selected="0">
            <x v="10"/>
          </reference>
        </references>
      </pivotArea>
    </format>
    <format dxfId="1028">
      <pivotArea dataOnly="0" labelOnly="1" fieldPosition="0">
        <references count="3">
          <reference field="0" count="1" selected="0">
            <x v="0"/>
          </reference>
          <reference field="1" count="1">
            <x v="51"/>
          </reference>
          <reference field="8" count="1" selected="0">
            <x v="11"/>
          </reference>
        </references>
      </pivotArea>
    </format>
    <format dxfId="1027">
      <pivotArea dataOnly="0" labelOnly="1" fieldPosition="0">
        <references count="3">
          <reference field="0" count="1" selected="0">
            <x v="3"/>
          </reference>
          <reference field="1" count="1">
            <x v="38"/>
          </reference>
          <reference field="8" count="1" selected="0">
            <x v="7"/>
          </reference>
        </references>
      </pivotArea>
    </format>
    <format dxfId="1026">
      <pivotArea dataOnly="0" labelOnly="1" fieldPosition="0">
        <references count="3">
          <reference field="0" count="1" selected="0">
            <x v="3"/>
          </reference>
          <reference field="1" count="1">
            <x v="51"/>
          </reference>
          <reference field="8" count="1" selected="0">
            <x v="11"/>
          </reference>
        </references>
      </pivotArea>
    </format>
    <format dxfId="1025">
      <pivotArea dataOnly="0" labelOnly="1" fieldPosition="0">
        <references count="3">
          <reference field="0" count="1" selected="0">
            <x v="4"/>
          </reference>
          <reference field="1" count="1">
            <x v="21"/>
          </reference>
          <reference field="8" count="1" selected="0">
            <x v="3"/>
          </reference>
        </references>
      </pivotArea>
    </format>
    <format dxfId="1024">
      <pivotArea dataOnly="0" labelOnly="1" fieldPosition="0">
        <references count="3">
          <reference field="0" count="1" selected="0">
            <x v="4"/>
          </reference>
          <reference field="1" count="1">
            <x v="51"/>
          </reference>
          <reference field="8" count="1" selected="0">
            <x v="11"/>
          </reference>
        </references>
      </pivotArea>
    </format>
    <format dxfId="1023">
      <pivotArea dataOnly="0" labelOnly="1" fieldPosition="0">
        <references count="3">
          <reference field="0" count="1" selected="0">
            <x v="6"/>
          </reference>
          <reference field="1" count="1">
            <x v="25"/>
          </reference>
          <reference field="8" count="1" selected="0">
            <x v="5"/>
          </reference>
        </references>
      </pivotArea>
    </format>
    <format dxfId="1022">
      <pivotArea dataOnly="0" labelOnly="1" fieldPosition="0">
        <references count="3">
          <reference field="0" count="1" selected="0">
            <x v="6"/>
          </reference>
          <reference field="1" count="1">
            <x v="29"/>
          </reference>
          <reference field="8" count="1" selected="0">
            <x v="6"/>
          </reference>
        </references>
      </pivotArea>
    </format>
    <format dxfId="1021">
      <pivotArea dataOnly="0" labelOnly="1" fieldPosition="0">
        <references count="3">
          <reference field="0" count="1" selected="0">
            <x v="8"/>
          </reference>
          <reference field="1" count="1">
            <x v="20"/>
          </reference>
          <reference field="8" count="1" selected="0">
            <x v="3"/>
          </reference>
        </references>
      </pivotArea>
    </format>
    <format dxfId="1020">
      <pivotArea dataOnly="0" labelOnly="1" fieldPosition="0">
        <references count="3">
          <reference field="0" count="1" selected="0">
            <x v="8"/>
          </reference>
          <reference field="1" count="1">
            <x v="36"/>
          </reference>
          <reference field="8" count="1" selected="0">
            <x v="6"/>
          </reference>
        </references>
      </pivotArea>
    </format>
    <format dxfId="1019">
      <pivotArea dataOnly="0" labelOnly="1" fieldPosition="0">
        <references count="3">
          <reference field="0" count="1" selected="0">
            <x v="8"/>
          </reference>
          <reference field="1" count="1">
            <x v="37"/>
          </reference>
          <reference field="8" count="1" selected="0">
            <x v="7"/>
          </reference>
        </references>
      </pivotArea>
    </format>
    <format dxfId="1018">
      <pivotArea dataOnly="0" labelOnly="1" fieldPosition="0">
        <references count="3">
          <reference field="0" count="1" selected="0">
            <x v="8"/>
          </reference>
          <reference field="1" count="1">
            <x v="48"/>
          </reference>
          <reference field="8" count="1" selected="0">
            <x v="9"/>
          </reference>
        </references>
      </pivotArea>
    </format>
    <format dxfId="101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01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01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01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01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01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01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01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00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00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00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006">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005">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004">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003">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00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001">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00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999">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99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99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996">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995">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994">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993">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992">
      <pivotArea dataOnly="0" labelOnly="1" fieldPosition="0">
        <references count="1">
          <reference field="10" count="5">
            <x v="3"/>
            <x v="5"/>
            <x v="6"/>
            <x v="7"/>
            <x v="10"/>
          </reference>
        </references>
      </pivotArea>
    </format>
    <format dxfId="991">
      <pivotArea dataOnly="0" labelOnly="1" fieldPosition="0">
        <references count="2">
          <reference field="7" count="2">
            <x v="15"/>
            <x v="17"/>
          </reference>
          <reference field="10" count="1" selected="0">
            <x v="3"/>
          </reference>
        </references>
      </pivotArea>
    </format>
    <format dxfId="990">
      <pivotArea dataOnly="0" labelOnly="1" fieldPosition="0">
        <references count="2">
          <reference field="7" count="1">
            <x v="19"/>
          </reference>
          <reference field="10" count="1" selected="0">
            <x v="5"/>
          </reference>
        </references>
      </pivotArea>
    </format>
    <format dxfId="989">
      <pivotArea dataOnly="0" labelOnly="1" fieldPosition="0">
        <references count="2">
          <reference field="7" count="3">
            <x v="21"/>
            <x v="22"/>
            <x v="23"/>
          </reference>
          <reference field="10" count="1" selected="0">
            <x v="6"/>
          </reference>
        </references>
      </pivotArea>
    </format>
    <format dxfId="988">
      <pivotArea dataOnly="0" labelOnly="1" fieldPosition="0">
        <references count="2">
          <reference field="7" count="5">
            <x v="24"/>
            <x v="25"/>
            <x v="26"/>
            <x v="27"/>
            <x v="28"/>
          </reference>
          <reference field="10" count="1" selected="0">
            <x v="7"/>
          </reference>
        </references>
      </pivotArea>
    </format>
    <format dxfId="987">
      <pivotArea dataOnly="0" labelOnly="1" fieldPosition="0">
        <references count="2">
          <reference field="7" count="1">
            <x v="34"/>
          </reference>
          <reference field="10" count="1" selected="0">
            <x v="10"/>
          </reference>
        </references>
      </pivotArea>
    </format>
    <format dxfId="986">
      <pivotArea dataOnly="0" labelOnly="1" fieldPosition="0">
        <references count="3">
          <reference field="4" count="2">
            <x v="46"/>
            <x v="80"/>
          </reference>
          <reference field="7" count="1" selected="0">
            <x v="15"/>
          </reference>
          <reference field="10" count="1" selected="0">
            <x v="3"/>
          </reference>
        </references>
      </pivotArea>
    </format>
    <format dxfId="985">
      <pivotArea dataOnly="0" labelOnly="1" fieldPosition="0">
        <references count="3">
          <reference field="4" count="1">
            <x v="15"/>
          </reference>
          <reference field="7" count="1" selected="0">
            <x v="17"/>
          </reference>
          <reference field="10" count="1" selected="0">
            <x v="3"/>
          </reference>
        </references>
      </pivotArea>
    </format>
    <format dxfId="984">
      <pivotArea dataOnly="0" labelOnly="1" fieldPosition="0">
        <references count="3">
          <reference field="4" count="1">
            <x v="32"/>
          </reference>
          <reference field="7" count="1" selected="0">
            <x v="19"/>
          </reference>
          <reference field="10" count="1" selected="0">
            <x v="5"/>
          </reference>
        </references>
      </pivotArea>
    </format>
    <format dxfId="983">
      <pivotArea dataOnly="0" labelOnly="1" fieldPosition="0">
        <references count="3">
          <reference field="4" count="1">
            <x v="86"/>
          </reference>
          <reference field="7" count="1" selected="0">
            <x v="21"/>
          </reference>
          <reference field="10" count="1" selected="0">
            <x v="6"/>
          </reference>
        </references>
      </pivotArea>
    </format>
    <format dxfId="982">
      <pivotArea dataOnly="0" labelOnly="1" fieldPosition="0">
        <references count="3">
          <reference field="4" count="1">
            <x v="92"/>
          </reference>
          <reference field="7" count="1" selected="0">
            <x v="22"/>
          </reference>
          <reference field="10" count="1" selected="0">
            <x v="6"/>
          </reference>
        </references>
      </pivotArea>
    </format>
    <format dxfId="981">
      <pivotArea dataOnly="0" labelOnly="1" fieldPosition="0">
        <references count="3">
          <reference field="4" count="1">
            <x v="89"/>
          </reference>
          <reference field="7" count="1" selected="0">
            <x v="23"/>
          </reference>
          <reference field="10" count="1" selected="0">
            <x v="6"/>
          </reference>
        </references>
      </pivotArea>
    </format>
    <format dxfId="980">
      <pivotArea dataOnly="0" labelOnly="1" fieldPosition="0">
        <references count="3">
          <reference field="4" count="1">
            <x v="79"/>
          </reference>
          <reference field="7" count="1" selected="0">
            <x v="24"/>
          </reference>
          <reference field="10" count="1" selected="0">
            <x v="7"/>
          </reference>
        </references>
      </pivotArea>
    </format>
    <format dxfId="979">
      <pivotArea dataOnly="0" labelOnly="1" fieldPosition="0">
        <references count="3">
          <reference field="4" count="1">
            <x v="29"/>
          </reference>
          <reference field="7" count="1" selected="0">
            <x v="25"/>
          </reference>
          <reference field="10" count="1" selected="0">
            <x v="7"/>
          </reference>
        </references>
      </pivotArea>
    </format>
    <format dxfId="978">
      <pivotArea dataOnly="0" labelOnly="1" fieldPosition="0">
        <references count="3">
          <reference field="4" count="1">
            <x v="81"/>
          </reference>
          <reference field="7" count="1" selected="0">
            <x v="26"/>
          </reference>
          <reference field="10" count="1" selected="0">
            <x v="7"/>
          </reference>
        </references>
      </pivotArea>
    </format>
    <format dxfId="977">
      <pivotArea dataOnly="0" labelOnly="1" fieldPosition="0">
        <references count="3">
          <reference field="4" count="1">
            <x v="12"/>
          </reference>
          <reference field="7" count="1" selected="0">
            <x v="27"/>
          </reference>
          <reference field="10" count="1" selected="0">
            <x v="7"/>
          </reference>
        </references>
      </pivotArea>
    </format>
    <format dxfId="976">
      <pivotArea dataOnly="0" labelOnly="1" fieldPosition="0">
        <references count="3">
          <reference field="4" count="1">
            <x v="82"/>
          </reference>
          <reference field="7" count="1" selected="0">
            <x v="28"/>
          </reference>
          <reference field="10" count="1" selected="0">
            <x v="7"/>
          </reference>
        </references>
      </pivotArea>
    </format>
    <format dxfId="975">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974">
      <pivotArea type="all" dataOnly="0" outline="0" fieldPosition="0"/>
    </format>
    <format dxfId="973">
      <pivotArea outline="0" collapsedLevelsAreSubtotals="1" fieldPosition="0"/>
    </format>
    <format dxfId="972">
      <pivotArea type="origin" dataOnly="0" labelOnly="1" outline="0" fieldPosition="0"/>
    </format>
    <format dxfId="971">
      <pivotArea field="10" type="button" dataOnly="0" labelOnly="1" outline="0" axis="axisCol" fieldPosition="0"/>
    </format>
    <format dxfId="970">
      <pivotArea field="7" type="button" dataOnly="0" labelOnly="1" outline="0" axis="axisCol" fieldPosition="1"/>
    </format>
    <format dxfId="969">
      <pivotArea field="4" type="button" dataOnly="0" labelOnly="1" outline="0" axis="axisCol" fieldPosition="2"/>
    </format>
    <format dxfId="968">
      <pivotArea type="topRight" dataOnly="0" labelOnly="1" outline="0" fieldPosition="0"/>
    </format>
    <format dxfId="967">
      <pivotArea field="0" type="button" dataOnly="0" labelOnly="1" outline="0" axis="axisRow" fieldPosition="0"/>
    </format>
    <format dxfId="966">
      <pivotArea dataOnly="0" labelOnly="1" fieldPosition="0">
        <references count="1">
          <reference field="0" count="0"/>
        </references>
      </pivotArea>
    </format>
    <format dxfId="965">
      <pivotArea dataOnly="0" labelOnly="1" fieldPosition="0">
        <references count="2">
          <reference field="0" count="1" selected="0">
            <x v="0"/>
          </reference>
          <reference field="8" count="6">
            <x v="5"/>
            <x v="6"/>
            <x v="7"/>
            <x v="9"/>
            <x v="10"/>
            <x v="11"/>
          </reference>
        </references>
      </pivotArea>
    </format>
    <format dxfId="964">
      <pivotArea dataOnly="0" labelOnly="1" fieldPosition="0">
        <references count="2">
          <reference field="0" count="1" selected="0">
            <x v="3"/>
          </reference>
          <reference field="8" count="2">
            <x v="7"/>
            <x v="11"/>
          </reference>
        </references>
      </pivotArea>
    </format>
    <format dxfId="963">
      <pivotArea dataOnly="0" labelOnly="1" fieldPosition="0">
        <references count="2">
          <reference field="0" count="1" selected="0">
            <x v="4"/>
          </reference>
          <reference field="8" count="2">
            <x v="3"/>
            <x v="11"/>
          </reference>
        </references>
      </pivotArea>
    </format>
    <format dxfId="962">
      <pivotArea dataOnly="0" labelOnly="1" fieldPosition="0">
        <references count="2">
          <reference field="0" count="1" selected="0">
            <x v="6"/>
          </reference>
          <reference field="8" count="2">
            <x v="5"/>
            <x v="6"/>
          </reference>
        </references>
      </pivotArea>
    </format>
    <format dxfId="961">
      <pivotArea dataOnly="0" labelOnly="1" fieldPosition="0">
        <references count="2">
          <reference field="0" count="1" selected="0">
            <x v="8"/>
          </reference>
          <reference field="8" count="4">
            <x v="3"/>
            <x v="6"/>
            <x v="7"/>
            <x v="9"/>
          </reference>
        </references>
      </pivotArea>
    </format>
    <format dxfId="960">
      <pivotArea dataOnly="0" labelOnly="1" fieldPosition="0">
        <references count="3">
          <reference field="0" count="1" selected="0">
            <x v="0"/>
          </reference>
          <reference field="1" count="2">
            <x v="26"/>
            <x v="27"/>
          </reference>
          <reference field="8" count="1" selected="0">
            <x v="5"/>
          </reference>
        </references>
      </pivotArea>
    </format>
    <format dxfId="959">
      <pivotArea dataOnly="0" labelOnly="1" fieldPosition="0">
        <references count="3">
          <reference field="0" count="1" selected="0">
            <x v="0"/>
          </reference>
          <reference field="1" count="4">
            <x v="32"/>
            <x v="33"/>
            <x v="34"/>
            <x v="35"/>
          </reference>
          <reference field="8" count="1" selected="0">
            <x v="6"/>
          </reference>
        </references>
      </pivotArea>
    </format>
    <format dxfId="958">
      <pivotArea dataOnly="0" labelOnly="1" fieldPosition="0">
        <references count="3">
          <reference field="0" count="1" selected="0">
            <x v="0"/>
          </reference>
          <reference field="1" count="5">
            <x v="37"/>
            <x v="38"/>
            <x v="39"/>
            <x v="40"/>
            <x v="41"/>
          </reference>
          <reference field="8" count="1" selected="0">
            <x v="7"/>
          </reference>
        </references>
      </pivotArea>
    </format>
    <format dxfId="957">
      <pivotArea dataOnly="0" labelOnly="1" fieldPosition="0">
        <references count="3">
          <reference field="0" count="1" selected="0">
            <x v="0"/>
          </reference>
          <reference field="1" count="1">
            <x v="47"/>
          </reference>
          <reference field="8" count="1" selected="0">
            <x v="9"/>
          </reference>
        </references>
      </pivotArea>
    </format>
    <format dxfId="956">
      <pivotArea dataOnly="0" labelOnly="1" fieldPosition="0">
        <references count="3">
          <reference field="0" count="1" selected="0">
            <x v="0"/>
          </reference>
          <reference field="1" count="2">
            <x v="49"/>
            <x v="50"/>
          </reference>
          <reference field="8" count="1" selected="0">
            <x v="10"/>
          </reference>
        </references>
      </pivotArea>
    </format>
    <format dxfId="955">
      <pivotArea dataOnly="0" labelOnly="1" fieldPosition="0">
        <references count="3">
          <reference field="0" count="1" selected="0">
            <x v="0"/>
          </reference>
          <reference field="1" count="1">
            <x v="51"/>
          </reference>
          <reference field="8" count="1" selected="0">
            <x v="11"/>
          </reference>
        </references>
      </pivotArea>
    </format>
    <format dxfId="954">
      <pivotArea dataOnly="0" labelOnly="1" fieldPosition="0">
        <references count="3">
          <reference field="0" count="1" selected="0">
            <x v="3"/>
          </reference>
          <reference field="1" count="1">
            <x v="38"/>
          </reference>
          <reference field="8" count="1" selected="0">
            <x v="7"/>
          </reference>
        </references>
      </pivotArea>
    </format>
    <format dxfId="953">
      <pivotArea dataOnly="0" labelOnly="1" fieldPosition="0">
        <references count="3">
          <reference field="0" count="1" selected="0">
            <x v="3"/>
          </reference>
          <reference field="1" count="1">
            <x v="51"/>
          </reference>
          <reference field="8" count="1" selected="0">
            <x v="11"/>
          </reference>
        </references>
      </pivotArea>
    </format>
    <format dxfId="952">
      <pivotArea dataOnly="0" labelOnly="1" fieldPosition="0">
        <references count="3">
          <reference field="0" count="1" selected="0">
            <x v="4"/>
          </reference>
          <reference field="1" count="1">
            <x v="21"/>
          </reference>
          <reference field="8" count="1" selected="0">
            <x v="3"/>
          </reference>
        </references>
      </pivotArea>
    </format>
    <format dxfId="951">
      <pivotArea dataOnly="0" labelOnly="1" fieldPosition="0">
        <references count="3">
          <reference field="0" count="1" selected="0">
            <x v="4"/>
          </reference>
          <reference field="1" count="1">
            <x v="51"/>
          </reference>
          <reference field="8" count="1" selected="0">
            <x v="11"/>
          </reference>
        </references>
      </pivotArea>
    </format>
    <format dxfId="950">
      <pivotArea dataOnly="0" labelOnly="1" fieldPosition="0">
        <references count="3">
          <reference field="0" count="1" selected="0">
            <x v="6"/>
          </reference>
          <reference field="1" count="1">
            <x v="25"/>
          </reference>
          <reference field="8" count="1" selected="0">
            <x v="5"/>
          </reference>
        </references>
      </pivotArea>
    </format>
    <format dxfId="949">
      <pivotArea dataOnly="0" labelOnly="1" fieldPosition="0">
        <references count="3">
          <reference field="0" count="1" selected="0">
            <x v="6"/>
          </reference>
          <reference field="1" count="1">
            <x v="29"/>
          </reference>
          <reference field="8" count="1" selected="0">
            <x v="6"/>
          </reference>
        </references>
      </pivotArea>
    </format>
    <format dxfId="948">
      <pivotArea dataOnly="0" labelOnly="1" fieldPosition="0">
        <references count="3">
          <reference field="0" count="1" selected="0">
            <x v="8"/>
          </reference>
          <reference field="1" count="1">
            <x v="20"/>
          </reference>
          <reference field="8" count="1" selected="0">
            <x v="3"/>
          </reference>
        </references>
      </pivotArea>
    </format>
    <format dxfId="947">
      <pivotArea dataOnly="0" labelOnly="1" fieldPosition="0">
        <references count="3">
          <reference field="0" count="1" selected="0">
            <x v="8"/>
          </reference>
          <reference field="1" count="1">
            <x v="36"/>
          </reference>
          <reference field="8" count="1" selected="0">
            <x v="6"/>
          </reference>
        </references>
      </pivotArea>
    </format>
    <format dxfId="946">
      <pivotArea dataOnly="0" labelOnly="1" fieldPosition="0">
        <references count="3">
          <reference field="0" count="1" selected="0">
            <x v="8"/>
          </reference>
          <reference field="1" count="1">
            <x v="37"/>
          </reference>
          <reference field="8" count="1" selected="0">
            <x v="7"/>
          </reference>
        </references>
      </pivotArea>
    </format>
    <format dxfId="945">
      <pivotArea dataOnly="0" labelOnly="1" fieldPosition="0">
        <references count="3">
          <reference field="0" count="1" selected="0">
            <x v="8"/>
          </reference>
          <reference field="1" count="1">
            <x v="48"/>
          </reference>
          <reference field="8" count="1" selected="0">
            <x v="9"/>
          </reference>
        </references>
      </pivotArea>
    </format>
    <format dxfId="94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94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94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94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94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93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93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93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936">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93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93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933">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932">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931">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930">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92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928">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92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926">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92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92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92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92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92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920">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919">
      <pivotArea dataOnly="0" labelOnly="1" fieldPosition="0">
        <references count="1">
          <reference field="10" count="5">
            <x v="3"/>
            <x v="5"/>
            <x v="6"/>
            <x v="7"/>
            <x v="10"/>
          </reference>
        </references>
      </pivotArea>
    </format>
    <format dxfId="918">
      <pivotArea dataOnly="0" labelOnly="1" fieldPosition="0">
        <references count="2">
          <reference field="7" count="2">
            <x v="15"/>
            <x v="17"/>
          </reference>
          <reference field="10" count="1" selected="0">
            <x v="3"/>
          </reference>
        </references>
      </pivotArea>
    </format>
    <format dxfId="917">
      <pivotArea dataOnly="0" labelOnly="1" fieldPosition="0">
        <references count="2">
          <reference field="7" count="1">
            <x v="19"/>
          </reference>
          <reference field="10" count="1" selected="0">
            <x v="5"/>
          </reference>
        </references>
      </pivotArea>
    </format>
    <format dxfId="916">
      <pivotArea dataOnly="0" labelOnly="1" fieldPosition="0">
        <references count="2">
          <reference field="7" count="3">
            <x v="21"/>
            <x v="22"/>
            <x v="23"/>
          </reference>
          <reference field="10" count="1" selected="0">
            <x v="6"/>
          </reference>
        </references>
      </pivotArea>
    </format>
    <format dxfId="915">
      <pivotArea dataOnly="0" labelOnly="1" fieldPosition="0">
        <references count="2">
          <reference field="7" count="5">
            <x v="24"/>
            <x v="25"/>
            <x v="26"/>
            <x v="27"/>
            <x v="28"/>
          </reference>
          <reference field="10" count="1" selected="0">
            <x v="7"/>
          </reference>
        </references>
      </pivotArea>
    </format>
    <format dxfId="914">
      <pivotArea dataOnly="0" labelOnly="1" fieldPosition="0">
        <references count="2">
          <reference field="7" count="1">
            <x v="34"/>
          </reference>
          <reference field="10" count="1" selected="0">
            <x v="10"/>
          </reference>
        </references>
      </pivotArea>
    </format>
    <format dxfId="913">
      <pivotArea dataOnly="0" labelOnly="1" fieldPosition="0">
        <references count="3">
          <reference field="4" count="2">
            <x v="46"/>
            <x v="80"/>
          </reference>
          <reference field="7" count="1" selected="0">
            <x v="15"/>
          </reference>
          <reference field="10" count="1" selected="0">
            <x v="3"/>
          </reference>
        </references>
      </pivotArea>
    </format>
    <format dxfId="912">
      <pivotArea dataOnly="0" labelOnly="1" fieldPosition="0">
        <references count="3">
          <reference field="4" count="1">
            <x v="15"/>
          </reference>
          <reference field="7" count="1" selected="0">
            <x v="17"/>
          </reference>
          <reference field="10" count="1" selected="0">
            <x v="3"/>
          </reference>
        </references>
      </pivotArea>
    </format>
    <format dxfId="911">
      <pivotArea dataOnly="0" labelOnly="1" fieldPosition="0">
        <references count="3">
          <reference field="4" count="1">
            <x v="32"/>
          </reference>
          <reference field="7" count="1" selected="0">
            <x v="19"/>
          </reference>
          <reference field="10" count="1" selected="0">
            <x v="5"/>
          </reference>
        </references>
      </pivotArea>
    </format>
    <format dxfId="910">
      <pivotArea dataOnly="0" labelOnly="1" fieldPosition="0">
        <references count="3">
          <reference field="4" count="1">
            <x v="86"/>
          </reference>
          <reference field="7" count="1" selected="0">
            <x v="21"/>
          </reference>
          <reference field="10" count="1" selected="0">
            <x v="6"/>
          </reference>
        </references>
      </pivotArea>
    </format>
    <format dxfId="909">
      <pivotArea dataOnly="0" labelOnly="1" fieldPosition="0">
        <references count="3">
          <reference field="4" count="1">
            <x v="92"/>
          </reference>
          <reference field="7" count="1" selected="0">
            <x v="22"/>
          </reference>
          <reference field="10" count="1" selected="0">
            <x v="6"/>
          </reference>
        </references>
      </pivotArea>
    </format>
    <format dxfId="908">
      <pivotArea dataOnly="0" labelOnly="1" fieldPosition="0">
        <references count="3">
          <reference field="4" count="1">
            <x v="89"/>
          </reference>
          <reference field="7" count="1" selected="0">
            <x v="23"/>
          </reference>
          <reference field="10" count="1" selected="0">
            <x v="6"/>
          </reference>
        </references>
      </pivotArea>
    </format>
    <format dxfId="907">
      <pivotArea dataOnly="0" labelOnly="1" fieldPosition="0">
        <references count="3">
          <reference field="4" count="1">
            <x v="79"/>
          </reference>
          <reference field="7" count="1" selected="0">
            <x v="24"/>
          </reference>
          <reference field="10" count="1" selected="0">
            <x v="7"/>
          </reference>
        </references>
      </pivotArea>
    </format>
    <format dxfId="906">
      <pivotArea dataOnly="0" labelOnly="1" fieldPosition="0">
        <references count="3">
          <reference field="4" count="1">
            <x v="29"/>
          </reference>
          <reference field="7" count="1" selected="0">
            <x v="25"/>
          </reference>
          <reference field="10" count="1" selected="0">
            <x v="7"/>
          </reference>
        </references>
      </pivotArea>
    </format>
    <format dxfId="905">
      <pivotArea dataOnly="0" labelOnly="1" fieldPosition="0">
        <references count="3">
          <reference field="4" count="1">
            <x v="81"/>
          </reference>
          <reference field="7" count="1" selected="0">
            <x v="26"/>
          </reference>
          <reference field="10" count="1" selected="0">
            <x v="7"/>
          </reference>
        </references>
      </pivotArea>
    </format>
    <format dxfId="904">
      <pivotArea dataOnly="0" labelOnly="1" fieldPosition="0">
        <references count="3">
          <reference field="4" count="1">
            <x v="12"/>
          </reference>
          <reference field="7" count="1" selected="0">
            <x v="27"/>
          </reference>
          <reference field="10" count="1" selected="0">
            <x v="7"/>
          </reference>
        </references>
      </pivotArea>
    </format>
    <format dxfId="903">
      <pivotArea dataOnly="0" labelOnly="1" fieldPosition="0">
        <references count="3">
          <reference field="4" count="1">
            <x v="82"/>
          </reference>
          <reference field="7" count="1" selected="0">
            <x v="28"/>
          </reference>
          <reference field="10" count="1" selected="0">
            <x v="7"/>
          </reference>
        </references>
      </pivotArea>
    </format>
    <format dxfId="902">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901">
      <pivotArea type="all" dataOnly="0" outline="0" fieldPosition="0"/>
    </format>
    <format dxfId="900">
      <pivotArea outline="0" collapsedLevelsAreSubtotals="1" fieldPosition="0"/>
    </format>
    <format dxfId="899">
      <pivotArea type="origin" dataOnly="0" labelOnly="1" outline="0" fieldPosition="0"/>
    </format>
    <format dxfId="898">
      <pivotArea field="10" type="button" dataOnly="0" labelOnly="1" outline="0" axis="axisCol" fieldPosition="0"/>
    </format>
    <format dxfId="897">
      <pivotArea field="7" type="button" dataOnly="0" labelOnly="1" outline="0" axis="axisCol" fieldPosition="1"/>
    </format>
    <format dxfId="896">
      <pivotArea field="4" type="button" dataOnly="0" labelOnly="1" outline="0" axis="axisCol" fieldPosition="2"/>
    </format>
    <format dxfId="895">
      <pivotArea type="topRight" dataOnly="0" labelOnly="1" outline="0" fieldPosition="0"/>
    </format>
    <format dxfId="894">
      <pivotArea field="0" type="button" dataOnly="0" labelOnly="1" outline="0" axis="axisRow" fieldPosition="0"/>
    </format>
    <format dxfId="893">
      <pivotArea dataOnly="0" labelOnly="1" fieldPosition="0">
        <references count="1">
          <reference field="0" count="0"/>
        </references>
      </pivotArea>
    </format>
    <format dxfId="892">
      <pivotArea dataOnly="0" labelOnly="1" fieldPosition="0">
        <references count="2">
          <reference field="0" count="1" selected="0">
            <x v="0"/>
          </reference>
          <reference field="8" count="6">
            <x v="5"/>
            <x v="6"/>
            <x v="7"/>
            <x v="9"/>
            <x v="10"/>
            <x v="11"/>
          </reference>
        </references>
      </pivotArea>
    </format>
    <format dxfId="891">
      <pivotArea dataOnly="0" labelOnly="1" fieldPosition="0">
        <references count="2">
          <reference field="0" count="1" selected="0">
            <x v="3"/>
          </reference>
          <reference field="8" count="2">
            <x v="7"/>
            <x v="11"/>
          </reference>
        </references>
      </pivotArea>
    </format>
    <format dxfId="890">
      <pivotArea dataOnly="0" labelOnly="1" fieldPosition="0">
        <references count="2">
          <reference field="0" count="1" selected="0">
            <x v="4"/>
          </reference>
          <reference field="8" count="2">
            <x v="3"/>
            <x v="11"/>
          </reference>
        </references>
      </pivotArea>
    </format>
    <format dxfId="889">
      <pivotArea dataOnly="0" labelOnly="1" fieldPosition="0">
        <references count="2">
          <reference field="0" count="1" selected="0">
            <x v="6"/>
          </reference>
          <reference field="8" count="2">
            <x v="5"/>
            <x v="6"/>
          </reference>
        </references>
      </pivotArea>
    </format>
    <format dxfId="888">
      <pivotArea dataOnly="0" labelOnly="1" fieldPosition="0">
        <references count="2">
          <reference field="0" count="1" selected="0">
            <x v="8"/>
          </reference>
          <reference field="8" count="4">
            <x v="3"/>
            <x v="6"/>
            <x v="7"/>
            <x v="9"/>
          </reference>
        </references>
      </pivotArea>
    </format>
    <format dxfId="887">
      <pivotArea dataOnly="0" labelOnly="1" fieldPosition="0">
        <references count="3">
          <reference field="0" count="1" selected="0">
            <x v="0"/>
          </reference>
          <reference field="1" count="2">
            <x v="26"/>
            <x v="27"/>
          </reference>
          <reference field="8" count="1" selected="0">
            <x v="5"/>
          </reference>
        </references>
      </pivotArea>
    </format>
    <format dxfId="886">
      <pivotArea dataOnly="0" labelOnly="1" fieldPosition="0">
        <references count="3">
          <reference field="0" count="1" selected="0">
            <x v="0"/>
          </reference>
          <reference field="1" count="4">
            <x v="32"/>
            <x v="33"/>
            <x v="34"/>
            <x v="35"/>
          </reference>
          <reference field="8" count="1" selected="0">
            <x v="6"/>
          </reference>
        </references>
      </pivotArea>
    </format>
    <format dxfId="885">
      <pivotArea dataOnly="0" labelOnly="1" fieldPosition="0">
        <references count="3">
          <reference field="0" count="1" selected="0">
            <x v="0"/>
          </reference>
          <reference field="1" count="5">
            <x v="37"/>
            <x v="38"/>
            <x v="39"/>
            <x v="40"/>
            <x v="41"/>
          </reference>
          <reference field="8" count="1" selected="0">
            <x v="7"/>
          </reference>
        </references>
      </pivotArea>
    </format>
    <format dxfId="884">
      <pivotArea dataOnly="0" labelOnly="1" fieldPosition="0">
        <references count="3">
          <reference field="0" count="1" selected="0">
            <x v="0"/>
          </reference>
          <reference field="1" count="1">
            <x v="47"/>
          </reference>
          <reference field="8" count="1" selected="0">
            <x v="9"/>
          </reference>
        </references>
      </pivotArea>
    </format>
    <format dxfId="883">
      <pivotArea dataOnly="0" labelOnly="1" fieldPosition="0">
        <references count="3">
          <reference field="0" count="1" selected="0">
            <x v="0"/>
          </reference>
          <reference field="1" count="2">
            <x v="49"/>
            <x v="50"/>
          </reference>
          <reference field="8" count="1" selected="0">
            <x v="10"/>
          </reference>
        </references>
      </pivotArea>
    </format>
    <format dxfId="882">
      <pivotArea dataOnly="0" labelOnly="1" fieldPosition="0">
        <references count="3">
          <reference field="0" count="1" selected="0">
            <x v="0"/>
          </reference>
          <reference field="1" count="1">
            <x v="51"/>
          </reference>
          <reference field="8" count="1" selected="0">
            <x v="11"/>
          </reference>
        </references>
      </pivotArea>
    </format>
    <format dxfId="881">
      <pivotArea dataOnly="0" labelOnly="1" fieldPosition="0">
        <references count="3">
          <reference field="0" count="1" selected="0">
            <x v="3"/>
          </reference>
          <reference field="1" count="1">
            <x v="38"/>
          </reference>
          <reference field="8" count="1" selected="0">
            <x v="7"/>
          </reference>
        </references>
      </pivotArea>
    </format>
    <format dxfId="880">
      <pivotArea dataOnly="0" labelOnly="1" fieldPosition="0">
        <references count="3">
          <reference field="0" count="1" selected="0">
            <x v="3"/>
          </reference>
          <reference field="1" count="1">
            <x v="51"/>
          </reference>
          <reference field="8" count="1" selected="0">
            <x v="11"/>
          </reference>
        </references>
      </pivotArea>
    </format>
    <format dxfId="879">
      <pivotArea dataOnly="0" labelOnly="1" fieldPosition="0">
        <references count="3">
          <reference field="0" count="1" selected="0">
            <x v="4"/>
          </reference>
          <reference field="1" count="1">
            <x v="21"/>
          </reference>
          <reference field="8" count="1" selected="0">
            <x v="3"/>
          </reference>
        </references>
      </pivotArea>
    </format>
    <format dxfId="878">
      <pivotArea dataOnly="0" labelOnly="1" fieldPosition="0">
        <references count="3">
          <reference field="0" count="1" selected="0">
            <x v="4"/>
          </reference>
          <reference field="1" count="1">
            <x v="51"/>
          </reference>
          <reference field="8" count="1" selected="0">
            <x v="11"/>
          </reference>
        </references>
      </pivotArea>
    </format>
    <format dxfId="877">
      <pivotArea dataOnly="0" labelOnly="1" fieldPosition="0">
        <references count="3">
          <reference field="0" count="1" selected="0">
            <x v="6"/>
          </reference>
          <reference field="1" count="1">
            <x v="25"/>
          </reference>
          <reference field="8" count="1" selected="0">
            <x v="5"/>
          </reference>
        </references>
      </pivotArea>
    </format>
    <format dxfId="876">
      <pivotArea dataOnly="0" labelOnly="1" fieldPosition="0">
        <references count="3">
          <reference field="0" count="1" selected="0">
            <x v="6"/>
          </reference>
          <reference field="1" count="1">
            <x v="29"/>
          </reference>
          <reference field="8" count="1" selected="0">
            <x v="6"/>
          </reference>
        </references>
      </pivotArea>
    </format>
    <format dxfId="875">
      <pivotArea dataOnly="0" labelOnly="1" fieldPosition="0">
        <references count="3">
          <reference field="0" count="1" selected="0">
            <x v="8"/>
          </reference>
          <reference field="1" count="1">
            <x v="20"/>
          </reference>
          <reference field="8" count="1" selected="0">
            <x v="3"/>
          </reference>
        </references>
      </pivotArea>
    </format>
    <format dxfId="874">
      <pivotArea dataOnly="0" labelOnly="1" fieldPosition="0">
        <references count="3">
          <reference field="0" count="1" selected="0">
            <x v="8"/>
          </reference>
          <reference field="1" count="1">
            <x v="36"/>
          </reference>
          <reference field="8" count="1" selected="0">
            <x v="6"/>
          </reference>
        </references>
      </pivotArea>
    </format>
    <format dxfId="873">
      <pivotArea dataOnly="0" labelOnly="1" fieldPosition="0">
        <references count="3">
          <reference field="0" count="1" selected="0">
            <x v="8"/>
          </reference>
          <reference field="1" count="1">
            <x v="37"/>
          </reference>
          <reference field="8" count="1" selected="0">
            <x v="7"/>
          </reference>
        </references>
      </pivotArea>
    </format>
    <format dxfId="872">
      <pivotArea dataOnly="0" labelOnly="1" fieldPosition="0">
        <references count="3">
          <reference field="0" count="1" selected="0">
            <x v="8"/>
          </reference>
          <reference field="1" count="1">
            <x v="48"/>
          </reference>
          <reference field="8" count="1" selected="0">
            <x v="9"/>
          </reference>
        </references>
      </pivotArea>
    </format>
    <format dxfId="87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7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6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6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86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86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86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86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863">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86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86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860">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859">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858">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857">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856">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855">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854">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853">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852">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851">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850">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849">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848">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847">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846">
      <pivotArea dataOnly="0" labelOnly="1" fieldPosition="0">
        <references count="1">
          <reference field="10" count="5">
            <x v="3"/>
            <x v="5"/>
            <x v="6"/>
            <x v="7"/>
            <x v="10"/>
          </reference>
        </references>
      </pivotArea>
    </format>
    <format dxfId="845">
      <pivotArea dataOnly="0" labelOnly="1" fieldPosition="0">
        <references count="2">
          <reference field="7" count="2">
            <x v="15"/>
            <x v="17"/>
          </reference>
          <reference field="10" count="1" selected="0">
            <x v="3"/>
          </reference>
        </references>
      </pivotArea>
    </format>
    <format dxfId="844">
      <pivotArea dataOnly="0" labelOnly="1" fieldPosition="0">
        <references count="2">
          <reference field="7" count="1">
            <x v="19"/>
          </reference>
          <reference field="10" count="1" selected="0">
            <x v="5"/>
          </reference>
        </references>
      </pivotArea>
    </format>
    <format dxfId="843">
      <pivotArea dataOnly="0" labelOnly="1" fieldPosition="0">
        <references count="2">
          <reference field="7" count="3">
            <x v="21"/>
            <x v="22"/>
            <x v="23"/>
          </reference>
          <reference field="10" count="1" selected="0">
            <x v="6"/>
          </reference>
        </references>
      </pivotArea>
    </format>
    <format dxfId="842">
      <pivotArea dataOnly="0" labelOnly="1" fieldPosition="0">
        <references count="2">
          <reference field="7" count="5">
            <x v="24"/>
            <x v="25"/>
            <x v="26"/>
            <x v="27"/>
            <x v="28"/>
          </reference>
          <reference field="10" count="1" selected="0">
            <x v="7"/>
          </reference>
        </references>
      </pivotArea>
    </format>
    <format dxfId="841">
      <pivotArea dataOnly="0" labelOnly="1" fieldPosition="0">
        <references count="2">
          <reference field="7" count="1">
            <x v="34"/>
          </reference>
          <reference field="10" count="1" selected="0">
            <x v="10"/>
          </reference>
        </references>
      </pivotArea>
    </format>
    <format dxfId="840">
      <pivotArea dataOnly="0" labelOnly="1" fieldPosition="0">
        <references count="3">
          <reference field="4" count="2">
            <x v="46"/>
            <x v="80"/>
          </reference>
          <reference field="7" count="1" selected="0">
            <x v="15"/>
          </reference>
          <reference field="10" count="1" selected="0">
            <x v="3"/>
          </reference>
        </references>
      </pivotArea>
    </format>
    <format dxfId="839">
      <pivotArea dataOnly="0" labelOnly="1" fieldPosition="0">
        <references count="3">
          <reference field="4" count="1">
            <x v="15"/>
          </reference>
          <reference field="7" count="1" selected="0">
            <x v="17"/>
          </reference>
          <reference field="10" count="1" selected="0">
            <x v="3"/>
          </reference>
        </references>
      </pivotArea>
    </format>
    <format dxfId="838">
      <pivotArea dataOnly="0" labelOnly="1" fieldPosition="0">
        <references count="3">
          <reference field="4" count="1">
            <x v="32"/>
          </reference>
          <reference field="7" count="1" selected="0">
            <x v="19"/>
          </reference>
          <reference field="10" count="1" selected="0">
            <x v="5"/>
          </reference>
        </references>
      </pivotArea>
    </format>
    <format dxfId="837">
      <pivotArea dataOnly="0" labelOnly="1" fieldPosition="0">
        <references count="3">
          <reference field="4" count="1">
            <x v="86"/>
          </reference>
          <reference field="7" count="1" selected="0">
            <x v="21"/>
          </reference>
          <reference field="10" count="1" selected="0">
            <x v="6"/>
          </reference>
        </references>
      </pivotArea>
    </format>
    <format dxfId="836">
      <pivotArea dataOnly="0" labelOnly="1" fieldPosition="0">
        <references count="3">
          <reference field="4" count="1">
            <x v="92"/>
          </reference>
          <reference field="7" count="1" selected="0">
            <x v="22"/>
          </reference>
          <reference field="10" count="1" selected="0">
            <x v="6"/>
          </reference>
        </references>
      </pivotArea>
    </format>
    <format dxfId="835">
      <pivotArea dataOnly="0" labelOnly="1" fieldPosition="0">
        <references count="3">
          <reference field="4" count="1">
            <x v="89"/>
          </reference>
          <reference field="7" count="1" selected="0">
            <x v="23"/>
          </reference>
          <reference field="10" count="1" selected="0">
            <x v="6"/>
          </reference>
        </references>
      </pivotArea>
    </format>
    <format dxfId="834">
      <pivotArea dataOnly="0" labelOnly="1" fieldPosition="0">
        <references count="3">
          <reference field="4" count="1">
            <x v="79"/>
          </reference>
          <reference field="7" count="1" selected="0">
            <x v="24"/>
          </reference>
          <reference field="10" count="1" selected="0">
            <x v="7"/>
          </reference>
        </references>
      </pivotArea>
    </format>
    <format dxfId="833">
      <pivotArea dataOnly="0" labelOnly="1" fieldPosition="0">
        <references count="3">
          <reference field="4" count="1">
            <x v="29"/>
          </reference>
          <reference field="7" count="1" selected="0">
            <x v="25"/>
          </reference>
          <reference field="10" count="1" selected="0">
            <x v="7"/>
          </reference>
        </references>
      </pivotArea>
    </format>
    <format dxfId="832">
      <pivotArea dataOnly="0" labelOnly="1" fieldPosition="0">
        <references count="3">
          <reference field="4" count="1">
            <x v="81"/>
          </reference>
          <reference field="7" count="1" selected="0">
            <x v="26"/>
          </reference>
          <reference field="10" count="1" selected="0">
            <x v="7"/>
          </reference>
        </references>
      </pivotArea>
    </format>
    <format dxfId="831">
      <pivotArea dataOnly="0" labelOnly="1" fieldPosition="0">
        <references count="3">
          <reference field="4" count="1">
            <x v="12"/>
          </reference>
          <reference field="7" count="1" selected="0">
            <x v="27"/>
          </reference>
          <reference field="10" count="1" selected="0">
            <x v="7"/>
          </reference>
        </references>
      </pivotArea>
    </format>
    <format dxfId="830">
      <pivotArea dataOnly="0" labelOnly="1" fieldPosition="0">
        <references count="3">
          <reference field="4" count="1">
            <x v="82"/>
          </reference>
          <reference field="7" count="1" selected="0">
            <x v="28"/>
          </reference>
          <reference field="10" count="1" selected="0">
            <x v="7"/>
          </reference>
        </references>
      </pivotArea>
    </format>
    <format dxfId="829">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828">
      <pivotArea type="all" dataOnly="0" outline="0" fieldPosition="0"/>
    </format>
    <format dxfId="827">
      <pivotArea outline="0" collapsedLevelsAreSubtotals="1" fieldPosition="0"/>
    </format>
    <format dxfId="826">
      <pivotArea type="origin" dataOnly="0" labelOnly="1" outline="0" fieldPosition="0"/>
    </format>
    <format dxfId="825">
      <pivotArea field="10" type="button" dataOnly="0" labelOnly="1" outline="0" axis="axisCol" fieldPosition="0"/>
    </format>
    <format dxfId="824">
      <pivotArea field="7" type="button" dataOnly="0" labelOnly="1" outline="0" axis="axisCol" fieldPosition="1"/>
    </format>
    <format dxfId="823">
      <pivotArea field="4" type="button" dataOnly="0" labelOnly="1" outline="0" axis="axisCol" fieldPosition="2"/>
    </format>
    <format dxfId="822">
      <pivotArea type="topRight" dataOnly="0" labelOnly="1" outline="0" fieldPosition="0"/>
    </format>
    <format dxfId="821">
      <pivotArea field="0" type="button" dataOnly="0" labelOnly="1" outline="0" axis="axisRow" fieldPosition="0"/>
    </format>
    <format dxfId="820">
      <pivotArea dataOnly="0" labelOnly="1" fieldPosition="0">
        <references count="1">
          <reference field="0" count="0"/>
        </references>
      </pivotArea>
    </format>
    <format dxfId="819">
      <pivotArea dataOnly="0" labelOnly="1" fieldPosition="0">
        <references count="2">
          <reference field="0" count="1" selected="0">
            <x v="0"/>
          </reference>
          <reference field="8" count="6">
            <x v="5"/>
            <x v="6"/>
            <x v="7"/>
            <x v="9"/>
            <x v="10"/>
            <x v="11"/>
          </reference>
        </references>
      </pivotArea>
    </format>
    <format dxfId="818">
      <pivotArea dataOnly="0" labelOnly="1" fieldPosition="0">
        <references count="2">
          <reference field="0" count="1" selected="0">
            <x v="3"/>
          </reference>
          <reference field="8" count="2">
            <x v="7"/>
            <x v="11"/>
          </reference>
        </references>
      </pivotArea>
    </format>
    <format dxfId="817">
      <pivotArea dataOnly="0" labelOnly="1" fieldPosition="0">
        <references count="2">
          <reference field="0" count="1" selected="0">
            <x v="4"/>
          </reference>
          <reference field="8" count="2">
            <x v="3"/>
            <x v="11"/>
          </reference>
        </references>
      </pivotArea>
    </format>
    <format dxfId="816">
      <pivotArea dataOnly="0" labelOnly="1" fieldPosition="0">
        <references count="2">
          <reference field="0" count="1" selected="0">
            <x v="6"/>
          </reference>
          <reference field="8" count="2">
            <x v="5"/>
            <x v="6"/>
          </reference>
        </references>
      </pivotArea>
    </format>
    <format dxfId="815">
      <pivotArea dataOnly="0" labelOnly="1" fieldPosition="0">
        <references count="2">
          <reference field="0" count="1" selected="0">
            <x v="8"/>
          </reference>
          <reference field="8" count="4">
            <x v="3"/>
            <x v="6"/>
            <x v="7"/>
            <x v="9"/>
          </reference>
        </references>
      </pivotArea>
    </format>
    <format dxfId="814">
      <pivotArea dataOnly="0" labelOnly="1" fieldPosition="0">
        <references count="3">
          <reference field="0" count="1" selected="0">
            <x v="0"/>
          </reference>
          <reference field="1" count="2">
            <x v="26"/>
            <x v="27"/>
          </reference>
          <reference field="8" count="1" selected="0">
            <x v="5"/>
          </reference>
        </references>
      </pivotArea>
    </format>
    <format dxfId="813">
      <pivotArea dataOnly="0" labelOnly="1" fieldPosition="0">
        <references count="3">
          <reference field="0" count="1" selected="0">
            <x v="0"/>
          </reference>
          <reference field="1" count="4">
            <x v="32"/>
            <x v="33"/>
            <x v="34"/>
            <x v="35"/>
          </reference>
          <reference field="8" count="1" selected="0">
            <x v="6"/>
          </reference>
        </references>
      </pivotArea>
    </format>
    <format dxfId="812">
      <pivotArea dataOnly="0" labelOnly="1" fieldPosition="0">
        <references count="3">
          <reference field="0" count="1" selected="0">
            <x v="0"/>
          </reference>
          <reference field="1" count="5">
            <x v="37"/>
            <x v="38"/>
            <x v="39"/>
            <x v="40"/>
            <x v="41"/>
          </reference>
          <reference field="8" count="1" selected="0">
            <x v="7"/>
          </reference>
        </references>
      </pivotArea>
    </format>
    <format dxfId="811">
      <pivotArea dataOnly="0" labelOnly="1" fieldPosition="0">
        <references count="3">
          <reference field="0" count="1" selected="0">
            <x v="0"/>
          </reference>
          <reference field="1" count="1">
            <x v="47"/>
          </reference>
          <reference field="8" count="1" selected="0">
            <x v="9"/>
          </reference>
        </references>
      </pivotArea>
    </format>
    <format dxfId="810">
      <pivotArea dataOnly="0" labelOnly="1" fieldPosition="0">
        <references count="3">
          <reference field="0" count="1" selected="0">
            <x v="0"/>
          </reference>
          <reference field="1" count="2">
            <x v="49"/>
            <x v="50"/>
          </reference>
          <reference field="8" count="1" selected="0">
            <x v="10"/>
          </reference>
        </references>
      </pivotArea>
    </format>
    <format dxfId="809">
      <pivotArea dataOnly="0" labelOnly="1" fieldPosition="0">
        <references count="3">
          <reference field="0" count="1" selected="0">
            <x v="0"/>
          </reference>
          <reference field="1" count="1">
            <x v="51"/>
          </reference>
          <reference field="8" count="1" selected="0">
            <x v="11"/>
          </reference>
        </references>
      </pivotArea>
    </format>
    <format dxfId="808">
      <pivotArea dataOnly="0" labelOnly="1" fieldPosition="0">
        <references count="3">
          <reference field="0" count="1" selected="0">
            <x v="3"/>
          </reference>
          <reference field="1" count="1">
            <x v="38"/>
          </reference>
          <reference field="8" count="1" selected="0">
            <x v="7"/>
          </reference>
        </references>
      </pivotArea>
    </format>
    <format dxfId="807">
      <pivotArea dataOnly="0" labelOnly="1" fieldPosition="0">
        <references count="3">
          <reference field="0" count="1" selected="0">
            <x v="3"/>
          </reference>
          <reference field="1" count="1">
            <x v="51"/>
          </reference>
          <reference field="8" count="1" selected="0">
            <x v="11"/>
          </reference>
        </references>
      </pivotArea>
    </format>
    <format dxfId="806">
      <pivotArea dataOnly="0" labelOnly="1" fieldPosition="0">
        <references count="3">
          <reference field="0" count="1" selected="0">
            <x v="4"/>
          </reference>
          <reference field="1" count="1">
            <x v="21"/>
          </reference>
          <reference field="8" count="1" selected="0">
            <x v="3"/>
          </reference>
        </references>
      </pivotArea>
    </format>
    <format dxfId="805">
      <pivotArea dataOnly="0" labelOnly="1" fieldPosition="0">
        <references count="3">
          <reference field="0" count="1" selected="0">
            <x v="4"/>
          </reference>
          <reference field="1" count="1">
            <x v="51"/>
          </reference>
          <reference field="8" count="1" selected="0">
            <x v="11"/>
          </reference>
        </references>
      </pivotArea>
    </format>
    <format dxfId="804">
      <pivotArea dataOnly="0" labelOnly="1" fieldPosition="0">
        <references count="3">
          <reference field="0" count="1" selected="0">
            <x v="6"/>
          </reference>
          <reference field="1" count="1">
            <x v="25"/>
          </reference>
          <reference field="8" count="1" selected="0">
            <x v="5"/>
          </reference>
        </references>
      </pivotArea>
    </format>
    <format dxfId="803">
      <pivotArea dataOnly="0" labelOnly="1" fieldPosition="0">
        <references count="3">
          <reference field="0" count="1" selected="0">
            <x v="6"/>
          </reference>
          <reference field="1" count="1">
            <x v="29"/>
          </reference>
          <reference field="8" count="1" selected="0">
            <x v="6"/>
          </reference>
        </references>
      </pivotArea>
    </format>
    <format dxfId="802">
      <pivotArea dataOnly="0" labelOnly="1" fieldPosition="0">
        <references count="3">
          <reference field="0" count="1" selected="0">
            <x v="8"/>
          </reference>
          <reference field="1" count="1">
            <x v="20"/>
          </reference>
          <reference field="8" count="1" selected="0">
            <x v="3"/>
          </reference>
        </references>
      </pivotArea>
    </format>
    <format dxfId="801">
      <pivotArea dataOnly="0" labelOnly="1" fieldPosition="0">
        <references count="3">
          <reference field="0" count="1" selected="0">
            <x v="8"/>
          </reference>
          <reference field="1" count="1">
            <x v="36"/>
          </reference>
          <reference field="8" count="1" selected="0">
            <x v="6"/>
          </reference>
        </references>
      </pivotArea>
    </format>
    <format dxfId="800">
      <pivotArea dataOnly="0" labelOnly="1" fieldPosition="0">
        <references count="3">
          <reference field="0" count="1" selected="0">
            <x v="8"/>
          </reference>
          <reference field="1" count="1">
            <x v="37"/>
          </reference>
          <reference field="8" count="1" selected="0">
            <x v="7"/>
          </reference>
        </references>
      </pivotArea>
    </format>
    <format dxfId="799">
      <pivotArea dataOnly="0" labelOnly="1" fieldPosition="0">
        <references count="3">
          <reference field="0" count="1" selected="0">
            <x v="8"/>
          </reference>
          <reference field="1" count="1">
            <x v="48"/>
          </reference>
          <reference field="8" count="1" selected="0">
            <x v="9"/>
          </reference>
        </references>
      </pivotArea>
    </format>
    <format dxfId="798">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97">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9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9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9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9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9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9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90">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789">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88">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87">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786">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785">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784">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783">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782">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781">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780">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779">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78">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77">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776">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775">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774">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773">
      <pivotArea dataOnly="0" labelOnly="1" fieldPosition="0">
        <references count="1">
          <reference field="10" count="5">
            <x v="3"/>
            <x v="5"/>
            <x v="6"/>
            <x v="7"/>
            <x v="10"/>
          </reference>
        </references>
      </pivotArea>
    </format>
    <format dxfId="772">
      <pivotArea dataOnly="0" labelOnly="1" fieldPosition="0">
        <references count="2">
          <reference field="7" count="2">
            <x v="15"/>
            <x v="17"/>
          </reference>
          <reference field="10" count="1" selected="0">
            <x v="3"/>
          </reference>
        </references>
      </pivotArea>
    </format>
    <format dxfId="771">
      <pivotArea dataOnly="0" labelOnly="1" fieldPosition="0">
        <references count="2">
          <reference field="7" count="1">
            <x v="19"/>
          </reference>
          <reference field="10" count="1" selected="0">
            <x v="5"/>
          </reference>
        </references>
      </pivotArea>
    </format>
    <format dxfId="770">
      <pivotArea dataOnly="0" labelOnly="1" fieldPosition="0">
        <references count="2">
          <reference field="7" count="3">
            <x v="21"/>
            <x v="22"/>
            <x v="23"/>
          </reference>
          <reference field="10" count="1" selected="0">
            <x v="6"/>
          </reference>
        </references>
      </pivotArea>
    </format>
    <format dxfId="769">
      <pivotArea dataOnly="0" labelOnly="1" fieldPosition="0">
        <references count="2">
          <reference field="7" count="5">
            <x v="24"/>
            <x v="25"/>
            <x v="26"/>
            <x v="27"/>
            <x v="28"/>
          </reference>
          <reference field="10" count="1" selected="0">
            <x v="7"/>
          </reference>
        </references>
      </pivotArea>
    </format>
    <format dxfId="768">
      <pivotArea dataOnly="0" labelOnly="1" fieldPosition="0">
        <references count="2">
          <reference field="7" count="1">
            <x v="34"/>
          </reference>
          <reference field="10" count="1" selected="0">
            <x v="10"/>
          </reference>
        </references>
      </pivotArea>
    </format>
    <format dxfId="767">
      <pivotArea dataOnly="0" labelOnly="1" fieldPosition="0">
        <references count="3">
          <reference field="4" count="2">
            <x v="46"/>
            <x v="80"/>
          </reference>
          <reference field="7" count="1" selected="0">
            <x v="15"/>
          </reference>
          <reference field="10" count="1" selected="0">
            <x v="3"/>
          </reference>
        </references>
      </pivotArea>
    </format>
    <format dxfId="766">
      <pivotArea dataOnly="0" labelOnly="1" fieldPosition="0">
        <references count="3">
          <reference field="4" count="1">
            <x v="15"/>
          </reference>
          <reference field="7" count="1" selected="0">
            <x v="17"/>
          </reference>
          <reference field="10" count="1" selected="0">
            <x v="3"/>
          </reference>
        </references>
      </pivotArea>
    </format>
    <format dxfId="765">
      <pivotArea dataOnly="0" labelOnly="1" fieldPosition="0">
        <references count="3">
          <reference field="4" count="1">
            <x v="32"/>
          </reference>
          <reference field="7" count="1" selected="0">
            <x v="19"/>
          </reference>
          <reference field="10" count="1" selected="0">
            <x v="5"/>
          </reference>
        </references>
      </pivotArea>
    </format>
    <format dxfId="764">
      <pivotArea dataOnly="0" labelOnly="1" fieldPosition="0">
        <references count="3">
          <reference field="4" count="1">
            <x v="86"/>
          </reference>
          <reference field="7" count="1" selected="0">
            <x v="21"/>
          </reference>
          <reference field="10" count="1" selected="0">
            <x v="6"/>
          </reference>
        </references>
      </pivotArea>
    </format>
    <format dxfId="763">
      <pivotArea dataOnly="0" labelOnly="1" fieldPosition="0">
        <references count="3">
          <reference field="4" count="1">
            <x v="92"/>
          </reference>
          <reference field="7" count="1" selected="0">
            <x v="22"/>
          </reference>
          <reference field="10" count="1" selected="0">
            <x v="6"/>
          </reference>
        </references>
      </pivotArea>
    </format>
    <format dxfId="762">
      <pivotArea dataOnly="0" labelOnly="1" fieldPosition="0">
        <references count="3">
          <reference field="4" count="1">
            <x v="89"/>
          </reference>
          <reference field="7" count="1" selected="0">
            <x v="23"/>
          </reference>
          <reference field="10" count="1" selected="0">
            <x v="6"/>
          </reference>
        </references>
      </pivotArea>
    </format>
    <format dxfId="761">
      <pivotArea dataOnly="0" labelOnly="1" fieldPosition="0">
        <references count="3">
          <reference field="4" count="1">
            <x v="79"/>
          </reference>
          <reference field="7" count="1" selected="0">
            <x v="24"/>
          </reference>
          <reference field="10" count="1" selected="0">
            <x v="7"/>
          </reference>
        </references>
      </pivotArea>
    </format>
    <format dxfId="760">
      <pivotArea dataOnly="0" labelOnly="1" fieldPosition="0">
        <references count="3">
          <reference field="4" count="1">
            <x v="29"/>
          </reference>
          <reference field="7" count="1" selected="0">
            <x v="25"/>
          </reference>
          <reference field="10" count="1" selected="0">
            <x v="7"/>
          </reference>
        </references>
      </pivotArea>
    </format>
    <format dxfId="759">
      <pivotArea dataOnly="0" labelOnly="1" fieldPosition="0">
        <references count="3">
          <reference field="4" count="1">
            <x v="81"/>
          </reference>
          <reference field="7" count="1" selected="0">
            <x v="26"/>
          </reference>
          <reference field="10" count="1" selected="0">
            <x v="7"/>
          </reference>
        </references>
      </pivotArea>
    </format>
    <format dxfId="758">
      <pivotArea dataOnly="0" labelOnly="1" fieldPosition="0">
        <references count="3">
          <reference field="4" count="1">
            <x v="12"/>
          </reference>
          <reference field="7" count="1" selected="0">
            <x v="27"/>
          </reference>
          <reference field="10" count="1" selected="0">
            <x v="7"/>
          </reference>
        </references>
      </pivotArea>
    </format>
    <format dxfId="757">
      <pivotArea dataOnly="0" labelOnly="1" fieldPosition="0">
        <references count="3">
          <reference field="4" count="1">
            <x v="82"/>
          </reference>
          <reference field="7" count="1" selected="0">
            <x v="28"/>
          </reference>
          <reference field="10" count="1" selected="0">
            <x v="7"/>
          </reference>
        </references>
      </pivotArea>
    </format>
    <format dxfId="756">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755">
      <pivotArea outline="0" collapsedLevelsAreSubtotals="1" fieldPosition="0">
        <references count="3">
          <reference field="4" count="1" selected="0">
            <x v="79"/>
          </reference>
          <reference field="7" count="1" selected="0">
            <x v="24"/>
          </reference>
          <reference field="10" count="1" selected="0">
            <x v="7"/>
          </reference>
        </references>
      </pivotArea>
    </format>
    <format dxfId="754">
      <pivotArea collapsedLevelsAreSubtotals="1" fieldPosition="0">
        <references count="7">
          <reference field="0" count="1" selected="0">
            <x v="0"/>
          </reference>
          <reference field="1" count="1" selected="0">
            <x v="47"/>
          </reference>
          <reference field="2" count="1">
            <x v="69"/>
          </reference>
          <reference field="4" count="1" selected="0">
            <x v="79"/>
          </reference>
          <reference field="7" count="1" selected="0">
            <x v="24"/>
          </reference>
          <reference field="8" count="1" selected="0">
            <x v="9"/>
          </reference>
          <reference field="10" count="1" selected="0">
            <x v="7"/>
          </reference>
        </references>
      </pivotArea>
    </format>
    <format dxfId="753">
      <pivotArea type="all" dataOnly="0" outline="0" fieldPosition="0"/>
    </format>
    <format dxfId="752">
      <pivotArea outline="0" collapsedLevelsAreSubtotals="1" fieldPosition="0"/>
    </format>
    <format dxfId="751">
      <pivotArea type="origin" dataOnly="0" labelOnly="1" outline="0" fieldPosition="0"/>
    </format>
    <format dxfId="750">
      <pivotArea field="10" type="button" dataOnly="0" labelOnly="1" outline="0" axis="axisCol" fieldPosition="0"/>
    </format>
    <format dxfId="749">
      <pivotArea field="7" type="button" dataOnly="0" labelOnly="1" outline="0" axis="axisCol" fieldPosition="1"/>
    </format>
    <format dxfId="748">
      <pivotArea field="4" type="button" dataOnly="0" labelOnly="1" outline="0" axis="axisCol" fieldPosition="2"/>
    </format>
    <format dxfId="747">
      <pivotArea type="topRight" dataOnly="0" labelOnly="1" outline="0" fieldPosition="0"/>
    </format>
    <format dxfId="746">
      <pivotArea field="0" type="button" dataOnly="0" labelOnly="1" outline="0" axis="axisRow" fieldPosition="0"/>
    </format>
    <format dxfId="745">
      <pivotArea dataOnly="0" labelOnly="1" fieldPosition="0">
        <references count="1">
          <reference field="0" count="0"/>
        </references>
      </pivotArea>
    </format>
    <format dxfId="744">
      <pivotArea dataOnly="0" labelOnly="1" fieldPosition="0">
        <references count="2">
          <reference field="0" count="1" selected="0">
            <x v="0"/>
          </reference>
          <reference field="8" count="6">
            <x v="5"/>
            <x v="6"/>
            <x v="7"/>
            <x v="9"/>
            <x v="10"/>
            <x v="11"/>
          </reference>
        </references>
      </pivotArea>
    </format>
    <format dxfId="743">
      <pivotArea dataOnly="0" labelOnly="1" fieldPosition="0">
        <references count="2">
          <reference field="0" count="1" selected="0">
            <x v="3"/>
          </reference>
          <reference field="8" count="2">
            <x v="7"/>
            <x v="11"/>
          </reference>
        </references>
      </pivotArea>
    </format>
    <format dxfId="742">
      <pivotArea dataOnly="0" labelOnly="1" fieldPosition="0">
        <references count="2">
          <reference field="0" count="1" selected="0">
            <x v="4"/>
          </reference>
          <reference field="8" count="2">
            <x v="3"/>
            <x v="11"/>
          </reference>
        </references>
      </pivotArea>
    </format>
    <format dxfId="741">
      <pivotArea dataOnly="0" labelOnly="1" fieldPosition="0">
        <references count="2">
          <reference field="0" count="1" selected="0">
            <x v="6"/>
          </reference>
          <reference field="8" count="2">
            <x v="5"/>
            <x v="6"/>
          </reference>
        </references>
      </pivotArea>
    </format>
    <format dxfId="740">
      <pivotArea dataOnly="0" labelOnly="1" fieldPosition="0">
        <references count="2">
          <reference field="0" count="1" selected="0">
            <x v="8"/>
          </reference>
          <reference field="8" count="4">
            <x v="3"/>
            <x v="6"/>
            <x v="7"/>
            <x v="9"/>
          </reference>
        </references>
      </pivotArea>
    </format>
    <format dxfId="739">
      <pivotArea dataOnly="0" labelOnly="1" fieldPosition="0">
        <references count="3">
          <reference field="0" count="1" selected="0">
            <x v="0"/>
          </reference>
          <reference field="1" count="2">
            <x v="26"/>
            <x v="27"/>
          </reference>
          <reference field="8" count="1" selected="0">
            <x v="5"/>
          </reference>
        </references>
      </pivotArea>
    </format>
    <format dxfId="738">
      <pivotArea dataOnly="0" labelOnly="1" fieldPosition="0">
        <references count="3">
          <reference field="0" count="1" selected="0">
            <x v="0"/>
          </reference>
          <reference field="1" count="4">
            <x v="32"/>
            <x v="33"/>
            <x v="34"/>
            <x v="35"/>
          </reference>
          <reference field="8" count="1" selected="0">
            <x v="6"/>
          </reference>
        </references>
      </pivotArea>
    </format>
    <format dxfId="737">
      <pivotArea dataOnly="0" labelOnly="1" fieldPosition="0">
        <references count="3">
          <reference field="0" count="1" selected="0">
            <x v="0"/>
          </reference>
          <reference field="1" count="5">
            <x v="37"/>
            <x v="38"/>
            <x v="39"/>
            <x v="40"/>
            <x v="41"/>
          </reference>
          <reference field="8" count="1" selected="0">
            <x v="7"/>
          </reference>
        </references>
      </pivotArea>
    </format>
    <format dxfId="736">
      <pivotArea dataOnly="0" labelOnly="1" fieldPosition="0">
        <references count="3">
          <reference field="0" count="1" selected="0">
            <x v="0"/>
          </reference>
          <reference field="1" count="1">
            <x v="47"/>
          </reference>
          <reference field="8" count="1" selected="0">
            <x v="9"/>
          </reference>
        </references>
      </pivotArea>
    </format>
    <format dxfId="735">
      <pivotArea dataOnly="0" labelOnly="1" fieldPosition="0">
        <references count="3">
          <reference field="0" count="1" selected="0">
            <x v="0"/>
          </reference>
          <reference field="1" count="2">
            <x v="49"/>
            <x v="50"/>
          </reference>
          <reference field="8" count="1" selected="0">
            <x v="10"/>
          </reference>
        </references>
      </pivotArea>
    </format>
    <format dxfId="734">
      <pivotArea dataOnly="0" labelOnly="1" fieldPosition="0">
        <references count="3">
          <reference field="0" count="1" selected="0">
            <x v="0"/>
          </reference>
          <reference field="1" count="1">
            <x v="51"/>
          </reference>
          <reference field="8" count="1" selected="0">
            <x v="11"/>
          </reference>
        </references>
      </pivotArea>
    </format>
    <format dxfId="733">
      <pivotArea dataOnly="0" labelOnly="1" fieldPosition="0">
        <references count="3">
          <reference field="0" count="1" selected="0">
            <x v="3"/>
          </reference>
          <reference field="1" count="1">
            <x v="38"/>
          </reference>
          <reference field="8" count="1" selected="0">
            <x v="7"/>
          </reference>
        </references>
      </pivotArea>
    </format>
    <format dxfId="732">
      <pivotArea dataOnly="0" labelOnly="1" fieldPosition="0">
        <references count="3">
          <reference field="0" count="1" selected="0">
            <x v="3"/>
          </reference>
          <reference field="1" count="1">
            <x v="51"/>
          </reference>
          <reference field="8" count="1" selected="0">
            <x v="11"/>
          </reference>
        </references>
      </pivotArea>
    </format>
    <format dxfId="731">
      <pivotArea dataOnly="0" labelOnly="1" fieldPosition="0">
        <references count="3">
          <reference field="0" count="1" selected="0">
            <x v="4"/>
          </reference>
          <reference field="1" count="1">
            <x v="21"/>
          </reference>
          <reference field="8" count="1" selected="0">
            <x v="3"/>
          </reference>
        </references>
      </pivotArea>
    </format>
    <format dxfId="730">
      <pivotArea dataOnly="0" labelOnly="1" fieldPosition="0">
        <references count="3">
          <reference field="0" count="1" selected="0">
            <x v="4"/>
          </reference>
          <reference field="1" count="1">
            <x v="51"/>
          </reference>
          <reference field="8" count="1" selected="0">
            <x v="11"/>
          </reference>
        </references>
      </pivotArea>
    </format>
    <format dxfId="729">
      <pivotArea dataOnly="0" labelOnly="1" fieldPosition="0">
        <references count="3">
          <reference field="0" count="1" selected="0">
            <x v="6"/>
          </reference>
          <reference field="1" count="1">
            <x v="25"/>
          </reference>
          <reference field="8" count="1" selected="0">
            <x v="5"/>
          </reference>
        </references>
      </pivotArea>
    </format>
    <format dxfId="728">
      <pivotArea dataOnly="0" labelOnly="1" fieldPosition="0">
        <references count="3">
          <reference field="0" count="1" selected="0">
            <x v="6"/>
          </reference>
          <reference field="1" count="1">
            <x v="29"/>
          </reference>
          <reference field="8" count="1" selected="0">
            <x v="6"/>
          </reference>
        </references>
      </pivotArea>
    </format>
    <format dxfId="727">
      <pivotArea dataOnly="0" labelOnly="1" fieldPosition="0">
        <references count="3">
          <reference field="0" count="1" selected="0">
            <x v="8"/>
          </reference>
          <reference field="1" count="1">
            <x v="20"/>
          </reference>
          <reference field="8" count="1" selected="0">
            <x v="3"/>
          </reference>
        </references>
      </pivotArea>
    </format>
    <format dxfId="726">
      <pivotArea dataOnly="0" labelOnly="1" fieldPosition="0">
        <references count="3">
          <reference field="0" count="1" selected="0">
            <x v="8"/>
          </reference>
          <reference field="1" count="1">
            <x v="36"/>
          </reference>
          <reference field="8" count="1" selected="0">
            <x v="6"/>
          </reference>
        </references>
      </pivotArea>
    </format>
    <format dxfId="725">
      <pivotArea dataOnly="0" labelOnly="1" fieldPosition="0">
        <references count="3">
          <reference field="0" count="1" selected="0">
            <x v="8"/>
          </reference>
          <reference field="1" count="1">
            <x v="37"/>
          </reference>
          <reference field="8" count="1" selected="0">
            <x v="7"/>
          </reference>
        </references>
      </pivotArea>
    </format>
    <format dxfId="724">
      <pivotArea dataOnly="0" labelOnly="1" fieldPosition="0">
        <references count="3">
          <reference field="0" count="1" selected="0">
            <x v="8"/>
          </reference>
          <reference field="1" count="1">
            <x v="48"/>
          </reference>
          <reference field="8" count="1" selected="0">
            <x v="9"/>
          </reference>
        </references>
      </pivotArea>
    </format>
    <format dxfId="72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2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2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2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1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1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1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1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15">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71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1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12">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711">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710">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709">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708">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707">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706">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705">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704">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03">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02">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701">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700">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699">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698">
      <pivotArea dataOnly="0" labelOnly="1" fieldPosition="0">
        <references count="1">
          <reference field="10" count="5">
            <x v="3"/>
            <x v="5"/>
            <x v="6"/>
            <x v="7"/>
            <x v="10"/>
          </reference>
        </references>
      </pivotArea>
    </format>
    <format dxfId="697">
      <pivotArea dataOnly="0" labelOnly="1" fieldPosition="0">
        <references count="2">
          <reference field="7" count="2">
            <x v="15"/>
            <x v="17"/>
          </reference>
          <reference field="10" count="1" selected="0">
            <x v="3"/>
          </reference>
        </references>
      </pivotArea>
    </format>
    <format dxfId="696">
      <pivotArea dataOnly="0" labelOnly="1" fieldPosition="0">
        <references count="2">
          <reference field="7" count="1">
            <x v="19"/>
          </reference>
          <reference field="10" count="1" selected="0">
            <x v="5"/>
          </reference>
        </references>
      </pivotArea>
    </format>
    <format dxfId="695">
      <pivotArea dataOnly="0" labelOnly="1" fieldPosition="0">
        <references count="2">
          <reference field="7" count="3">
            <x v="21"/>
            <x v="22"/>
            <x v="23"/>
          </reference>
          <reference field="10" count="1" selected="0">
            <x v="6"/>
          </reference>
        </references>
      </pivotArea>
    </format>
    <format dxfId="694">
      <pivotArea dataOnly="0" labelOnly="1" fieldPosition="0">
        <references count="2">
          <reference field="7" count="5">
            <x v="24"/>
            <x v="25"/>
            <x v="26"/>
            <x v="27"/>
            <x v="28"/>
          </reference>
          <reference field="10" count="1" selected="0">
            <x v="7"/>
          </reference>
        </references>
      </pivotArea>
    </format>
    <format dxfId="693">
      <pivotArea dataOnly="0" labelOnly="1" fieldPosition="0">
        <references count="2">
          <reference field="7" count="1">
            <x v="34"/>
          </reference>
          <reference field="10" count="1" selected="0">
            <x v="10"/>
          </reference>
        </references>
      </pivotArea>
    </format>
    <format dxfId="692">
      <pivotArea dataOnly="0" labelOnly="1" fieldPosition="0">
        <references count="3">
          <reference field="4" count="2">
            <x v="46"/>
            <x v="80"/>
          </reference>
          <reference field="7" count="1" selected="0">
            <x v="15"/>
          </reference>
          <reference field="10" count="1" selected="0">
            <x v="3"/>
          </reference>
        </references>
      </pivotArea>
    </format>
    <format dxfId="691">
      <pivotArea dataOnly="0" labelOnly="1" fieldPosition="0">
        <references count="3">
          <reference field="4" count="1">
            <x v="15"/>
          </reference>
          <reference field="7" count="1" selected="0">
            <x v="17"/>
          </reference>
          <reference field="10" count="1" selected="0">
            <x v="3"/>
          </reference>
        </references>
      </pivotArea>
    </format>
    <format dxfId="690">
      <pivotArea dataOnly="0" labelOnly="1" fieldPosition="0">
        <references count="3">
          <reference field="4" count="1">
            <x v="32"/>
          </reference>
          <reference field="7" count="1" selected="0">
            <x v="19"/>
          </reference>
          <reference field="10" count="1" selected="0">
            <x v="5"/>
          </reference>
        </references>
      </pivotArea>
    </format>
    <format dxfId="689">
      <pivotArea dataOnly="0" labelOnly="1" fieldPosition="0">
        <references count="3">
          <reference field="4" count="1">
            <x v="86"/>
          </reference>
          <reference field="7" count="1" selected="0">
            <x v="21"/>
          </reference>
          <reference field="10" count="1" selected="0">
            <x v="6"/>
          </reference>
        </references>
      </pivotArea>
    </format>
    <format dxfId="688">
      <pivotArea dataOnly="0" labelOnly="1" fieldPosition="0">
        <references count="3">
          <reference field="4" count="1">
            <x v="92"/>
          </reference>
          <reference field="7" count="1" selected="0">
            <x v="22"/>
          </reference>
          <reference field="10" count="1" selected="0">
            <x v="6"/>
          </reference>
        </references>
      </pivotArea>
    </format>
    <format dxfId="687">
      <pivotArea dataOnly="0" labelOnly="1" fieldPosition="0">
        <references count="3">
          <reference field="4" count="1">
            <x v="89"/>
          </reference>
          <reference field="7" count="1" selected="0">
            <x v="23"/>
          </reference>
          <reference field="10" count="1" selected="0">
            <x v="6"/>
          </reference>
        </references>
      </pivotArea>
    </format>
    <format dxfId="686">
      <pivotArea dataOnly="0" labelOnly="1" fieldPosition="0">
        <references count="3">
          <reference field="4" count="1">
            <x v="79"/>
          </reference>
          <reference field="7" count="1" selected="0">
            <x v="24"/>
          </reference>
          <reference field="10" count="1" selected="0">
            <x v="7"/>
          </reference>
        </references>
      </pivotArea>
    </format>
    <format dxfId="685">
      <pivotArea dataOnly="0" labelOnly="1" fieldPosition="0">
        <references count="3">
          <reference field="4" count="1">
            <x v="29"/>
          </reference>
          <reference field="7" count="1" selected="0">
            <x v="25"/>
          </reference>
          <reference field="10" count="1" selected="0">
            <x v="7"/>
          </reference>
        </references>
      </pivotArea>
    </format>
    <format dxfId="684">
      <pivotArea dataOnly="0" labelOnly="1" fieldPosition="0">
        <references count="3">
          <reference field="4" count="1">
            <x v="81"/>
          </reference>
          <reference field="7" count="1" selected="0">
            <x v="26"/>
          </reference>
          <reference field="10" count="1" selected="0">
            <x v="7"/>
          </reference>
        </references>
      </pivotArea>
    </format>
    <format dxfId="683">
      <pivotArea dataOnly="0" labelOnly="1" fieldPosition="0">
        <references count="3">
          <reference field="4" count="1">
            <x v="12"/>
          </reference>
          <reference field="7" count="1" selected="0">
            <x v="27"/>
          </reference>
          <reference field="10" count="1" selected="0">
            <x v="7"/>
          </reference>
        </references>
      </pivotArea>
    </format>
    <format dxfId="682">
      <pivotArea dataOnly="0" labelOnly="1" fieldPosition="0">
        <references count="3">
          <reference field="4" count="1">
            <x v="82"/>
          </reference>
          <reference field="7" count="1" selected="0">
            <x v="28"/>
          </reference>
          <reference field="10" count="1" selected="0">
            <x v="7"/>
          </reference>
        </references>
      </pivotArea>
    </format>
    <format dxfId="681">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680">
      <pivotArea type="all" dataOnly="0" outline="0" fieldPosition="0"/>
    </format>
    <format dxfId="679">
      <pivotArea outline="0" collapsedLevelsAreSubtotals="1" fieldPosition="0"/>
    </format>
    <format dxfId="678">
      <pivotArea type="origin" dataOnly="0" labelOnly="1" outline="0" fieldPosition="0"/>
    </format>
    <format dxfId="677">
      <pivotArea field="10" type="button" dataOnly="0" labelOnly="1" outline="0" axis="axisCol" fieldPosition="0"/>
    </format>
    <format dxfId="676">
      <pivotArea field="7" type="button" dataOnly="0" labelOnly="1" outline="0" axis="axisCol" fieldPosition="1"/>
    </format>
    <format dxfId="675">
      <pivotArea field="4" type="button" dataOnly="0" labelOnly="1" outline="0" axis="axisCol" fieldPosition="2"/>
    </format>
    <format dxfId="674">
      <pivotArea type="topRight" dataOnly="0" labelOnly="1" outline="0" fieldPosition="0"/>
    </format>
    <format dxfId="673">
      <pivotArea field="0" type="button" dataOnly="0" labelOnly="1" outline="0" axis="axisRow" fieldPosition="0"/>
    </format>
    <format dxfId="672">
      <pivotArea dataOnly="0" labelOnly="1" fieldPosition="0">
        <references count="1">
          <reference field="0" count="0"/>
        </references>
      </pivotArea>
    </format>
    <format dxfId="671">
      <pivotArea dataOnly="0" labelOnly="1" fieldPosition="0">
        <references count="2">
          <reference field="0" count="1" selected="0">
            <x v="0"/>
          </reference>
          <reference field="8" count="6">
            <x v="5"/>
            <x v="6"/>
            <x v="7"/>
            <x v="9"/>
            <x v="10"/>
            <x v="11"/>
          </reference>
        </references>
      </pivotArea>
    </format>
    <format dxfId="670">
      <pivotArea dataOnly="0" labelOnly="1" fieldPosition="0">
        <references count="2">
          <reference field="0" count="1" selected="0">
            <x v="3"/>
          </reference>
          <reference field="8" count="2">
            <x v="7"/>
            <x v="11"/>
          </reference>
        </references>
      </pivotArea>
    </format>
    <format dxfId="669">
      <pivotArea dataOnly="0" labelOnly="1" fieldPosition="0">
        <references count="2">
          <reference field="0" count="1" selected="0">
            <x v="4"/>
          </reference>
          <reference field="8" count="2">
            <x v="3"/>
            <x v="11"/>
          </reference>
        </references>
      </pivotArea>
    </format>
    <format dxfId="668">
      <pivotArea dataOnly="0" labelOnly="1" fieldPosition="0">
        <references count="2">
          <reference field="0" count="1" selected="0">
            <x v="6"/>
          </reference>
          <reference field="8" count="2">
            <x v="5"/>
            <x v="6"/>
          </reference>
        </references>
      </pivotArea>
    </format>
    <format dxfId="667">
      <pivotArea dataOnly="0" labelOnly="1" fieldPosition="0">
        <references count="2">
          <reference field="0" count="1" selected="0">
            <x v="8"/>
          </reference>
          <reference field="8" count="4">
            <x v="3"/>
            <x v="6"/>
            <x v="7"/>
            <x v="9"/>
          </reference>
        </references>
      </pivotArea>
    </format>
    <format dxfId="666">
      <pivotArea dataOnly="0" labelOnly="1" fieldPosition="0">
        <references count="3">
          <reference field="0" count="1" selected="0">
            <x v="0"/>
          </reference>
          <reference field="1" count="2">
            <x v="26"/>
            <x v="27"/>
          </reference>
          <reference field="8" count="1" selected="0">
            <x v="5"/>
          </reference>
        </references>
      </pivotArea>
    </format>
    <format dxfId="665">
      <pivotArea dataOnly="0" labelOnly="1" fieldPosition="0">
        <references count="3">
          <reference field="0" count="1" selected="0">
            <x v="0"/>
          </reference>
          <reference field="1" count="4">
            <x v="32"/>
            <x v="33"/>
            <x v="34"/>
            <x v="35"/>
          </reference>
          <reference field="8" count="1" selected="0">
            <x v="6"/>
          </reference>
        </references>
      </pivotArea>
    </format>
    <format dxfId="664">
      <pivotArea dataOnly="0" labelOnly="1" fieldPosition="0">
        <references count="3">
          <reference field="0" count="1" selected="0">
            <x v="0"/>
          </reference>
          <reference field="1" count="5">
            <x v="37"/>
            <x v="38"/>
            <x v="39"/>
            <x v="40"/>
            <x v="41"/>
          </reference>
          <reference field="8" count="1" selected="0">
            <x v="7"/>
          </reference>
        </references>
      </pivotArea>
    </format>
    <format dxfId="663">
      <pivotArea dataOnly="0" labelOnly="1" fieldPosition="0">
        <references count="3">
          <reference field="0" count="1" selected="0">
            <x v="0"/>
          </reference>
          <reference field="1" count="1">
            <x v="47"/>
          </reference>
          <reference field="8" count="1" selected="0">
            <x v="9"/>
          </reference>
        </references>
      </pivotArea>
    </format>
    <format dxfId="662">
      <pivotArea dataOnly="0" labelOnly="1" fieldPosition="0">
        <references count="3">
          <reference field="0" count="1" selected="0">
            <x v="0"/>
          </reference>
          <reference field="1" count="2">
            <x v="49"/>
            <x v="50"/>
          </reference>
          <reference field="8" count="1" selected="0">
            <x v="10"/>
          </reference>
        </references>
      </pivotArea>
    </format>
    <format dxfId="661">
      <pivotArea dataOnly="0" labelOnly="1" fieldPosition="0">
        <references count="3">
          <reference field="0" count="1" selected="0">
            <x v="0"/>
          </reference>
          <reference field="1" count="1">
            <x v="51"/>
          </reference>
          <reference field="8" count="1" selected="0">
            <x v="11"/>
          </reference>
        </references>
      </pivotArea>
    </format>
    <format dxfId="660">
      <pivotArea dataOnly="0" labelOnly="1" fieldPosition="0">
        <references count="3">
          <reference field="0" count="1" selected="0">
            <x v="3"/>
          </reference>
          <reference field="1" count="1">
            <x v="38"/>
          </reference>
          <reference field="8" count="1" selected="0">
            <x v="7"/>
          </reference>
        </references>
      </pivotArea>
    </format>
    <format dxfId="659">
      <pivotArea dataOnly="0" labelOnly="1" fieldPosition="0">
        <references count="3">
          <reference field="0" count="1" selected="0">
            <x v="3"/>
          </reference>
          <reference field="1" count="1">
            <x v="51"/>
          </reference>
          <reference field="8" count="1" selected="0">
            <x v="11"/>
          </reference>
        </references>
      </pivotArea>
    </format>
    <format dxfId="658">
      <pivotArea dataOnly="0" labelOnly="1" fieldPosition="0">
        <references count="3">
          <reference field="0" count="1" selected="0">
            <x v="4"/>
          </reference>
          <reference field="1" count="1">
            <x v="21"/>
          </reference>
          <reference field="8" count="1" selected="0">
            <x v="3"/>
          </reference>
        </references>
      </pivotArea>
    </format>
    <format dxfId="657">
      <pivotArea dataOnly="0" labelOnly="1" fieldPosition="0">
        <references count="3">
          <reference field="0" count="1" selected="0">
            <x v="4"/>
          </reference>
          <reference field="1" count="1">
            <x v="51"/>
          </reference>
          <reference field="8" count="1" selected="0">
            <x v="11"/>
          </reference>
        </references>
      </pivotArea>
    </format>
    <format dxfId="656">
      <pivotArea dataOnly="0" labelOnly="1" fieldPosition="0">
        <references count="3">
          <reference field="0" count="1" selected="0">
            <x v="6"/>
          </reference>
          <reference field="1" count="1">
            <x v="25"/>
          </reference>
          <reference field="8" count="1" selected="0">
            <x v="5"/>
          </reference>
        </references>
      </pivotArea>
    </format>
    <format dxfId="655">
      <pivotArea dataOnly="0" labelOnly="1" fieldPosition="0">
        <references count="3">
          <reference field="0" count="1" selected="0">
            <x v="6"/>
          </reference>
          <reference field="1" count="1">
            <x v="29"/>
          </reference>
          <reference field="8" count="1" selected="0">
            <x v="6"/>
          </reference>
        </references>
      </pivotArea>
    </format>
    <format dxfId="654">
      <pivotArea dataOnly="0" labelOnly="1" fieldPosition="0">
        <references count="3">
          <reference field="0" count="1" selected="0">
            <x v="8"/>
          </reference>
          <reference field="1" count="1">
            <x v="20"/>
          </reference>
          <reference field="8" count="1" selected="0">
            <x v="3"/>
          </reference>
        </references>
      </pivotArea>
    </format>
    <format dxfId="653">
      <pivotArea dataOnly="0" labelOnly="1" fieldPosition="0">
        <references count="3">
          <reference field="0" count="1" selected="0">
            <x v="8"/>
          </reference>
          <reference field="1" count="1">
            <x v="36"/>
          </reference>
          <reference field="8" count="1" selected="0">
            <x v="6"/>
          </reference>
        </references>
      </pivotArea>
    </format>
    <format dxfId="652">
      <pivotArea dataOnly="0" labelOnly="1" fieldPosition="0">
        <references count="3">
          <reference field="0" count="1" selected="0">
            <x v="8"/>
          </reference>
          <reference field="1" count="1">
            <x v="37"/>
          </reference>
          <reference field="8" count="1" selected="0">
            <x v="7"/>
          </reference>
        </references>
      </pivotArea>
    </format>
    <format dxfId="651">
      <pivotArea dataOnly="0" labelOnly="1" fieldPosition="0">
        <references count="3">
          <reference field="0" count="1" selected="0">
            <x v="8"/>
          </reference>
          <reference field="1" count="1">
            <x v="48"/>
          </reference>
          <reference field="8" count="1" selected="0">
            <x v="9"/>
          </reference>
        </references>
      </pivotArea>
    </format>
    <format dxfId="650">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649">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64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64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64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64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64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64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642">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641">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640">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639">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638">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637">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636">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63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634">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63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632">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63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3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2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62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62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626">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625">
      <pivotArea dataOnly="0" labelOnly="1" fieldPosition="0">
        <references count="1">
          <reference field="10" count="5">
            <x v="3"/>
            <x v="5"/>
            <x v="6"/>
            <x v="7"/>
            <x v="10"/>
          </reference>
        </references>
      </pivotArea>
    </format>
    <format dxfId="624">
      <pivotArea dataOnly="0" labelOnly="1" fieldPosition="0">
        <references count="2">
          <reference field="7" count="2">
            <x v="15"/>
            <x v="17"/>
          </reference>
          <reference field="10" count="1" selected="0">
            <x v="3"/>
          </reference>
        </references>
      </pivotArea>
    </format>
    <format dxfId="623">
      <pivotArea dataOnly="0" labelOnly="1" fieldPosition="0">
        <references count="2">
          <reference field="7" count="1">
            <x v="19"/>
          </reference>
          <reference field="10" count="1" selected="0">
            <x v="5"/>
          </reference>
        </references>
      </pivotArea>
    </format>
    <format dxfId="622">
      <pivotArea dataOnly="0" labelOnly="1" fieldPosition="0">
        <references count="2">
          <reference field="7" count="3">
            <x v="21"/>
            <x v="22"/>
            <x v="23"/>
          </reference>
          <reference field="10" count="1" selected="0">
            <x v="6"/>
          </reference>
        </references>
      </pivotArea>
    </format>
    <format dxfId="621">
      <pivotArea dataOnly="0" labelOnly="1" fieldPosition="0">
        <references count="2">
          <reference field="7" count="5">
            <x v="24"/>
            <x v="25"/>
            <x v="26"/>
            <x v="27"/>
            <x v="28"/>
          </reference>
          <reference field="10" count="1" selected="0">
            <x v="7"/>
          </reference>
        </references>
      </pivotArea>
    </format>
    <format dxfId="620">
      <pivotArea dataOnly="0" labelOnly="1" fieldPosition="0">
        <references count="2">
          <reference field="7" count="1">
            <x v="34"/>
          </reference>
          <reference field="10" count="1" selected="0">
            <x v="10"/>
          </reference>
        </references>
      </pivotArea>
    </format>
    <format dxfId="619">
      <pivotArea dataOnly="0" labelOnly="1" fieldPosition="0">
        <references count="3">
          <reference field="4" count="2">
            <x v="46"/>
            <x v="80"/>
          </reference>
          <reference field="7" count="1" selected="0">
            <x v="15"/>
          </reference>
          <reference field="10" count="1" selected="0">
            <x v="3"/>
          </reference>
        </references>
      </pivotArea>
    </format>
    <format dxfId="618">
      <pivotArea dataOnly="0" labelOnly="1" fieldPosition="0">
        <references count="3">
          <reference field="4" count="1">
            <x v="15"/>
          </reference>
          <reference field="7" count="1" selected="0">
            <x v="17"/>
          </reference>
          <reference field="10" count="1" selected="0">
            <x v="3"/>
          </reference>
        </references>
      </pivotArea>
    </format>
    <format dxfId="617">
      <pivotArea dataOnly="0" labelOnly="1" fieldPosition="0">
        <references count="3">
          <reference field="4" count="1">
            <x v="32"/>
          </reference>
          <reference field="7" count="1" selected="0">
            <x v="19"/>
          </reference>
          <reference field="10" count="1" selected="0">
            <x v="5"/>
          </reference>
        </references>
      </pivotArea>
    </format>
    <format dxfId="616">
      <pivotArea dataOnly="0" labelOnly="1" fieldPosition="0">
        <references count="3">
          <reference field="4" count="1">
            <x v="86"/>
          </reference>
          <reference field="7" count="1" selected="0">
            <x v="21"/>
          </reference>
          <reference field="10" count="1" selected="0">
            <x v="6"/>
          </reference>
        </references>
      </pivotArea>
    </format>
    <format dxfId="615">
      <pivotArea dataOnly="0" labelOnly="1" fieldPosition="0">
        <references count="3">
          <reference field="4" count="1">
            <x v="92"/>
          </reference>
          <reference field="7" count="1" selected="0">
            <x v="22"/>
          </reference>
          <reference field="10" count="1" selected="0">
            <x v="6"/>
          </reference>
        </references>
      </pivotArea>
    </format>
    <format dxfId="614">
      <pivotArea dataOnly="0" labelOnly="1" fieldPosition="0">
        <references count="3">
          <reference field="4" count="1">
            <x v="89"/>
          </reference>
          <reference field="7" count="1" selected="0">
            <x v="23"/>
          </reference>
          <reference field="10" count="1" selected="0">
            <x v="6"/>
          </reference>
        </references>
      </pivotArea>
    </format>
    <format dxfId="613">
      <pivotArea dataOnly="0" labelOnly="1" fieldPosition="0">
        <references count="3">
          <reference field="4" count="1">
            <x v="79"/>
          </reference>
          <reference field="7" count="1" selected="0">
            <x v="24"/>
          </reference>
          <reference field="10" count="1" selected="0">
            <x v="7"/>
          </reference>
        </references>
      </pivotArea>
    </format>
    <format dxfId="612">
      <pivotArea dataOnly="0" labelOnly="1" fieldPosition="0">
        <references count="3">
          <reference field="4" count="1">
            <x v="29"/>
          </reference>
          <reference field="7" count="1" selected="0">
            <x v="25"/>
          </reference>
          <reference field="10" count="1" selected="0">
            <x v="7"/>
          </reference>
        </references>
      </pivotArea>
    </format>
    <format dxfId="611">
      <pivotArea dataOnly="0" labelOnly="1" fieldPosition="0">
        <references count="3">
          <reference field="4" count="1">
            <x v="81"/>
          </reference>
          <reference field="7" count="1" selected="0">
            <x v="26"/>
          </reference>
          <reference field="10" count="1" selected="0">
            <x v="7"/>
          </reference>
        </references>
      </pivotArea>
    </format>
    <format dxfId="610">
      <pivotArea dataOnly="0" labelOnly="1" fieldPosition="0">
        <references count="3">
          <reference field="4" count="1">
            <x v="12"/>
          </reference>
          <reference field="7" count="1" selected="0">
            <x v="27"/>
          </reference>
          <reference field="10" count="1" selected="0">
            <x v="7"/>
          </reference>
        </references>
      </pivotArea>
    </format>
    <format dxfId="609">
      <pivotArea dataOnly="0" labelOnly="1" fieldPosition="0">
        <references count="3">
          <reference field="4" count="1">
            <x v="82"/>
          </reference>
          <reference field="7" count="1" selected="0">
            <x v="28"/>
          </reference>
          <reference field="10" count="1" selected="0">
            <x v="7"/>
          </reference>
        </references>
      </pivotArea>
    </format>
    <format dxfId="608">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607">
      <pivotArea outline="0" collapsedLevelsAreSubtotals="1" fieldPosition="0">
        <references count="3">
          <reference field="4" count="1" selected="0">
            <x v="86"/>
          </reference>
          <reference field="7" count="1" selected="0">
            <x v="21"/>
          </reference>
          <reference field="10" count="1" selected="0">
            <x v="6"/>
          </reference>
        </references>
      </pivotArea>
    </format>
    <format dxfId="606">
      <pivotArea collapsedLevelsAreSubtotals="1" fieldPosition="0">
        <references count="7">
          <reference field="0" count="1" selected="0">
            <x v="0"/>
          </reference>
          <reference field="1" count="1" selected="0">
            <x v="47"/>
          </reference>
          <reference field="2" count="1">
            <x v="75"/>
          </reference>
          <reference field="4" count="1" selected="0">
            <x v="86"/>
          </reference>
          <reference field="7" count="1" selected="0">
            <x v="21"/>
          </reference>
          <reference field="8" count="1" selected="0">
            <x v="9"/>
          </reference>
          <reference field="10" count="1" selected="0">
            <x v="6"/>
          </reference>
        </references>
      </pivotArea>
    </format>
    <format dxfId="605">
      <pivotArea outline="0" collapsedLevelsAreSubtotals="1" fieldPosition="0">
        <references count="3">
          <reference field="4" count="1" selected="0">
            <x v="92"/>
          </reference>
          <reference field="7" count="1" selected="0">
            <x v="22"/>
          </reference>
          <reference field="10" count="1" selected="0">
            <x v="6"/>
          </reference>
        </references>
      </pivotArea>
    </format>
    <format dxfId="604">
      <pivotArea collapsedLevelsAreSubtotals="1" fieldPosition="0">
        <references count="7">
          <reference field="0" count="1" selected="0">
            <x v="0"/>
          </reference>
          <reference field="1" count="1" selected="0">
            <x v="47"/>
          </reference>
          <reference field="2" count="1">
            <x v="75"/>
          </reference>
          <reference field="4" count="1" selected="0">
            <x v="92"/>
          </reference>
          <reference field="7" count="1" selected="0">
            <x v="22"/>
          </reference>
          <reference field="8" count="1" selected="0">
            <x v="9"/>
          </reference>
          <reference field="10" count="1" selected="0">
            <x v="6"/>
          </reference>
        </references>
      </pivotArea>
    </format>
    <format dxfId="603">
      <pivotArea outline="0" collapsedLevelsAreSubtotals="1" fieldPosition="0">
        <references count="3">
          <reference field="4" count="1" selected="0">
            <x v="89"/>
          </reference>
          <reference field="7" count="1" selected="0">
            <x v="23"/>
          </reference>
          <reference field="10" count="1" selected="0">
            <x v="6"/>
          </reference>
        </references>
      </pivotArea>
    </format>
    <format dxfId="602">
      <pivotArea collapsedLevelsAreSubtotals="1" fieldPosition="0">
        <references count="7">
          <reference field="0" count="1" selected="0">
            <x v="0"/>
          </reference>
          <reference field="1" count="1" selected="0">
            <x v="47"/>
          </reference>
          <reference field="2" count="1">
            <x v="75"/>
          </reference>
          <reference field="4" count="1" selected="0">
            <x v="89"/>
          </reference>
          <reference field="7" count="1" selected="0">
            <x v="23"/>
          </reference>
          <reference field="8" count="1" selected="0">
            <x v="9"/>
          </reference>
          <reference field="10" count="1" selected="0">
            <x v="6"/>
          </reference>
        </references>
      </pivotArea>
    </format>
    <format dxfId="601">
      <pivotArea outline="0" collapsedLevelsAreSubtotals="1" fieldPosition="0">
        <references count="3">
          <reference field="4" count="1" selected="0">
            <x v="88"/>
          </reference>
          <reference field="7" count="1" selected="0">
            <x v="34"/>
          </reference>
          <reference field="10" count="1" selected="0">
            <x v="10"/>
          </reference>
        </references>
      </pivotArea>
    </format>
    <format dxfId="600">
      <pivotArea collapsedLevelsAreSubtotals="1" fieldPosition="0">
        <references count="7">
          <reference field="0" count="1" selected="0">
            <x v="0"/>
          </reference>
          <reference field="1" count="1" selected="0">
            <x v="47"/>
          </reference>
          <reference field="2" count="1">
            <x v="75"/>
          </reference>
          <reference field="4" count="1" selected="0">
            <x v="88"/>
          </reference>
          <reference field="7" count="1" selected="0">
            <x v="34"/>
          </reference>
          <reference field="8" count="1" selected="0">
            <x v="9"/>
          </reference>
          <reference field="10" count="1" selected="0">
            <x v="10"/>
          </reference>
        </references>
      </pivotArea>
    </format>
    <format dxfId="599">
      <pivotArea outline="0" collapsedLevelsAreSubtotals="1" fieldPosition="0">
        <references count="3">
          <reference field="4" count="1" selected="0">
            <x v="90"/>
          </reference>
          <reference field="7" count="1" selected="0">
            <x v="34"/>
          </reference>
          <reference field="10" count="1" selected="0">
            <x v="10"/>
          </reference>
        </references>
      </pivotArea>
    </format>
    <format dxfId="598">
      <pivotArea collapsedLevelsAreSubtotals="1" fieldPosition="0">
        <references count="7">
          <reference field="0" count="1" selected="0">
            <x v="0"/>
          </reference>
          <reference field="1" count="1" selected="0">
            <x v="47"/>
          </reference>
          <reference field="2" count="1">
            <x v="75"/>
          </reference>
          <reference field="4" count="1" selected="0">
            <x v="90"/>
          </reference>
          <reference field="7" count="1" selected="0">
            <x v="34"/>
          </reference>
          <reference field="8" count="1" selected="0">
            <x v="9"/>
          </reference>
          <reference field="10" count="1" selected="0">
            <x v="10"/>
          </reference>
        </references>
      </pivotArea>
    </format>
    <format dxfId="597">
      <pivotArea type="all" dataOnly="0" outline="0" fieldPosition="0"/>
    </format>
    <format dxfId="596">
      <pivotArea outline="0" collapsedLevelsAreSubtotals="1" fieldPosition="0"/>
    </format>
    <format dxfId="595">
      <pivotArea type="origin" dataOnly="0" labelOnly="1" outline="0" fieldPosition="0"/>
    </format>
    <format dxfId="594">
      <pivotArea field="10" type="button" dataOnly="0" labelOnly="1" outline="0" axis="axisCol" fieldPosition="0"/>
    </format>
    <format dxfId="593">
      <pivotArea field="7" type="button" dataOnly="0" labelOnly="1" outline="0" axis="axisCol" fieldPosition="1"/>
    </format>
    <format dxfId="592">
      <pivotArea field="4" type="button" dataOnly="0" labelOnly="1" outline="0" axis="axisCol" fieldPosition="2"/>
    </format>
    <format dxfId="591">
      <pivotArea type="topRight" dataOnly="0" labelOnly="1" outline="0" fieldPosition="0"/>
    </format>
    <format dxfId="590">
      <pivotArea field="0" type="button" dataOnly="0" labelOnly="1" outline="0" axis="axisRow" fieldPosition="0"/>
    </format>
    <format dxfId="589">
      <pivotArea dataOnly="0" labelOnly="1" fieldPosition="0">
        <references count="1">
          <reference field="0" count="0"/>
        </references>
      </pivotArea>
    </format>
    <format dxfId="588">
      <pivotArea dataOnly="0" labelOnly="1" fieldPosition="0">
        <references count="2">
          <reference field="0" count="1" selected="0">
            <x v="0"/>
          </reference>
          <reference field="8" count="6">
            <x v="5"/>
            <x v="6"/>
            <x v="7"/>
            <x v="9"/>
            <x v="10"/>
            <x v="11"/>
          </reference>
        </references>
      </pivotArea>
    </format>
    <format dxfId="587">
      <pivotArea dataOnly="0" labelOnly="1" fieldPosition="0">
        <references count="2">
          <reference field="0" count="1" selected="0">
            <x v="3"/>
          </reference>
          <reference field="8" count="2">
            <x v="7"/>
            <x v="11"/>
          </reference>
        </references>
      </pivotArea>
    </format>
    <format dxfId="586">
      <pivotArea dataOnly="0" labelOnly="1" fieldPosition="0">
        <references count="2">
          <reference field="0" count="1" selected="0">
            <x v="4"/>
          </reference>
          <reference field="8" count="2">
            <x v="3"/>
            <x v="11"/>
          </reference>
        </references>
      </pivotArea>
    </format>
    <format dxfId="585">
      <pivotArea dataOnly="0" labelOnly="1" fieldPosition="0">
        <references count="2">
          <reference field="0" count="1" selected="0">
            <x v="6"/>
          </reference>
          <reference field="8" count="2">
            <x v="5"/>
            <x v="6"/>
          </reference>
        </references>
      </pivotArea>
    </format>
    <format dxfId="584">
      <pivotArea dataOnly="0" labelOnly="1" fieldPosition="0">
        <references count="2">
          <reference field="0" count="1" selected="0">
            <x v="8"/>
          </reference>
          <reference field="8" count="4">
            <x v="3"/>
            <x v="6"/>
            <x v="7"/>
            <x v="9"/>
          </reference>
        </references>
      </pivotArea>
    </format>
    <format dxfId="583">
      <pivotArea dataOnly="0" labelOnly="1" fieldPosition="0">
        <references count="3">
          <reference field="0" count="1" selected="0">
            <x v="0"/>
          </reference>
          <reference field="1" count="2">
            <x v="26"/>
            <x v="27"/>
          </reference>
          <reference field="8" count="1" selected="0">
            <x v="5"/>
          </reference>
        </references>
      </pivotArea>
    </format>
    <format dxfId="582">
      <pivotArea dataOnly="0" labelOnly="1" fieldPosition="0">
        <references count="3">
          <reference field="0" count="1" selected="0">
            <x v="0"/>
          </reference>
          <reference field="1" count="4">
            <x v="32"/>
            <x v="33"/>
            <x v="34"/>
            <x v="35"/>
          </reference>
          <reference field="8" count="1" selected="0">
            <x v="6"/>
          </reference>
        </references>
      </pivotArea>
    </format>
    <format dxfId="581">
      <pivotArea dataOnly="0" labelOnly="1" fieldPosition="0">
        <references count="3">
          <reference field="0" count="1" selected="0">
            <x v="0"/>
          </reference>
          <reference field="1" count="5">
            <x v="37"/>
            <x v="38"/>
            <x v="39"/>
            <x v="40"/>
            <x v="41"/>
          </reference>
          <reference field="8" count="1" selected="0">
            <x v="7"/>
          </reference>
        </references>
      </pivotArea>
    </format>
    <format dxfId="580">
      <pivotArea dataOnly="0" labelOnly="1" fieldPosition="0">
        <references count="3">
          <reference field="0" count="1" selected="0">
            <x v="0"/>
          </reference>
          <reference field="1" count="1">
            <x v="47"/>
          </reference>
          <reference field="8" count="1" selected="0">
            <x v="9"/>
          </reference>
        </references>
      </pivotArea>
    </format>
    <format dxfId="579">
      <pivotArea dataOnly="0" labelOnly="1" fieldPosition="0">
        <references count="3">
          <reference field="0" count="1" selected="0">
            <x v="0"/>
          </reference>
          <reference field="1" count="2">
            <x v="49"/>
            <x v="50"/>
          </reference>
          <reference field="8" count="1" selected="0">
            <x v="10"/>
          </reference>
        </references>
      </pivotArea>
    </format>
    <format dxfId="578">
      <pivotArea dataOnly="0" labelOnly="1" fieldPosition="0">
        <references count="3">
          <reference field="0" count="1" selected="0">
            <x v="0"/>
          </reference>
          <reference field="1" count="1">
            <x v="51"/>
          </reference>
          <reference field="8" count="1" selected="0">
            <x v="11"/>
          </reference>
        </references>
      </pivotArea>
    </format>
    <format dxfId="577">
      <pivotArea dataOnly="0" labelOnly="1" fieldPosition="0">
        <references count="3">
          <reference field="0" count="1" selected="0">
            <x v="3"/>
          </reference>
          <reference field="1" count="1">
            <x v="38"/>
          </reference>
          <reference field="8" count="1" selected="0">
            <x v="7"/>
          </reference>
        </references>
      </pivotArea>
    </format>
    <format dxfId="576">
      <pivotArea dataOnly="0" labelOnly="1" fieldPosition="0">
        <references count="3">
          <reference field="0" count="1" selected="0">
            <x v="3"/>
          </reference>
          <reference field="1" count="1">
            <x v="51"/>
          </reference>
          <reference field="8" count="1" selected="0">
            <x v="11"/>
          </reference>
        </references>
      </pivotArea>
    </format>
    <format dxfId="575">
      <pivotArea dataOnly="0" labelOnly="1" fieldPosition="0">
        <references count="3">
          <reference field="0" count="1" selected="0">
            <x v="4"/>
          </reference>
          <reference field="1" count="1">
            <x v="21"/>
          </reference>
          <reference field="8" count="1" selected="0">
            <x v="3"/>
          </reference>
        </references>
      </pivotArea>
    </format>
    <format dxfId="574">
      <pivotArea dataOnly="0" labelOnly="1" fieldPosition="0">
        <references count="3">
          <reference field="0" count="1" selected="0">
            <x v="4"/>
          </reference>
          <reference field="1" count="1">
            <x v="51"/>
          </reference>
          <reference field="8" count="1" selected="0">
            <x v="11"/>
          </reference>
        </references>
      </pivotArea>
    </format>
    <format dxfId="573">
      <pivotArea dataOnly="0" labelOnly="1" fieldPosition="0">
        <references count="3">
          <reference field="0" count="1" selected="0">
            <x v="6"/>
          </reference>
          <reference field="1" count="1">
            <x v="25"/>
          </reference>
          <reference field="8" count="1" selected="0">
            <x v="5"/>
          </reference>
        </references>
      </pivotArea>
    </format>
    <format dxfId="572">
      <pivotArea dataOnly="0" labelOnly="1" fieldPosition="0">
        <references count="3">
          <reference field="0" count="1" selected="0">
            <x v="6"/>
          </reference>
          <reference field="1" count="1">
            <x v="29"/>
          </reference>
          <reference field="8" count="1" selected="0">
            <x v="6"/>
          </reference>
        </references>
      </pivotArea>
    </format>
    <format dxfId="571">
      <pivotArea dataOnly="0" labelOnly="1" fieldPosition="0">
        <references count="3">
          <reference field="0" count="1" selected="0">
            <x v="8"/>
          </reference>
          <reference field="1" count="1">
            <x v="20"/>
          </reference>
          <reference field="8" count="1" selected="0">
            <x v="3"/>
          </reference>
        </references>
      </pivotArea>
    </format>
    <format dxfId="570">
      <pivotArea dataOnly="0" labelOnly="1" fieldPosition="0">
        <references count="3">
          <reference field="0" count="1" selected="0">
            <x v="8"/>
          </reference>
          <reference field="1" count="1">
            <x v="36"/>
          </reference>
          <reference field="8" count="1" selected="0">
            <x v="6"/>
          </reference>
        </references>
      </pivotArea>
    </format>
    <format dxfId="569">
      <pivotArea dataOnly="0" labelOnly="1" fieldPosition="0">
        <references count="3">
          <reference field="0" count="1" selected="0">
            <x v="8"/>
          </reference>
          <reference field="1" count="1">
            <x v="37"/>
          </reference>
          <reference field="8" count="1" selected="0">
            <x v="7"/>
          </reference>
        </references>
      </pivotArea>
    </format>
    <format dxfId="568">
      <pivotArea dataOnly="0" labelOnly="1" fieldPosition="0">
        <references count="3">
          <reference field="0" count="1" selected="0">
            <x v="8"/>
          </reference>
          <reference field="1" count="1">
            <x v="48"/>
          </reference>
          <reference field="8" count="1" selected="0">
            <x v="9"/>
          </reference>
        </references>
      </pivotArea>
    </format>
    <format dxfId="56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6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6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6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6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6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6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6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5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55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5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56">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555">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554">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553">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55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551">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55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549">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54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4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46">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545">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544">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543">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542">
      <pivotArea dataOnly="0" labelOnly="1" fieldPosition="0">
        <references count="1">
          <reference field="10" count="5">
            <x v="3"/>
            <x v="5"/>
            <x v="6"/>
            <x v="7"/>
            <x v="10"/>
          </reference>
        </references>
      </pivotArea>
    </format>
    <format dxfId="541">
      <pivotArea dataOnly="0" labelOnly="1" fieldPosition="0">
        <references count="2">
          <reference field="7" count="2">
            <x v="15"/>
            <x v="17"/>
          </reference>
          <reference field="10" count="1" selected="0">
            <x v="3"/>
          </reference>
        </references>
      </pivotArea>
    </format>
    <format dxfId="540">
      <pivotArea dataOnly="0" labelOnly="1" fieldPosition="0">
        <references count="2">
          <reference field="7" count="1">
            <x v="19"/>
          </reference>
          <reference field="10" count="1" selected="0">
            <x v="5"/>
          </reference>
        </references>
      </pivotArea>
    </format>
    <format dxfId="539">
      <pivotArea dataOnly="0" labelOnly="1" fieldPosition="0">
        <references count="2">
          <reference field="7" count="3">
            <x v="21"/>
            <x v="22"/>
            <x v="23"/>
          </reference>
          <reference field="10" count="1" selected="0">
            <x v="6"/>
          </reference>
        </references>
      </pivotArea>
    </format>
    <format dxfId="538">
      <pivotArea dataOnly="0" labelOnly="1" fieldPosition="0">
        <references count="2">
          <reference field="7" count="5">
            <x v="24"/>
            <x v="25"/>
            <x v="26"/>
            <x v="27"/>
            <x v="28"/>
          </reference>
          <reference field="10" count="1" selected="0">
            <x v="7"/>
          </reference>
        </references>
      </pivotArea>
    </format>
    <format dxfId="537">
      <pivotArea dataOnly="0" labelOnly="1" fieldPosition="0">
        <references count="2">
          <reference field="7" count="1">
            <x v="34"/>
          </reference>
          <reference field="10" count="1" selected="0">
            <x v="10"/>
          </reference>
        </references>
      </pivotArea>
    </format>
    <format dxfId="536">
      <pivotArea dataOnly="0" labelOnly="1" fieldPosition="0">
        <references count="3">
          <reference field="4" count="2">
            <x v="46"/>
            <x v="80"/>
          </reference>
          <reference field="7" count="1" selected="0">
            <x v="15"/>
          </reference>
          <reference field="10" count="1" selected="0">
            <x v="3"/>
          </reference>
        </references>
      </pivotArea>
    </format>
    <format dxfId="535">
      <pivotArea dataOnly="0" labelOnly="1" fieldPosition="0">
        <references count="3">
          <reference field="4" count="1">
            <x v="15"/>
          </reference>
          <reference field="7" count="1" selected="0">
            <x v="17"/>
          </reference>
          <reference field="10" count="1" selected="0">
            <x v="3"/>
          </reference>
        </references>
      </pivotArea>
    </format>
    <format dxfId="534">
      <pivotArea dataOnly="0" labelOnly="1" fieldPosition="0">
        <references count="3">
          <reference field="4" count="1">
            <x v="32"/>
          </reference>
          <reference field="7" count="1" selected="0">
            <x v="19"/>
          </reference>
          <reference field="10" count="1" selected="0">
            <x v="5"/>
          </reference>
        </references>
      </pivotArea>
    </format>
    <format dxfId="533">
      <pivotArea dataOnly="0" labelOnly="1" fieldPosition="0">
        <references count="3">
          <reference field="4" count="1">
            <x v="86"/>
          </reference>
          <reference field="7" count="1" selected="0">
            <x v="21"/>
          </reference>
          <reference field="10" count="1" selected="0">
            <x v="6"/>
          </reference>
        </references>
      </pivotArea>
    </format>
    <format dxfId="532">
      <pivotArea dataOnly="0" labelOnly="1" fieldPosition="0">
        <references count="3">
          <reference field="4" count="1">
            <x v="92"/>
          </reference>
          <reference field="7" count="1" selected="0">
            <x v="22"/>
          </reference>
          <reference field="10" count="1" selected="0">
            <x v="6"/>
          </reference>
        </references>
      </pivotArea>
    </format>
    <format dxfId="531">
      <pivotArea dataOnly="0" labelOnly="1" fieldPosition="0">
        <references count="3">
          <reference field="4" count="1">
            <x v="89"/>
          </reference>
          <reference field="7" count="1" selected="0">
            <x v="23"/>
          </reference>
          <reference field="10" count="1" selected="0">
            <x v="6"/>
          </reference>
        </references>
      </pivotArea>
    </format>
    <format dxfId="530">
      <pivotArea dataOnly="0" labelOnly="1" fieldPosition="0">
        <references count="3">
          <reference field="4" count="1">
            <x v="79"/>
          </reference>
          <reference field="7" count="1" selected="0">
            <x v="24"/>
          </reference>
          <reference field="10" count="1" selected="0">
            <x v="7"/>
          </reference>
        </references>
      </pivotArea>
    </format>
    <format dxfId="529">
      <pivotArea dataOnly="0" labelOnly="1" fieldPosition="0">
        <references count="3">
          <reference field="4" count="1">
            <x v="29"/>
          </reference>
          <reference field="7" count="1" selected="0">
            <x v="25"/>
          </reference>
          <reference field="10" count="1" selected="0">
            <x v="7"/>
          </reference>
        </references>
      </pivotArea>
    </format>
    <format dxfId="528">
      <pivotArea dataOnly="0" labelOnly="1" fieldPosition="0">
        <references count="3">
          <reference field="4" count="1">
            <x v="81"/>
          </reference>
          <reference field="7" count="1" selected="0">
            <x v="26"/>
          </reference>
          <reference field="10" count="1" selected="0">
            <x v="7"/>
          </reference>
        </references>
      </pivotArea>
    </format>
    <format dxfId="527">
      <pivotArea dataOnly="0" labelOnly="1" fieldPosition="0">
        <references count="3">
          <reference field="4" count="1">
            <x v="12"/>
          </reference>
          <reference field="7" count="1" selected="0">
            <x v="27"/>
          </reference>
          <reference field="10" count="1" selected="0">
            <x v="7"/>
          </reference>
        </references>
      </pivotArea>
    </format>
    <format dxfId="526">
      <pivotArea dataOnly="0" labelOnly="1" fieldPosition="0">
        <references count="3">
          <reference field="4" count="1">
            <x v="82"/>
          </reference>
          <reference field="7" count="1" selected="0">
            <x v="28"/>
          </reference>
          <reference field="10" count="1" selected="0">
            <x v="7"/>
          </reference>
        </references>
      </pivotArea>
    </format>
    <format dxfId="525">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524">
      <pivotArea type="all" dataOnly="0" outline="0" fieldPosition="0"/>
    </format>
    <format dxfId="523">
      <pivotArea outline="0" collapsedLevelsAreSubtotals="1" fieldPosition="0"/>
    </format>
    <format dxfId="522">
      <pivotArea type="origin" dataOnly="0" labelOnly="1" outline="0" fieldPosition="0"/>
    </format>
    <format dxfId="521">
      <pivotArea field="10" type="button" dataOnly="0" labelOnly="1" outline="0" axis="axisCol" fieldPosition="0"/>
    </format>
    <format dxfId="520">
      <pivotArea field="7" type="button" dataOnly="0" labelOnly="1" outline="0" axis="axisCol" fieldPosition="1"/>
    </format>
    <format dxfId="519">
      <pivotArea field="4" type="button" dataOnly="0" labelOnly="1" outline="0" axis="axisCol" fieldPosition="2"/>
    </format>
    <format dxfId="518">
      <pivotArea type="topRight" dataOnly="0" labelOnly="1" outline="0" fieldPosition="0"/>
    </format>
    <format dxfId="517">
      <pivotArea field="0" type="button" dataOnly="0" labelOnly="1" outline="0" axis="axisRow" fieldPosition="0"/>
    </format>
    <format dxfId="516">
      <pivotArea dataOnly="0" labelOnly="1" fieldPosition="0">
        <references count="1">
          <reference field="0" count="0"/>
        </references>
      </pivotArea>
    </format>
    <format dxfId="515">
      <pivotArea dataOnly="0" labelOnly="1" fieldPosition="0">
        <references count="2">
          <reference field="0" count="1" selected="0">
            <x v="0"/>
          </reference>
          <reference field="8" count="6">
            <x v="5"/>
            <x v="6"/>
            <x v="7"/>
            <x v="9"/>
            <x v="10"/>
            <x v="11"/>
          </reference>
        </references>
      </pivotArea>
    </format>
    <format dxfId="514">
      <pivotArea dataOnly="0" labelOnly="1" fieldPosition="0">
        <references count="2">
          <reference field="0" count="1" selected="0">
            <x v="3"/>
          </reference>
          <reference field="8" count="2">
            <x v="7"/>
            <x v="11"/>
          </reference>
        </references>
      </pivotArea>
    </format>
    <format dxfId="513">
      <pivotArea dataOnly="0" labelOnly="1" fieldPosition="0">
        <references count="2">
          <reference field="0" count="1" selected="0">
            <x v="4"/>
          </reference>
          <reference field="8" count="2">
            <x v="3"/>
            <x v="11"/>
          </reference>
        </references>
      </pivotArea>
    </format>
    <format dxfId="512">
      <pivotArea dataOnly="0" labelOnly="1" fieldPosition="0">
        <references count="2">
          <reference field="0" count="1" selected="0">
            <x v="6"/>
          </reference>
          <reference field="8" count="2">
            <x v="5"/>
            <x v="6"/>
          </reference>
        </references>
      </pivotArea>
    </format>
    <format dxfId="511">
      <pivotArea dataOnly="0" labelOnly="1" fieldPosition="0">
        <references count="2">
          <reference field="0" count="1" selected="0">
            <x v="8"/>
          </reference>
          <reference field="8" count="4">
            <x v="3"/>
            <x v="6"/>
            <x v="7"/>
            <x v="9"/>
          </reference>
        </references>
      </pivotArea>
    </format>
    <format dxfId="510">
      <pivotArea dataOnly="0" labelOnly="1" fieldPosition="0">
        <references count="3">
          <reference field="0" count="1" selected="0">
            <x v="0"/>
          </reference>
          <reference field="1" count="2">
            <x v="26"/>
            <x v="27"/>
          </reference>
          <reference field="8" count="1" selected="0">
            <x v="5"/>
          </reference>
        </references>
      </pivotArea>
    </format>
    <format dxfId="509">
      <pivotArea dataOnly="0" labelOnly="1" fieldPosition="0">
        <references count="3">
          <reference field="0" count="1" selected="0">
            <x v="0"/>
          </reference>
          <reference field="1" count="4">
            <x v="32"/>
            <x v="33"/>
            <x v="34"/>
            <x v="35"/>
          </reference>
          <reference field="8" count="1" selected="0">
            <x v="6"/>
          </reference>
        </references>
      </pivotArea>
    </format>
    <format dxfId="508">
      <pivotArea dataOnly="0" labelOnly="1" fieldPosition="0">
        <references count="3">
          <reference field="0" count="1" selected="0">
            <x v="0"/>
          </reference>
          <reference field="1" count="5">
            <x v="37"/>
            <x v="38"/>
            <x v="39"/>
            <x v="40"/>
            <x v="41"/>
          </reference>
          <reference field="8" count="1" selected="0">
            <x v="7"/>
          </reference>
        </references>
      </pivotArea>
    </format>
    <format dxfId="507">
      <pivotArea dataOnly="0" labelOnly="1" fieldPosition="0">
        <references count="3">
          <reference field="0" count="1" selected="0">
            <x v="0"/>
          </reference>
          <reference field="1" count="1">
            <x v="47"/>
          </reference>
          <reference field="8" count="1" selected="0">
            <x v="9"/>
          </reference>
        </references>
      </pivotArea>
    </format>
    <format dxfId="506">
      <pivotArea dataOnly="0" labelOnly="1" fieldPosition="0">
        <references count="3">
          <reference field="0" count="1" selected="0">
            <x v="0"/>
          </reference>
          <reference field="1" count="2">
            <x v="49"/>
            <x v="50"/>
          </reference>
          <reference field="8" count="1" selected="0">
            <x v="10"/>
          </reference>
        </references>
      </pivotArea>
    </format>
    <format dxfId="505">
      <pivotArea dataOnly="0" labelOnly="1" fieldPosition="0">
        <references count="3">
          <reference field="0" count="1" selected="0">
            <x v="0"/>
          </reference>
          <reference field="1" count="1">
            <x v="51"/>
          </reference>
          <reference field="8" count="1" selected="0">
            <x v="11"/>
          </reference>
        </references>
      </pivotArea>
    </format>
    <format dxfId="504">
      <pivotArea dataOnly="0" labelOnly="1" fieldPosition="0">
        <references count="3">
          <reference field="0" count="1" selected="0">
            <x v="3"/>
          </reference>
          <reference field="1" count="1">
            <x v="38"/>
          </reference>
          <reference field="8" count="1" selected="0">
            <x v="7"/>
          </reference>
        </references>
      </pivotArea>
    </format>
    <format dxfId="503">
      <pivotArea dataOnly="0" labelOnly="1" fieldPosition="0">
        <references count="3">
          <reference field="0" count="1" selected="0">
            <x v="3"/>
          </reference>
          <reference field="1" count="1">
            <x v="51"/>
          </reference>
          <reference field="8" count="1" selected="0">
            <x v="11"/>
          </reference>
        </references>
      </pivotArea>
    </format>
    <format dxfId="502">
      <pivotArea dataOnly="0" labelOnly="1" fieldPosition="0">
        <references count="3">
          <reference field="0" count="1" selected="0">
            <x v="4"/>
          </reference>
          <reference field="1" count="1">
            <x v="21"/>
          </reference>
          <reference field="8" count="1" selected="0">
            <x v="3"/>
          </reference>
        </references>
      </pivotArea>
    </format>
    <format dxfId="501">
      <pivotArea dataOnly="0" labelOnly="1" fieldPosition="0">
        <references count="3">
          <reference field="0" count="1" selected="0">
            <x v="4"/>
          </reference>
          <reference field="1" count="1">
            <x v="51"/>
          </reference>
          <reference field="8" count="1" selected="0">
            <x v="11"/>
          </reference>
        </references>
      </pivotArea>
    </format>
    <format dxfId="500">
      <pivotArea dataOnly="0" labelOnly="1" fieldPosition="0">
        <references count="3">
          <reference field="0" count="1" selected="0">
            <x v="6"/>
          </reference>
          <reference field="1" count="1">
            <x v="25"/>
          </reference>
          <reference field="8" count="1" selected="0">
            <x v="5"/>
          </reference>
        </references>
      </pivotArea>
    </format>
    <format dxfId="499">
      <pivotArea dataOnly="0" labelOnly="1" fieldPosition="0">
        <references count="3">
          <reference field="0" count="1" selected="0">
            <x v="6"/>
          </reference>
          <reference field="1" count="1">
            <x v="29"/>
          </reference>
          <reference field="8" count="1" selected="0">
            <x v="6"/>
          </reference>
        </references>
      </pivotArea>
    </format>
    <format dxfId="498">
      <pivotArea dataOnly="0" labelOnly="1" fieldPosition="0">
        <references count="3">
          <reference field="0" count="1" selected="0">
            <x v="8"/>
          </reference>
          <reference field="1" count="1">
            <x v="20"/>
          </reference>
          <reference field="8" count="1" selected="0">
            <x v="3"/>
          </reference>
        </references>
      </pivotArea>
    </format>
    <format dxfId="497">
      <pivotArea dataOnly="0" labelOnly="1" fieldPosition="0">
        <references count="3">
          <reference field="0" count="1" selected="0">
            <x v="8"/>
          </reference>
          <reference field="1" count="1">
            <x v="36"/>
          </reference>
          <reference field="8" count="1" selected="0">
            <x v="6"/>
          </reference>
        </references>
      </pivotArea>
    </format>
    <format dxfId="496">
      <pivotArea dataOnly="0" labelOnly="1" fieldPosition="0">
        <references count="3">
          <reference field="0" count="1" selected="0">
            <x v="8"/>
          </reference>
          <reference field="1" count="1">
            <x v="37"/>
          </reference>
          <reference field="8" count="1" selected="0">
            <x v="7"/>
          </reference>
        </references>
      </pivotArea>
    </format>
    <format dxfId="495">
      <pivotArea dataOnly="0" labelOnly="1" fieldPosition="0">
        <references count="3">
          <reference field="0" count="1" selected="0">
            <x v="8"/>
          </reference>
          <reference field="1" count="1">
            <x v="48"/>
          </reference>
          <reference field="8" count="1" selected="0">
            <x v="9"/>
          </reference>
        </references>
      </pivotArea>
    </format>
    <format dxfId="49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9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9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9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9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8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8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8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86">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48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8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83">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482">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481">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480">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47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478">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47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76">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47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7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7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47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47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470">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469">
      <pivotArea dataOnly="0" labelOnly="1" fieldPosition="0">
        <references count="1">
          <reference field="10" count="5">
            <x v="3"/>
            <x v="5"/>
            <x v="6"/>
            <x v="7"/>
            <x v="10"/>
          </reference>
        </references>
      </pivotArea>
    </format>
    <format dxfId="468">
      <pivotArea dataOnly="0" labelOnly="1" fieldPosition="0">
        <references count="2">
          <reference field="7" count="2">
            <x v="15"/>
            <x v="17"/>
          </reference>
          <reference field="10" count="1" selected="0">
            <x v="3"/>
          </reference>
        </references>
      </pivotArea>
    </format>
    <format dxfId="467">
      <pivotArea dataOnly="0" labelOnly="1" fieldPosition="0">
        <references count="2">
          <reference field="7" count="1">
            <x v="19"/>
          </reference>
          <reference field="10" count="1" selected="0">
            <x v="5"/>
          </reference>
        </references>
      </pivotArea>
    </format>
    <format dxfId="466">
      <pivotArea dataOnly="0" labelOnly="1" fieldPosition="0">
        <references count="2">
          <reference field="7" count="3">
            <x v="21"/>
            <x v="22"/>
            <x v="23"/>
          </reference>
          <reference field="10" count="1" selected="0">
            <x v="6"/>
          </reference>
        </references>
      </pivotArea>
    </format>
    <format dxfId="465">
      <pivotArea dataOnly="0" labelOnly="1" fieldPosition="0">
        <references count="2">
          <reference field="7" count="5">
            <x v="24"/>
            <x v="25"/>
            <x v="26"/>
            <x v="27"/>
            <x v="28"/>
          </reference>
          <reference field="10" count="1" selected="0">
            <x v="7"/>
          </reference>
        </references>
      </pivotArea>
    </format>
    <format dxfId="464">
      <pivotArea dataOnly="0" labelOnly="1" fieldPosition="0">
        <references count="2">
          <reference field="7" count="1">
            <x v="34"/>
          </reference>
          <reference field="10" count="1" selected="0">
            <x v="10"/>
          </reference>
        </references>
      </pivotArea>
    </format>
    <format dxfId="463">
      <pivotArea dataOnly="0" labelOnly="1" fieldPosition="0">
        <references count="3">
          <reference field="4" count="2">
            <x v="46"/>
            <x v="80"/>
          </reference>
          <reference field="7" count="1" selected="0">
            <x v="15"/>
          </reference>
          <reference field="10" count="1" selected="0">
            <x v="3"/>
          </reference>
        </references>
      </pivotArea>
    </format>
    <format dxfId="462">
      <pivotArea dataOnly="0" labelOnly="1" fieldPosition="0">
        <references count="3">
          <reference field="4" count="1">
            <x v="15"/>
          </reference>
          <reference field="7" count="1" selected="0">
            <x v="17"/>
          </reference>
          <reference field="10" count="1" selected="0">
            <x v="3"/>
          </reference>
        </references>
      </pivotArea>
    </format>
    <format dxfId="461">
      <pivotArea dataOnly="0" labelOnly="1" fieldPosition="0">
        <references count="3">
          <reference field="4" count="1">
            <x v="32"/>
          </reference>
          <reference field="7" count="1" selected="0">
            <x v="19"/>
          </reference>
          <reference field="10" count="1" selected="0">
            <x v="5"/>
          </reference>
        </references>
      </pivotArea>
    </format>
    <format dxfId="460">
      <pivotArea dataOnly="0" labelOnly="1" fieldPosition="0">
        <references count="3">
          <reference field="4" count="1">
            <x v="86"/>
          </reference>
          <reference field="7" count="1" selected="0">
            <x v="21"/>
          </reference>
          <reference field="10" count="1" selected="0">
            <x v="6"/>
          </reference>
        </references>
      </pivotArea>
    </format>
    <format dxfId="459">
      <pivotArea dataOnly="0" labelOnly="1" fieldPosition="0">
        <references count="3">
          <reference field="4" count="1">
            <x v="92"/>
          </reference>
          <reference field="7" count="1" selected="0">
            <x v="22"/>
          </reference>
          <reference field="10" count="1" selected="0">
            <x v="6"/>
          </reference>
        </references>
      </pivotArea>
    </format>
    <format dxfId="458">
      <pivotArea dataOnly="0" labelOnly="1" fieldPosition="0">
        <references count="3">
          <reference field="4" count="1">
            <x v="89"/>
          </reference>
          <reference field="7" count="1" selected="0">
            <x v="23"/>
          </reference>
          <reference field="10" count="1" selected="0">
            <x v="6"/>
          </reference>
        </references>
      </pivotArea>
    </format>
    <format dxfId="457">
      <pivotArea dataOnly="0" labelOnly="1" fieldPosition="0">
        <references count="3">
          <reference field="4" count="1">
            <x v="79"/>
          </reference>
          <reference field="7" count="1" selected="0">
            <x v="24"/>
          </reference>
          <reference field="10" count="1" selected="0">
            <x v="7"/>
          </reference>
        </references>
      </pivotArea>
    </format>
    <format dxfId="456">
      <pivotArea dataOnly="0" labelOnly="1" fieldPosition="0">
        <references count="3">
          <reference field="4" count="1">
            <x v="29"/>
          </reference>
          <reference field="7" count="1" selected="0">
            <x v="25"/>
          </reference>
          <reference field="10" count="1" selected="0">
            <x v="7"/>
          </reference>
        </references>
      </pivotArea>
    </format>
    <format dxfId="455">
      <pivotArea dataOnly="0" labelOnly="1" fieldPosition="0">
        <references count="3">
          <reference field="4" count="1">
            <x v="81"/>
          </reference>
          <reference field="7" count="1" selected="0">
            <x v="26"/>
          </reference>
          <reference field="10" count="1" selected="0">
            <x v="7"/>
          </reference>
        </references>
      </pivotArea>
    </format>
    <format dxfId="454">
      <pivotArea dataOnly="0" labelOnly="1" fieldPosition="0">
        <references count="3">
          <reference field="4" count="1">
            <x v="12"/>
          </reference>
          <reference field="7" count="1" selected="0">
            <x v="27"/>
          </reference>
          <reference field="10" count="1" selected="0">
            <x v="7"/>
          </reference>
        </references>
      </pivotArea>
    </format>
    <format dxfId="453">
      <pivotArea dataOnly="0" labelOnly="1" fieldPosition="0">
        <references count="3">
          <reference field="4" count="1">
            <x v="82"/>
          </reference>
          <reference field="7" count="1" selected="0">
            <x v="28"/>
          </reference>
          <reference field="10" count="1" selected="0">
            <x v="7"/>
          </reference>
        </references>
      </pivotArea>
    </format>
    <format dxfId="452">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451">
      <pivotArea collapsedLevelsAreSubtotals="1" fieldPosition="0">
        <references count="7">
          <reference field="0" count="1" selected="0">
            <x v="0"/>
          </reference>
          <reference field="1" count="1" selected="0">
            <x v="49"/>
          </reference>
          <reference field="2" count="1">
            <x v="76"/>
          </reference>
          <reference field="4" count="1" selected="0">
            <x v="0"/>
          </reference>
          <reference field="7" count="1" selected="0">
            <x v="34"/>
          </reference>
          <reference field="8" count="1" selected="0">
            <x v="10"/>
          </reference>
          <reference field="10" count="1" selected="0">
            <x v="10"/>
          </reference>
        </references>
      </pivotArea>
    </format>
    <format dxfId="450">
      <pivotArea type="all" dataOnly="0" outline="0" fieldPosition="0"/>
    </format>
    <format dxfId="449">
      <pivotArea outline="0" collapsedLevelsAreSubtotals="1" fieldPosition="0"/>
    </format>
    <format dxfId="448">
      <pivotArea type="origin" dataOnly="0" labelOnly="1" outline="0" fieldPosition="0"/>
    </format>
    <format dxfId="447">
      <pivotArea field="10" type="button" dataOnly="0" labelOnly="1" outline="0" axis="axisCol" fieldPosition="0"/>
    </format>
    <format dxfId="446">
      <pivotArea field="7" type="button" dataOnly="0" labelOnly="1" outline="0" axis="axisCol" fieldPosition="1"/>
    </format>
    <format dxfId="445">
      <pivotArea field="4" type="button" dataOnly="0" labelOnly="1" outline="0" axis="axisCol" fieldPosition="2"/>
    </format>
    <format dxfId="444">
      <pivotArea type="topRight" dataOnly="0" labelOnly="1" outline="0" fieldPosition="0"/>
    </format>
    <format dxfId="443">
      <pivotArea field="0" type="button" dataOnly="0" labelOnly="1" outline="0" axis="axisRow" fieldPosition="0"/>
    </format>
    <format dxfId="442">
      <pivotArea dataOnly="0" labelOnly="1" fieldPosition="0">
        <references count="1">
          <reference field="0" count="0"/>
        </references>
      </pivotArea>
    </format>
    <format dxfId="441">
      <pivotArea dataOnly="0" labelOnly="1" fieldPosition="0">
        <references count="2">
          <reference field="0" count="1" selected="0">
            <x v="0"/>
          </reference>
          <reference field="8" count="6">
            <x v="5"/>
            <x v="6"/>
            <x v="7"/>
            <x v="9"/>
            <x v="10"/>
            <x v="11"/>
          </reference>
        </references>
      </pivotArea>
    </format>
    <format dxfId="440">
      <pivotArea dataOnly="0" labelOnly="1" fieldPosition="0">
        <references count="2">
          <reference field="0" count="1" selected="0">
            <x v="3"/>
          </reference>
          <reference field="8" count="2">
            <x v="7"/>
            <x v="11"/>
          </reference>
        </references>
      </pivotArea>
    </format>
    <format dxfId="439">
      <pivotArea dataOnly="0" labelOnly="1" fieldPosition="0">
        <references count="2">
          <reference field="0" count="1" selected="0">
            <x v="4"/>
          </reference>
          <reference field="8" count="2">
            <x v="3"/>
            <x v="11"/>
          </reference>
        </references>
      </pivotArea>
    </format>
    <format dxfId="438">
      <pivotArea dataOnly="0" labelOnly="1" fieldPosition="0">
        <references count="2">
          <reference field="0" count="1" selected="0">
            <x v="6"/>
          </reference>
          <reference field="8" count="2">
            <x v="5"/>
            <x v="6"/>
          </reference>
        </references>
      </pivotArea>
    </format>
    <format dxfId="437">
      <pivotArea dataOnly="0" labelOnly="1" fieldPosition="0">
        <references count="2">
          <reference field="0" count="1" selected="0">
            <x v="8"/>
          </reference>
          <reference field="8" count="4">
            <x v="3"/>
            <x v="6"/>
            <x v="7"/>
            <x v="9"/>
          </reference>
        </references>
      </pivotArea>
    </format>
    <format dxfId="436">
      <pivotArea dataOnly="0" labelOnly="1" fieldPosition="0">
        <references count="3">
          <reference field="0" count="1" selected="0">
            <x v="0"/>
          </reference>
          <reference field="1" count="2">
            <x v="26"/>
            <x v="27"/>
          </reference>
          <reference field="8" count="1" selected="0">
            <x v="5"/>
          </reference>
        </references>
      </pivotArea>
    </format>
    <format dxfId="435">
      <pivotArea dataOnly="0" labelOnly="1" fieldPosition="0">
        <references count="3">
          <reference field="0" count="1" selected="0">
            <x v="0"/>
          </reference>
          <reference field="1" count="4">
            <x v="32"/>
            <x v="33"/>
            <x v="34"/>
            <x v="35"/>
          </reference>
          <reference field="8" count="1" selected="0">
            <x v="6"/>
          </reference>
        </references>
      </pivotArea>
    </format>
    <format dxfId="434">
      <pivotArea dataOnly="0" labelOnly="1" fieldPosition="0">
        <references count="3">
          <reference field="0" count="1" selected="0">
            <x v="0"/>
          </reference>
          <reference field="1" count="5">
            <x v="37"/>
            <x v="38"/>
            <x v="39"/>
            <x v="40"/>
            <x v="41"/>
          </reference>
          <reference field="8" count="1" selected="0">
            <x v="7"/>
          </reference>
        </references>
      </pivotArea>
    </format>
    <format dxfId="433">
      <pivotArea dataOnly="0" labelOnly="1" fieldPosition="0">
        <references count="3">
          <reference field="0" count="1" selected="0">
            <x v="0"/>
          </reference>
          <reference field="1" count="1">
            <x v="47"/>
          </reference>
          <reference field="8" count="1" selected="0">
            <x v="9"/>
          </reference>
        </references>
      </pivotArea>
    </format>
    <format dxfId="432">
      <pivotArea dataOnly="0" labelOnly="1" fieldPosition="0">
        <references count="3">
          <reference field="0" count="1" selected="0">
            <x v="0"/>
          </reference>
          <reference field="1" count="2">
            <x v="49"/>
            <x v="50"/>
          </reference>
          <reference field="8" count="1" selected="0">
            <x v="10"/>
          </reference>
        </references>
      </pivotArea>
    </format>
    <format dxfId="431">
      <pivotArea dataOnly="0" labelOnly="1" fieldPosition="0">
        <references count="3">
          <reference field="0" count="1" selected="0">
            <x v="0"/>
          </reference>
          <reference field="1" count="1">
            <x v="51"/>
          </reference>
          <reference field="8" count="1" selected="0">
            <x v="11"/>
          </reference>
        </references>
      </pivotArea>
    </format>
    <format dxfId="430">
      <pivotArea dataOnly="0" labelOnly="1" fieldPosition="0">
        <references count="3">
          <reference field="0" count="1" selected="0">
            <x v="3"/>
          </reference>
          <reference field="1" count="1">
            <x v="38"/>
          </reference>
          <reference field="8" count="1" selected="0">
            <x v="7"/>
          </reference>
        </references>
      </pivotArea>
    </format>
    <format dxfId="429">
      <pivotArea dataOnly="0" labelOnly="1" fieldPosition="0">
        <references count="3">
          <reference field="0" count="1" selected="0">
            <x v="3"/>
          </reference>
          <reference field="1" count="1">
            <x v="51"/>
          </reference>
          <reference field="8" count="1" selected="0">
            <x v="11"/>
          </reference>
        </references>
      </pivotArea>
    </format>
    <format dxfId="428">
      <pivotArea dataOnly="0" labelOnly="1" fieldPosition="0">
        <references count="3">
          <reference field="0" count="1" selected="0">
            <x v="4"/>
          </reference>
          <reference field="1" count="1">
            <x v="21"/>
          </reference>
          <reference field="8" count="1" selected="0">
            <x v="3"/>
          </reference>
        </references>
      </pivotArea>
    </format>
    <format dxfId="427">
      <pivotArea dataOnly="0" labelOnly="1" fieldPosition="0">
        <references count="3">
          <reference field="0" count="1" selected="0">
            <x v="4"/>
          </reference>
          <reference field="1" count="1">
            <x v="51"/>
          </reference>
          <reference field="8" count="1" selected="0">
            <x v="11"/>
          </reference>
        </references>
      </pivotArea>
    </format>
    <format dxfId="426">
      <pivotArea dataOnly="0" labelOnly="1" fieldPosition="0">
        <references count="3">
          <reference field="0" count="1" selected="0">
            <x v="6"/>
          </reference>
          <reference field="1" count="1">
            <x v="25"/>
          </reference>
          <reference field="8" count="1" selected="0">
            <x v="5"/>
          </reference>
        </references>
      </pivotArea>
    </format>
    <format dxfId="425">
      <pivotArea dataOnly="0" labelOnly="1" fieldPosition="0">
        <references count="3">
          <reference field="0" count="1" selected="0">
            <x v="6"/>
          </reference>
          <reference field="1" count="1">
            <x v="29"/>
          </reference>
          <reference field="8" count="1" selected="0">
            <x v="6"/>
          </reference>
        </references>
      </pivotArea>
    </format>
    <format dxfId="424">
      <pivotArea dataOnly="0" labelOnly="1" fieldPosition="0">
        <references count="3">
          <reference field="0" count="1" selected="0">
            <x v="8"/>
          </reference>
          <reference field="1" count="1">
            <x v="20"/>
          </reference>
          <reference field="8" count="1" selected="0">
            <x v="3"/>
          </reference>
        </references>
      </pivotArea>
    </format>
    <format dxfId="423">
      <pivotArea dataOnly="0" labelOnly="1" fieldPosition="0">
        <references count="3">
          <reference field="0" count="1" selected="0">
            <x v="8"/>
          </reference>
          <reference field="1" count="1">
            <x v="36"/>
          </reference>
          <reference field="8" count="1" selected="0">
            <x v="6"/>
          </reference>
        </references>
      </pivotArea>
    </format>
    <format dxfId="422">
      <pivotArea dataOnly="0" labelOnly="1" fieldPosition="0">
        <references count="3">
          <reference field="0" count="1" selected="0">
            <x v="8"/>
          </reference>
          <reference field="1" count="1">
            <x v="37"/>
          </reference>
          <reference field="8" count="1" selected="0">
            <x v="7"/>
          </reference>
        </references>
      </pivotArea>
    </format>
    <format dxfId="421">
      <pivotArea dataOnly="0" labelOnly="1" fieldPosition="0">
        <references count="3">
          <reference field="0" count="1" selected="0">
            <x v="8"/>
          </reference>
          <reference field="1" count="1">
            <x v="48"/>
          </reference>
          <reference field="8" count="1" selected="0">
            <x v="9"/>
          </reference>
        </references>
      </pivotArea>
    </format>
    <format dxfId="420">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19">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1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1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1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1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1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1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12">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411">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10">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09">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408">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407">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406">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40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404">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40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02">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40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0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9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39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39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396">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395">
      <pivotArea dataOnly="0" labelOnly="1" fieldPosition="0">
        <references count="1">
          <reference field="10" count="5">
            <x v="3"/>
            <x v="5"/>
            <x v="6"/>
            <x v="7"/>
            <x v="10"/>
          </reference>
        </references>
      </pivotArea>
    </format>
    <format dxfId="394">
      <pivotArea dataOnly="0" labelOnly="1" fieldPosition="0">
        <references count="2">
          <reference field="7" count="2">
            <x v="15"/>
            <x v="17"/>
          </reference>
          <reference field="10" count="1" selected="0">
            <x v="3"/>
          </reference>
        </references>
      </pivotArea>
    </format>
    <format dxfId="393">
      <pivotArea dataOnly="0" labelOnly="1" fieldPosition="0">
        <references count="2">
          <reference field="7" count="1">
            <x v="19"/>
          </reference>
          <reference field="10" count="1" selected="0">
            <x v="5"/>
          </reference>
        </references>
      </pivotArea>
    </format>
    <format dxfId="392">
      <pivotArea dataOnly="0" labelOnly="1" fieldPosition="0">
        <references count="2">
          <reference field="7" count="3">
            <x v="21"/>
            <x v="22"/>
            <x v="23"/>
          </reference>
          <reference field="10" count="1" selected="0">
            <x v="6"/>
          </reference>
        </references>
      </pivotArea>
    </format>
    <format dxfId="391">
      <pivotArea dataOnly="0" labelOnly="1" fieldPosition="0">
        <references count="2">
          <reference field="7" count="5">
            <x v="24"/>
            <x v="25"/>
            <x v="26"/>
            <x v="27"/>
            <x v="28"/>
          </reference>
          <reference field="10" count="1" selected="0">
            <x v="7"/>
          </reference>
        </references>
      </pivotArea>
    </format>
    <format dxfId="390">
      <pivotArea dataOnly="0" labelOnly="1" fieldPosition="0">
        <references count="2">
          <reference field="7" count="1">
            <x v="34"/>
          </reference>
          <reference field="10" count="1" selected="0">
            <x v="10"/>
          </reference>
        </references>
      </pivotArea>
    </format>
    <format dxfId="389">
      <pivotArea dataOnly="0" labelOnly="1" fieldPosition="0">
        <references count="3">
          <reference field="4" count="2">
            <x v="46"/>
            <x v="80"/>
          </reference>
          <reference field="7" count="1" selected="0">
            <x v="15"/>
          </reference>
          <reference field="10" count="1" selected="0">
            <x v="3"/>
          </reference>
        </references>
      </pivotArea>
    </format>
    <format dxfId="388">
      <pivotArea dataOnly="0" labelOnly="1" fieldPosition="0">
        <references count="3">
          <reference field="4" count="1">
            <x v="15"/>
          </reference>
          <reference field="7" count="1" selected="0">
            <x v="17"/>
          </reference>
          <reference field="10" count="1" selected="0">
            <x v="3"/>
          </reference>
        </references>
      </pivotArea>
    </format>
    <format dxfId="387">
      <pivotArea dataOnly="0" labelOnly="1" fieldPosition="0">
        <references count="3">
          <reference field="4" count="1">
            <x v="32"/>
          </reference>
          <reference field="7" count="1" selected="0">
            <x v="19"/>
          </reference>
          <reference field="10" count="1" selected="0">
            <x v="5"/>
          </reference>
        </references>
      </pivotArea>
    </format>
    <format dxfId="386">
      <pivotArea dataOnly="0" labelOnly="1" fieldPosition="0">
        <references count="3">
          <reference field="4" count="1">
            <x v="86"/>
          </reference>
          <reference field="7" count="1" selected="0">
            <x v="21"/>
          </reference>
          <reference field="10" count="1" selected="0">
            <x v="6"/>
          </reference>
        </references>
      </pivotArea>
    </format>
    <format dxfId="385">
      <pivotArea dataOnly="0" labelOnly="1" fieldPosition="0">
        <references count="3">
          <reference field="4" count="1">
            <x v="92"/>
          </reference>
          <reference field="7" count="1" selected="0">
            <x v="22"/>
          </reference>
          <reference field="10" count="1" selected="0">
            <x v="6"/>
          </reference>
        </references>
      </pivotArea>
    </format>
    <format dxfId="384">
      <pivotArea dataOnly="0" labelOnly="1" fieldPosition="0">
        <references count="3">
          <reference field="4" count="1">
            <x v="89"/>
          </reference>
          <reference field="7" count="1" selected="0">
            <x v="23"/>
          </reference>
          <reference field="10" count="1" selected="0">
            <x v="6"/>
          </reference>
        </references>
      </pivotArea>
    </format>
    <format dxfId="383">
      <pivotArea dataOnly="0" labelOnly="1" fieldPosition="0">
        <references count="3">
          <reference field="4" count="1">
            <x v="79"/>
          </reference>
          <reference field="7" count="1" selected="0">
            <x v="24"/>
          </reference>
          <reference field="10" count="1" selected="0">
            <x v="7"/>
          </reference>
        </references>
      </pivotArea>
    </format>
    <format dxfId="382">
      <pivotArea dataOnly="0" labelOnly="1" fieldPosition="0">
        <references count="3">
          <reference field="4" count="1">
            <x v="29"/>
          </reference>
          <reference field="7" count="1" selected="0">
            <x v="25"/>
          </reference>
          <reference field="10" count="1" selected="0">
            <x v="7"/>
          </reference>
        </references>
      </pivotArea>
    </format>
    <format dxfId="381">
      <pivotArea dataOnly="0" labelOnly="1" fieldPosition="0">
        <references count="3">
          <reference field="4" count="1">
            <x v="81"/>
          </reference>
          <reference field="7" count="1" selected="0">
            <x v="26"/>
          </reference>
          <reference field="10" count="1" selected="0">
            <x v="7"/>
          </reference>
        </references>
      </pivotArea>
    </format>
    <format dxfId="380">
      <pivotArea dataOnly="0" labelOnly="1" fieldPosition="0">
        <references count="3">
          <reference field="4" count="1">
            <x v="12"/>
          </reference>
          <reference field="7" count="1" selected="0">
            <x v="27"/>
          </reference>
          <reference field="10" count="1" selected="0">
            <x v="7"/>
          </reference>
        </references>
      </pivotArea>
    </format>
    <format dxfId="379">
      <pivotArea dataOnly="0" labelOnly="1" fieldPosition="0">
        <references count="3">
          <reference field="4" count="1">
            <x v="82"/>
          </reference>
          <reference field="7" count="1" selected="0">
            <x v="28"/>
          </reference>
          <reference field="10" count="1" selected="0">
            <x v="7"/>
          </reference>
        </references>
      </pivotArea>
    </format>
    <format dxfId="378">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377">
      <pivotArea type="all" dataOnly="0" outline="0" fieldPosition="0"/>
    </format>
    <format dxfId="376">
      <pivotArea outline="0" collapsedLevelsAreSubtotals="1" fieldPosition="0"/>
    </format>
    <format dxfId="375">
      <pivotArea type="origin" dataOnly="0" labelOnly="1" outline="0" fieldPosition="0"/>
    </format>
    <format dxfId="374">
      <pivotArea field="10" type="button" dataOnly="0" labelOnly="1" outline="0" axis="axisCol" fieldPosition="0"/>
    </format>
    <format dxfId="373">
      <pivotArea field="7" type="button" dataOnly="0" labelOnly="1" outline="0" axis="axisCol" fieldPosition="1"/>
    </format>
    <format dxfId="372">
      <pivotArea field="4" type="button" dataOnly="0" labelOnly="1" outline="0" axis="axisCol" fieldPosition="2"/>
    </format>
    <format dxfId="371">
      <pivotArea type="topRight" dataOnly="0" labelOnly="1" outline="0" fieldPosition="0"/>
    </format>
    <format dxfId="370">
      <pivotArea field="0" type="button" dataOnly="0" labelOnly="1" outline="0" axis="axisRow" fieldPosition="0"/>
    </format>
    <format dxfId="369">
      <pivotArea dataOnly="0" labelOnly="1" fieldPosition="0">
        <references count="1">
          <reference field="0" count="0"/>
        </references>
      </pivotArea>
    </format>
    <format dxfId="368">
      <pivotArea dataOnly="0" labelOnly="1" fieldPosition="0">
        <references count="2">
          <reference field="0" count="1" selected="0">
            <x v="0"/>
          </reference>
          <reference field="8" count="6">
            <x v="5"/>
            <x v="6"/>
            <x v="7"/>
            <x v="9"/>
            <x v="10"/>
            <x v="11"/>
          </reference>
        </references>
      </pivotArea>
    </format>
    <format dxfId="367">
      <pivotArea dataOnly="0" labelOnly="1" fieldPosition="0">
        <references count="2">
          <reference field="0" count="1" selected="0">
            <x v="3"/>
          </reference>
          <reference field="8" count="2">
            <x v="7"/>
            <x v="11"/>
          </reference>
        </references>
      </pivotArea>
    </format>
    <format dxfId="366">
      <pivotArea dataOnly="0" labelOnly="1" fieldPosition="0">
        <references count="2">
          <reference field="0" count="1" selected="0">
            <x v="4"/>
          </reference>
          <reference field="8" count="2">
            <x v="3"/>
            <x v="11"/>
          </reference>
        </references>
      </pivotArea>
    </format>
    <format dxfId="365">
      <pivotArea dataOnly="0" labelOnly="1" fieldPosition="0">
        <references count="2">
          <reference field="0" count="1" selected="0">
            <x v="6"/>
          </reference>
          <reference field="8" count="2">
            <x v="5"/>
            <x v="6"/>
          </reference>
        </references>
      </pivotArea>
    </format>
    <format dxfId="364">
      <pivotArea dataOnly="0" labelOnly="1" fieldPosition="0">
        <references count="2">
          <reference field="0" count="1" selected="0">
            <x v="8"/>
          </reference>
          <reference field="8" count="4">
            <x v="3"/>
            <x v="6"/>
            <x v="7"/>
            <x v="9"/>
          </reference>
        </references>
      </pivotArea>
    </format>
    <format dxfId="363">
      <pivotArea dataOnly="0" labelOnly="1" fieldPosition="0">
        <references count="3">
          <reference field="0" count="1" selected="0">
            <x v="0"/>
          </reference>
          <reference field="1" count="2">
            <x v="26"/>
            <x v="27"/>
          </reference>
          <reference field="8" count="1" selected="0">
            <x v="5"/>
          </reference>
        </references>
      </pivotArea>
    </format>
    <format dxfId="362">
      <pivotArea dataOnly="0" labelOnly="1" fieldPosition="0">
        <references count="3">
          <reference field="0" count="1" selected="0">
            <x v="0"/>
          </reference>
          <reference field="1" count="4">
            <x v="32"/>
            <x v="33"/>
            <x v="34"/>
            <x v="35"/>
          </reference>
          <reference field="8" count="1" selected="0">
            <x v="6"/>
          </reference>
        </references>
      </pivotArea>
    </format>
    <format dxfId="361">
      <pivotArea dataOnly="0" labelOnly="1" fieldPosition="0">
        <references count="3">
          <reference field="0" count="1" selected="0">
            <x v="0"/>
          </reference>
          <reference field="1" count="5">
            <x v="37"/>
            <x v="38"/>
            <x v="39"/>
            <x v="40"/>
            <x v="41"/>
          </reference>
          <reference field="8" count="1" selected="0">
            <x v="7"/>
          </reference>
        </references>
      </pivotArea>
    </format>
    <format dxfId="360">
      <pivotArea dataOnly="0" labelOnly="1" fieldPosition="0">
        <references count="3">
          <reference field="0" count="1" selected="0">
            <x v="0"/>
          </reference>
          <reference field="1" count="1">
            <x v="47"/>
          </reference>
          <reference field="8" count="1" selected="0">
            <x v="9"/>
          </reference>
        </references>
      </pivotArea>
    </format>
    <format dxfId="359">
      <pivotArea dataOnly="0" labelOnly="1" fieldPosition="0">
        <references count="3">
          <reference field="0" count="1" selected="0">
            <x v="0"/>
          </reference>
          <reference field="1" count="2">
            <x v="49"/>
            <x v="50"/>
          </reference>
          <reference field="8" count="1" selected="0">
            <x v="10"/>
          </reference>
        </references>
      </pivotArea>
    </format>
    <format dxfId="358">
      <pivotArea dataOnly="0" labelOnly="1" fieldPosition="0">
        <references count="3">
          <reference field="0" count="1" selected="0">
            <x v="0"/>
          </reference>
          <reference field="1" count="1">
            <x v="51"/>
          </reference>
          <reference field="8" count="1" selected="0">
            <x v="11"/>
          </reference>
        </references>
      </pivotArea>
    </format>
    <format dxfId="357">
      <pivotArea dataOnly="0" labelOnly="1" fieldPosition="0">
        <references count="3">
          <reference field="0" count="1" selected="0">
            <x v="3"/>
          </reference>
          <reference field="1" count="1">
            <x v="38"/>
          </reference>
          <reference field="8" count="1" selected="0">
            <x v="7"/>
          </reference>
        </references>
      </pivotArea>
    </format>
    <format dxfId="356">
      <pivotArea dataOnly="0" labelOnly="1" fieldPosition="0">
        <references count="3">
          <reference field="0" count="1" selected="0">
            <x v="3"/>
          </reference>
          <reference field="1" count="1">
            <x v="51"/>
          </reference>
          <reference field="8" count="1" selected="0">
            <x v="11"/>
          </reference>
        </references>
      </pivotArea>
    </format>
    <format dxfId="355">
      <pivotArea dataOnly="0" labelOnly="1" fieldPosition="0">
        <references count="3">
          <reference field="0" count="1" selected="0">
            <x v="4"/>
          </reference>
          <reference field="1" count="1">
            <x v="21"/>
          </reference>
          <reference field="8" count="1" selected="0">
            <x v="3"/>
          </reference>
        </references>
      </pivotArea>
    </format>
    <format dxfId="354">
      <pivotArea dataOnly="0" labelOnly="1" fieldPosition="0">
        <references count="3">
          <reference field="0" count="1" selected="0">
            <x v="4"/>
          </reference>
          <reference field="1" count="1">
            <x v="51"/>
          </reference>
          <reference field="8" count="1" selected="0">
            <x v="11"/>
          </reference>
        </references>
      </pivotArea>
    </format>
    <format dxfId="353">
      <pivotArea dataOnly="0" labelOnly="1" fieldPosition="0">
        <references count="3">
          <reference field="0" count="1" selected="0">
            <x v="6"/>
          </reference>
          <reference field="1" count="1">
            <x v="25"/>
          </reference>
          <reference field="8" count="1" selected="0">
            <x v="5"/>
          </reference>
        </references>
      </pivotArea>
    </format>
    <format dxfId="352">
      <pivotArea dataOnly="0" labelOnly="1" fieldPosition="0">
        <references count="3">
          <reference field="0" count="1" selected="0">
            <x v="6"/>
          </reference>
          <reference field="1" count="1">
            <x v="29"/>
          </reference>
          <reference field="8" count="1" selected="0">
            <x v="6"/>
          </reference>
        </references>
      </pivotArea>
    </format>
    <format dxfId="351">
      <pivotArea dataOnly="0" labelOnly="1" fieldPosition="0">
        <references count="3">
          <reference field="0" count="1" selected="0">
            <x v="8"/>
          </reference>
          <reference field="1" count="1">
            <x v="20"/>
          </reference>
          <reference field="8" count="1" selected="0">
            <x v="3"/>
          </reference>
        </references>
      </pivotArea>
    </format>
    <format dxfId="350">
      <pivotArea dataOnly="0" labelOnly="1" fieldPosition="0">
        <references count="3">
          <reference field="0" count="1" selected="0">
            <x v="8"/>
          </reference>
          <reference field="1" count="1">
            <x v="36"/>
          </reference>
          <reference field="8" count="1" selected="0">
            <x v="6"/>
          </reference>
        </references>
      </pivotArea>
    </format>
    <format dxfId="349">
      <pivotArea dataOnly="0" labelOnly="1" fieldPosition="0">
        <references count="3">
          <reference field="0" count="1" selected="0">
            <x v="8"/>
          </reference>
          <reference field="1" count="1">
            <x v="37"/>
          </reference>
          <reference field="8" count="1" selected="0">
            <x v="7"/>
          </reference>
        </references>
      </pivotArea>
    </format>
    <format dxfId="348">
      <pivotArea dataOnly="0" labelOnly="1" fieldPosition="0">
        <references count="3">
          <reference field="0" count="1" selected="0">
            <x v="8"/>
          </reference>
          <reference field="1" count="1">
            <x v="48"/>
          </reference>
          <reference field="8" count="1" selected="0">
            <x v="9"/>
          </reference>
        </references>
      </pivotArea>
    </format>
    <format dxfId="34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4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4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4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4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4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4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4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3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33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3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36">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335">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334">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333">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33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331">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33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329">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32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2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26">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325">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324">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323">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322">
      <pivotArea dataOnly="0" labelOnly="1" fieldPosition="0">
        <references count="1">
          <reference field="10" count="5">
            <x v="3"/>
            <x v="5"/>
            <x v="6"/>
            <x v="7"/>
            <x v="10"/>
          </reference>
        </references>
      </pivotArea>
    </format>
    <format dxfId="321">
      <pivotArea dataOnly="0" labelOnly="1" fieldPosition="0">
        <references count="2">
          <reference field="7" count="2">
            <x v="15"/>
            <x v="17"/>
          </reference>
          <reference field="10" count="1" selected="0">
            <x v="3"/>
          </reference>
        </references>
      </pivotArea>
    </format>
    <format dxfId="320">
      <pivotArea dataOnly="0" labelOnly="1" fieldPosition="0">
        <references count="2">
          <reference field="7" count="1">
            <x v="19"/>
          </reference>
          <reference field="10" count="1" selected="0">
            <x v="5"/>
          </reference>
        </references>
      </pivotArea>
    </format>
    <format dxfId="319">
      <pivotArea dataOnly="0" labelOnly="1" fieldPosition="0">
        <references count="2">
          <reference field="7" count="3">
            <x v="21"/>
            <x v="22"/>
            <x v="23"/>
          </reference>
          <reference field="10" count="1" selected="0">
            <x v="6"/>
          </reference>
        </references>
      </pivotArea>
    </format>
    <format dxfId="318">
      <pivotArea dataOnly="0" labelOnly="1" fieldPosition="0">
        <references count="2">
          <reference field="7" count="5">
            <x v="24"/>
            <x v="25"/>
            <x v="26"/>
            <x v="27"/>
            <x v="28"/>
          </reference>
          <reference field="10" count="1" selected="0">
            <x v="7"/>
          </reference>
        </references>
      </pivotArea>
    </format>
    <format dxfId="317">
      <pivotArea dataOnly="0" labelOnly="1" fieldPosition="0">
        <references count="2">
          <reference field="7" count="1">
            <x v="34"/>
          </reference>
          <reference field="10" count="1" selected="0">
            <x v="10"/>
          </reference>
        </references>
      </pivotArea>
    </format>
    <format dxfId="316">
      <pivotArea dataOnly="0" labelOnly="1" fieldPosition="0">
        <references count="3">
          <reference field="4" count="2">
            <x v="46"/>
            <x v="80"/>
          </reference>
          <reference field="7" count="1" selected="0">
            <x v="15"/>
          </reference>
          <reference field="10" count="1" selected="0">
            <x v="3"/>
          </reference>
        </references>
      </pivotArea>
    </format>
    <format dxfId="315">
      <pivotArea dataOnly="0" labelOnly="1" fieldPosition="0">
        <references count="3">
          <reference field="4" count="1">
            <x v="15"/>
          </reference>
          <reference field="7" count="1" selected="0">
            <x v="17"/>
          </reference>
          <reference field="10" count="1" selected="0">
            <x v="3"/>
          </reference>
        </references>
      </pivotArea>
    </format>
    <format dxfId="314">
      <pivotArea dataOnly="0" labelOnly="1" fieldPosition="0">
        <references count="3">
          <reference field="4" count="1">
            <x v="32"/>
          </reference>
          <reference field="7" count="1" selected="0">
            <x v="19"/>
          </reference>
          <reference field="10" count="1" selected="0">
            <x v="5"/>
          </reference>
        </references>
      </pivotArea>
    </format>
    <format dxfId="313">
      <pivotArea dataOnly="0" labelOnly="1" fieldPosition="0">
        <references count="3">
          <reference field="4" count="1">
            <x v="86"/>
          </reference>
          <reference field="7" count="1" selected="0">
            <x v="21"/>
          </reference>
          <reference field="10" count="1" selected="0">
            <x v="6"/>
          </reference>
        </references>
      </pivotArea>
    </format>
    <format dxfId="312">
      <pivotArea dataOnly="0" labelOnly="1" fieldPosition="0">
        <references count="3">
          <reference field="4" count="1">
            <x v="92"/>
          </reference>
          <reference field="7" count="1" selected="0">
            <x v="22"/>
          </reference>
          <reference field="10" count="1" selected="0">
            <x v="6"/>
          </reference>
        </references>
      </pivotArea>
    </format>
    <format dxfId="311">
      <pivotArea dataOnly="0" labelOnly="1" fieldPosition="0">
        <references count="3">
          <reference field="4" count="1">
            <x v="89"/>
          </reference>
          <reference field="7" count="1" selected="0">
            <x v="23"/>
          </reference>
          <reference field="10" count="1" selected="0">
            <x v="6"/>
          </reference>
        </references>
      </pivotArea>
    </format>
    <format dxfId="310">
      <pivotArea dataOnly="0" labelOnly="1" fieldPosition="0">
        <references count="3">
          <reference field="4" count="1">
            <x v="79"/>
          </reference>
          <reference field="7" count="1" selected="0">
            <x v="24"/>
          </reference>
          <reference field="10" count="1" selected="0">
            <x v="7"/>
          </reference>
        </references>
      </pivotArea>
    </format>
    <format dxfId="309">
      <pivotArea dataOnly="0" labelOnly="1" fieldPosition="0">
        <references count="3">
          <reference field="4" count="1">
            <x v="29"/>
          </reference>
          <reference field="7" count="1" selected="0">
            <x v="25"/>
          </reference>
          <reference field="10" count="1" selected="0">
            <x v="7"/>
          </reference>
        </references>
      </pivotArea>
    </format>
    <format dxfId="308">
      <pivotArea dataOnly="0" labelOnly="1" fieldPosition="0">
        <references count="3">
          <reference field="4" count="1">
            <x v="81"/>
          </reference>
          <reference field="7" count="1" selected="0">
            <x v="26"/>
          </reference>
          <reference field="10" count="1" selected="0">
            <x v="7"/>
          </reference>
        </references>
      </pivotArea>
    </format>
    <format dxfId="307">
      <pivotArea dataOnly="0" labelOnly="1" fieldPosition="0">
        <references count="3">
          <reference field="4" count="1">
            <x v="12"/>
          </reference>
          <reference field="7" count="1" selected="0">
            <x v="27"/>
          </reference>
          <reference field="10" count="1" selected="0">
            <x v="7"/>
          </reference>
        </references>
      </pivotArea>
    </format>
    <format dxfId="306">
      <pivotArea dataOnly="0" labelOnly="1" fieldPosition="0">
        <references count="3">
          <reference field="4" count="1">
            <x v="82"/>
          </reference>
          <reference field="7" count="1" selected="0">
            <x v="28"/>
          </reference>
          <reference field="10" count="1" selected="0">
            <x v="7"/>
          </reference>
        </references>
      </pivotArea>
    </format>
    <format dxfId="305">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304">
      <pivotArea type="all" dataOnly="0" outline="0" fieldPosition="0"/>
    </format>
    <format dxfId="303">
      <pivotArea outline="0" collapsedLevelsAreSubtotals="1" fieldPosition="0"/>
    </format>
    <format dxfId="302">
      <pivotArea type="origin" dataOnly="0" labelOnly="1" outline="0" fieldPosition="0"/>
    </format>
    <format dxfId="301">
      <pivotArea field="10" type="button" dataOnly="0" labelOnly="1" outline="0" axis="axisCol" fieldPosition="0"/>
    </format>
    <format dxfId="300">
      <pivotArea field="7" type="button" dataOnly="0" labelOnly="1" outline="0" axis="axisCol" fieldPosition="1"/>
    </format>
    <format dxfId="299">
      <pivotArea field="4" type="button" dataOnly="0" labelOnly="1" outline="0" axis="axisCol" fieldPosition="2"/>
    </format>
    <format dxfId="298">
      <pivotArea type="topRight" dataOnly="0" labelOnly="1" outline="0" fieldPosition="0"/>
    </format>
    <format dxfId="297">
      <pivotArea field="0" type="button" dataOnly="0" labelOnly="1" outline="0" axis="axisRow" fieldPosition="0"/>
    </format>
    <format dxfId="296">
      <pivotArea dataOnly="0" labelOnly="1" fieldPosition="0">
        <references count="1">
          <reference field="0" count="0"/>
        </references>
      </pivotArea>
    </format>
    <format dxfId="295">
      <pivotArea dataOnly="0" labelOnly="1" fieldPosition="0">
        <references count="2">
          <reference field="0" count="1" selected="0">
            <x v="0"/>
          </reference>
          <reference field="8" count="6">
            <x v="5"/>
            <x v="6"/>
            <x v="7"/>
            <x v="9"/>
            <x v="10"/>
            <x v="11"/>
          </reference>
        </references>
      </pivotArea>
    </format>
    <format dxfId="294">
      <pivotArea dataOnly="0" labelOnly="1" fieldPosition="0">
        <references count="2">
          <reference field="0" count="1" selected="0">
            <x v="3"/>
          </reference>
          <reference field="8" count="2">
            <x v="7"/>
            <x v="11"/>
          </reference>
        </references>
      </pivotArea>
    </format>
    <format dxfId="293">
      <pivotArea dataOnly="0" labelOnly="1" fieldPosition="0">
        <references count="2">
          <reference field="0" count="1" selected="0">
            <x v="4"/>
          </reference>
          <reference field="8" count="2">
            <x v="3"/>
            <x v="11"/>
          </reference>
        </references>
      </pivotArea>
    </format>
    <format dxfId="292">
      <pivotArea dataOnly="0" labelOnly="1" fieldPosition="0">
        <references count="2">
          <reference field="0" count="1" selected="0">
            <x v="6"/>
          </reference>
          <reference field="8" count="2">
            <x v="5"/>
            <x v="6"/>
          </reference>
        </references>
      </pivotArea>
    </format>
    <format dxfId="291">
      <pivotArea dataOnly="0" labelOnly="1" fieldPosition="0">
        <references count="2">
          <reference field="0" count="1" selected="0">
            <x v="8"/>
          </reference>
          <reference field="8" count="4">
            <x v="3"/>
            <x v="6"/>
            <x v="7"/>
            <x v="9"/>
          </reference>
        </references>
      </pivotArea>
    </format>
    <format dxfId="290">
      <pivotArea dataOnly="0" labelOnly="1" fieldPosition="0">
        <references count="3">
          <reference field="0" count="1" selected="0">
            <x v="0"/>
          </reference>
          <reference field="1" count="2">
            <x v="26"/>
            <x v="27"/>
          </reference>
          <reference field="8" count="1" selected="0">
            <x v="5"/>
          </reference>
        </references>
      </pivotArea>
    </format>
    <format dxfId="289">
      <pivotArea dataOnly="0" labelOnly="1" fieldPosition="0">
        <references count="3">
          <reference field="0" count="1" selected="0">
            <x v="0"/>
          </reference>
          <reference field="1" count="4">
            <x v="32"/>
            <x v="33"/>
            <x v="34"/>
            <x v="35"/>
          </reference>
          <reference field="8" count="1" selected="0">
            <x v="6"/>
          </reference>
        </references>
      </pivotArea>
    </format>
    <format dxfId="288">
      <pivotArea dataOnly="0" labelOnly="1" fieldPosition="0">
        <references count="3">
          <reference field="0" count="1" selected="0">
            <x v="0"/>
          </reference>
          <reference field="1" count="5">
            <x v="37"/>
            <x v="38"/>
            <x v="39"/>
            <x v="40"/>
            <x v="41"/>
          </reference>
          <reference field="8" count="1" selected="0">
            <x v="7"/>
          </reference>
        </references>
      </pivotArea>
    </format>
    <format dxfId="287">
      <pivotArea dataOnly="0" labelOnly="1" fieldPosition="0">
        <references count="3">
          <reference field="0" count="1" selected="0">
            <x v="0"/>
          </reference>
          <reference field="1" count="1">
            <x v="47"/>
          </reference>
          <reference field="8" count="1" selected="0">
            <x v="9"/>
          </reference>
        </references>
      </pivotArea>
    </format>
    <format dxfId="286">
      <pivotArea dataOnly="0" labelOnly="1" fieldPosition="0">
        <references count="3">
          <reference field="0" count="1" selected="0">
            <x v="0"/>
          </reference>
          <reference field="1" count="2">
            <x v="49"/>
            <x v="50"/>
          </reference>
          <reference field="8" count="1" selected="0">
            <x v="10"/>
          </reference>
        </references>
      </pivotArea>
    </format>
    <format dxfId="285">
      <pivotArea dataOnly="0" labelOnly="1" fieldPosition="0">
        <references count="3">
          <reference field="0" count="1" selected="0">
            <x v="0"/>
          </reference>
          <reference field="1" count="1">
            <x v="51"/>
          </reference>
          <reference field="8" count="1" selected="0">
            <x v="11"/>
          </reference>
        </references>
      </pivotArea>
    </format>
    <format dxfId="284">
      <pivotArea dataOnly="0" labelOnly="1" fieldPosition="0">
        <references count="3">
          <reference field="0" count="1" selected="0">
            <x v="3"/>
          </reference>
          <reference field="1" count="1">
            <x v="38"/>
          </reference>
          <reference field="8" count="1" selected="0">
            <x v="7"/>
          </reference>
        </references>
      </pivotArea>
    </format>
    <format dxfId="283">
      <pivotArea dataOnly="0" labelOnly="1" fieldPosition="0">
        <references count="3">
          <reference field="0" count="1" selected="0">
            <x v="3"/>
          </reference>
          <reference field="1" count="1">
            <x v="51"/>
          </reference>
          <reference field="8" count="1" selected="0">
            <x v="11"/>
          </reference>
        </references>
      </pivotArea>
    </format>
    <format dxfId="282">
      <pivotArea dataOnly="0" labelOnly="1" fieldPosition="0">
        <references count="3">
          <reference field="0" count="1" selected="0">
            <x v="4"/>
          </reference>
          <reference field="1" count="1">
            <x v="21"/>
          </reference>
          <reference field="8" count="1" selected="0">
            <x v="3"/>
          </reference>
        </references>
      </pivotArea>
    </format>
    <format dxfId="281">
      <pivotArea dataOnly="0" labelOnly="1" fieldPosition="0">
        <references count="3">
          <reference field="0" count="1" selected="0">
            <x v="4"/>
          </reference>
          <reference field="1" count="1">
            <x v="51"/>
          </reference>
          <reference field="8" count="1" selected="0">
            <x v="11"/>
          </reference>
        </references>
      </pivotArea>
    </format>
    <format dxfId="280">
      <pivotArea dataOnly="0" labelOnly="1" fieldPosition="0">
        <references count="3">
          <reference field="0" count="1" selected="0">
            <x v="6"/>
          </reference>
          <reference field="1" count="1">
            <x v="25"/>
          </reference>
          <reference field="8" count="1" selected="0">
            <x v="5"/>
          </reference>
        </references>
      </pivotArea>
    </format>
    <format dxfId="279">
      <pivotArea dataOnly="0" labelOnly="1" fieldPosition="0">
        <references count="3">
          <reference field="0" count="1" selected="0">
            <x v="6"/>
          </reference>
          <reference field="1" count="1">
            <x v="29"/>
          </reference>
          <reference field="8" count="1" selected="0">
            <x v="6"/>
          </reference>
        </references>
      </pivotArea>
    </format>
    <format dxfId="278">
      <pivotArea dataOnly="0" labelOnly="1" fieldPosition="0">
        <references count="3">
          <reference field="0" count="1" selected="0">
            <x v="8"/>
          </reference>
          <reference field="1" count="1">
            <x v="20"/>
          </reference>
          <reference field="8" count="1" selected="0">
            <x v="3"/>
          </reference>
        </references>
      </pivotArea>
    </format>
    <format dxfId="277">
      <pivotArea dataOnly="0" labelOnly="1" fieldPosition="0">
        <references count="3">
          <reference field="0" count="1" selected="0">
            <x v="8"/>
          </reference>
          <reference field="1" count="1">
            <x v="36"/>
          </reference>
          <reference field="8" count="1" selected="0">
            <x v="6"/>
          </reference>
        </references>
      </pivotArea>
    </format>
    <format dxfId="276">
      <pivotArea dataOnly="0" labelOnly="1" fieldPosition="0">
        <references count="3">
          <reference field="0" count="1" selected="0">
            <x v="8"/>
          </reference>
          <reference field="1" count="1">
            <x v="37"/>
          </reference>
          <reference field="8" count="1" selected="0">
            <x v="7"/>
          </reference>
        </references>
      </pivotArea>
    </format>
    <format dxfId="275">
      <pivotArea dataOnly="0" labelOnly="1" fieldPosition="0">
        <references count="3">
          <reference field="0" count="1" selected="0">
            <x v="8"/>
          </reference>
          <reference field="1" count="1">
            <x v="48"/>
          </reference>
          <reference field="8" count="1" selected="0">
            <x v="9"/>
          </reference>
        </references>
      </pivotArea>
    </format>
    <format dxfId="27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7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7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7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7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6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6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6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266">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26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26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263">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262">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261">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260">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25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258">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25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256">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25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25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5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25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25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250">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249">
      <pivotArea dataOnly="0" labelOnly="1" fieldPosition="0">
        <references count="1">
          <reference field="10" count="5">
            <x v="3"/>
            <x v="5"/>
            <x v="6"/>
            <x v="7"/>
            <x v="10"/>
          </reference>
        </references>
      </pivotArea>
    </format>
    <format dxfId="248">
      <pivotArea dataOnly="0" labelOnly="1" fieldPosition="0">
        <references count="2">
          <reference field="7" count="2">
            <x v="15"/>
            <x v="17"/>
          </reference>
          <reference field="10" count="1" selected="0">
            <x v="3"/>
          </reference>
        </references>
      </pivotArea>
    </format>
    <format dxfId="247">
      <pivotArea dataOnly="0" labelOnly="1" fieldPosition="0">
        <references count="2">
          <reference field="7" count="1">
            <x v="19"/>
          </reference>
          <reference field="10" count="1" selected="0">
            <x v="5"/>
          </reference>
        </references>
      </pivotArea>
    </format>
    <format dxfId="246">
      <pivotArea dataOnly="0" labelOnly="1" fieldPosition="0">
        <references count="2">
          <reference field="7" count="3">
            <x v="21"/>
            <x v="22"/>
            <x v="23"/>
          </reference>
          <reference field="10" count="1" selected="0">
            <x v="6"/>
          </reference>
        </references>
      </pivotArea>
    </format>
    <format dxfId="245">
      <pivotArea dataOnly="0" labelOnly="1" fieldPosition="0">
        <references count="2">
          <reference field="7" count="5">
            <x v="24"/>
            <x v="25"/>
            <x v="26"/>
            <x v="27"/>
            <x v="28"/>
          </reference>
          <reference field="10" count="1" selected="0">
            <x v="7"/>
          </reference>
        </references>
      </pivotArea>
    </format>
    <format dxfId="244">
      <pivotArea dataOnly="0" labelOnly="1" fieldPosition="0">
        <references count="2">
          <reference field="7" count="1">
            <x v="34"/>
          </reference>
          <reference field="10" count="1" selected="0">
            <x v="10"/>
          </reference>
        </references>
      </pivotArea>
    </format>
    <format dxfId="243">
      <pivotArea dataOnly="0" labelOnly="1" fieldPosition="0">
        <references count="3">
          <reference field="4" count="2">
            <x v="46"/>
            <x v="80"/>
          </reference>
          <reference field="7" count="1" selected="0">
            <x v="15"/>
          </reference>
          <reference field="10" count="1" selected="0">
            <x v="3"/>
          </reference>
        </references>
      </pivotArea>
    </format>
    <format dxfId="242">
      <pivotArea dataOnly="0" labelOnly="1" fieldPosition="0">
        <references count="3">
          <reference field="4" count="1">
            <x v="15"/>
          </reference>
          <reference field="7" count="1" selected="0">
            <x v="17"/>
          </reference>
          <reference field="10" count="1" selected="0">
            <x v="3"/>
          </reference>
        </references>
      </pivotArea>
    </format>
    <format dxfId="241">
      <pivotArea dataOnly="0" labelOnly="1" fieldPosition="0">
        <references count="3">
          <reference field="4" count="1">
            <x v="32"/>
          </reference>
          <reference field="7" count="1" selected="0">
            <x v="19"/>
          </reference>
          <reference field="10" count="1" selected="0">
            <x v="5"/>
          </reference>
        </references>
      </pivotArea>
    </format>
    <format dxfId="240">
      <pivotArea dataOnly="0" labelOnly="1" fieldPosition="0">
        <references count="3">
          <reference field="4" count="1">
            <x v="86"/>
          </reference>
          <reference field="7" count="1" selected="0">
            <x v="21"/>
          </reference>
          <reference field="10" count="1" selected="0">
            <x v="6"/>
          </reference>
        </references>
      </pivotArea>
    </format>
    <format dxfId="239">
      <pivotArea dataOnly="0" labelOnly="1" fieldPosition="0">
        <references count="3">
          <reference field="4" count="1">
            <x v="92"/>
          </reference>
          <reference field="7" count="1" selected="0">
            <x v="22"/>
          </reference>
          <reference field="10" count="1" selected="0">
            <x v="6"/>
          </reference>
        </references>
      </pivotArea>
    </format>
    <format dxfId="238">
      <pivotArea dataOnly="0" labelOnly="1" fieldPosition="0">
        <references count="3">
          <reference field="4" count="1">
            <x v="89"/>
          </reference>
          <reference field="7" count="1" selected="0">
            <x v="23"/>
          </reference>
          <reference field="10" count="1" selected="0">
            <x v="6"/>
          </reference>
        </references>
      </pivotArea>
    </format>
    <format dxfId="237">
      <pivotArea dataOnly="0" labelOnly="1" fieldPosition="0">
        <references count="3">
          <reference field="4" count="1">
            <x v="79"/>
          </reference>
          <reference field="7" count="1" selected="0">
            <x v="24"/>
          </reference>
          <reference field="10" count="1" selected="0">
            <x v="7"/>
          </reference>
        </references>
      </pivotArea>
    </format>
    <format dxfId="236">
      <pivotArea dataOnly="0" labelOnly="1" fieldPosition="0">
        <references count="3">
          <reference field="4" count="1">
            <x v="29"/>
          </reference>
          <reference field="7" count="1" selected="0">
            <x v="25"/>
          </reference>
          <reference field="10" count="1" selected="0">
            <x v="7"/>
          </reference>
        </references>
      </pivotArea>
    </format>
    <format dxfId="235">
      <pivotArea dataOnly="0" labelOnly="1" fieldPosition="0">
        <references count="3">
          <reference field="4" count="1">
            <x v="81"/>
          </reference>
          <reference field="7" count="1" selected="0">
            <x v="26"/>
          </reference>
          <reference field="10" count="1" selected="0">
            <x v="7"/>
          </reference>
        </references>
      </pivotArea>
    </format>
    <format dxfId="234">
      <pivotArea dataOnly="0" labelOnly="1" fieldPosition="0">
        <references count="3">
          <reference field="4" count="1">
            <x v="12"/>
          </reference>
          <reference field="7" count="1" selected="0">
            <x v="27"/>
          </reference>
          <reference field="10" count="1" selected="0">
            <x v="7"/>
          </reference>
        </references>
      </pivotArea>
    </format>
    <format dxfId="233">
      <pivotArea dataOnly="0" labelOnly="1" fieldPosition="0">
        <references count="3">
          <reference field="4" count="1">
            <x v="82"/>
          </reference>
          <reference field="7" count="1" selected="0">
            <x v="28"/>
          </reference>
          <reference field="10" count="1" selected="0">
            <x v="7"/>
          </reference>
        </references>
      </pivotArea>
    </format>
    <format dxfId="232">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231">
      <pivotArea type="all" dataOnly="0" outline="0" fieldPosition="0"/>
    </format>
    <format dxfId="230">
      <pivotArea outline="0" collapsedLevelsAreSubtotals="1" fieldPosition="0"/>
    </format>
    <format dxfId="229">
      <pivotArea type="origin" dataOnly="0" labelOnly="1" outline="0" fieldPosition="0"/>
    </format>
    <format dxfId="228">
      <pivotArea field="10" type="button" dataOnly="0" labelOnly="1" outline="0" axis="axisCol" fieldPosition="0"/>
    </format>
    <format dxfId="227">
      <pivotArea field="7" type="button" dataOnly="0" labelOnly="1" outline="0" axis="axisCol" fieldPosition="1"/>
    </format>
    <format dxfId="226">
      <pivotArea field="4" type="button" dataOnly="0" labelOnly="1" outline="0" axis="axisCol" fieldPosition="2"/>
    </format>
    <format dxfId="225">
      <pivotArea type="topRight" dataOnly="0" labelOnly="1" outline="0" fieldPosition="0"/>
    </format>
    <format dxfId="224">
      <pivotArea field="0" type="button" dataOnly="0" labelOnly="1" outline="0" axis="axisRow" fieldPosition="0"/>
    </format>
    <format dxfId="223">
      <pivotArea dataOnly="0" labelOnly="1" fieldPosition="0">
        <references count="1">
          <reference field="0" count="0"/>
        </references>
      </pivotArea>
    </format>
    <format dxfId="222">
      <pivotArea dataOnly="0" labelOnly="1" fieldPosition="0">
        <references count="2">
          <reference field="0" count="1" selected="0">
            <x v="0"/>
          </reference>
          <reference field="8" count="6">
            <x v="5"/>
            <x v="6"/>
            <x v="7"/>
            <x v="9"/>
            <x v="10"/>
            <x v="11"/>
          </reference>
        </references>
      </pivotArea>
    </format>
    <format dxfId="221">
      <pivotArea dataOnly="0" labelOnly="1" fieldPosition="0">
        <references count="2">
          <reference field="0" count="1" selected="0">
            <x v="3"/>
          </reference>
          <reference field="8" count="2">
            <x v="7"/>
            <x v="11"/>
          </reference>
        </references>
      </pivotArea>
    </format>
    <format dxfId="220">
      <pivotArea dataOnly="0" labelOnly="1" fieldPosition="0">
        <references count="2">
          <reference field="0" count="1" selected="0">
            <x v="4"/>
          </reference>
          <reference field="8" count="2">
            <x v="3"/>
            <x v="11"/>
          </reference>
        </references>
      </pivotArea>
    </format>
    <format dxfId="219">
      <pivotArea dataOnly="0" labelOnly="1" fieldPosition="0">
        <references count="2">
          <reference field="0" count="1" selected="0">
            <x v="6"/>
          </reference>
          <reference field="8" count="2">
            <x v="5"/>
            <x v="6"/>
          </reference>
        </references>
      </pivotArea>
    </format>
    <format dxfId="218">
      <pivotArea dataOnly="0" labelOnly="1" fieldPosition="0">
        <references count="2">
          <reference field="0" count="1" selected="0">
            <x v="8"/>
          </reference>
          <reference field="8" count="4">
            <x v="3"/>
            <x v="6"/>
            <x v="7"/>
            <x v="9"/>
          </reference>
        </references>
      </pivotArea>
    </format>
    <format dxfId="217">
      <pivotArea dataOnly="0" labelOnly="1" fieldPosition="0">
        <references count="3">
          <reference field="0" count="1" selected="0">
            <x v="0"/>
          </reference>
          <reference field="1" count="2">
            <x v="26"/>
            <x v="27"/>
          </reference>
          <reference field="8" count="1" selected="0">
            <x v="5"/>
          </reference>
        </references>
      </pivotArea>
    </format>
    <format dxfId="216">
      <pivotArea dataOnly="0" labelOnly="1" fieldPosition="0">
        <references count="3">
          <reference field="0" count="1" selected="0">
            <x v="0"/>
          </reference>
          <reference field="1" count="4">
            <x v="32"/>
            <x v="33"/>
            <x v="34"/>
            <x v="35"/>
          </reference>
          <reference field="8" count="1" selected="0">
            <x v="6"/>
          </reference>
        </references>
      </pivotArea>
    </format>
    <format dxfId="215">
      <pivotArea dataOnly="0" labelOnly="1" fieldPosition="0">
        <references count="3">
          <reference field="0" count="1" selected="0">
            <x v="0"/>
          </reference>
          <reference field="1" count="5">
            <x v="37"/>
            <x v="38"/>
            <x v="39"/>
            <x v="40"/>
            <x v="41"/>
          </reference>
          <reference field="8" count="1" selected="0">
            <x v="7"/>
          </reference>
        </references>
      </pivotArea>
    </format>
    <format dxfId="214">
      <pivotArea dataOnly="0" labelOnly="1" fieldPosition="0">
        <references count="3">
          <reference field="0" count="1" selected="0">
            <x v="0"/>
          </reference>
          <reference field="1" count="1">
            <x v="47"/>
          </reference>
          <reference field="8" count="1" selected="0">
            <x v="9"/>
          </reference>
        </references>
      </pivotArea>
    </format>
    <format dxfId="213">
      <pivotArea dataOnly="0" labelOnly="1" fieldPosition="0">
        <references count="3">
          <reference field="0" count="1" selected="0">
            <x v="0"/>
          </reference>
          <reference field="1" count="2">
            <x v="49"/>
            <x v="50"/>
          </reference>
          <reference field="8" count="1" selected="0">
            <x v="10"/>
          </reference>
        </references>
      </pivotArea>
    </format>
    <format dxfId="212">
      <pivotArea dataOnly="0" labelOnly="1" fieldPosition="0">
        <references count="3">
          <reference field="0" count="1" selected="0">
            <x v="0"/>
          </reference>
          <reference field="1" count="1">
            <x v="51"/>
          </reference>
          <reference field="8" count="1" selected="0">
            <x v="11"/>
          </reference>
        </references>
      </pivotArea>
    </format>
    <format dxfId="211">
      <pivotArea dataOnly="0" labelOnly="1" fieldPosition="0">
        <references count="3">
          <reference field="0" count="1" selected="0">
            <x v="3"/>
          </reference>
          <reference field="1" count="1">
            <x v="38"/>
          </reference>
          <reference field="8" count="1" selected="0">
            <x v="7"/>
          </reference>
        </references>
      </pivotArea>
    </format>
    <format dxfId="210">
      <pivotArea dataOnly="0" labelOnly="1" fieldPosition="0">
        <references count="3">
          <reference field="0" count="1" selected="0">
            <x v="3"/>
          </reference>
          <reference field="1" count="1">
            <x v="51"/>
          </reference>
          <reference field="8" count="1" selected="0">
            <x v="11"/>
          </reference>
        </references>
      </pivotArea>
    </format>
    <format dxfId="209">
      <pivotArea dataOnly="0" labelOnly="1" fieldPosition="0">
        <references count="3">
          <reference field="0" count="1" selected="0">
            <x v="4"/>
          </reference>
          <reference field="1" count="1">
            <x v="21"/>
          </reference>
          <reference field="8" count="1" selected="0">
            <x v="3"/>
          </reference>
        </references>
      </pivotArea>
    </format>
    <format dxfId="208">
      <pivotArea dataOnly="0" labelOnly="1" fieldPosition="0">
        <references count="3">
          <reference field="0" count="1" selected="0">
            <x v="4"/>
          </reference>
          <reference field="1" count="1">
            <x v="51"/>
          </reference>
          <reference field="8" count="1" selected="0">
            <x v="11"/>
          </reference>
        </references>
      </pivotArea>
    </format>
    <format dxfId="207">
      <pivotArea dataOnly="0" labelOnly="1" fieldPosition="0">
        <references count="3">
          <reference field="0" count="1" selected="0">
            <x v="6"/>
          </reference>
          <reference field="1" count="1">
            <x v="25"/>
          </reference>
          <reference field="8" count="1" selected="0">
            <x v="5"/>
          </reference>
        </references>
      </pivotArea>
    </format>
    <format dxfId="206">
      <pivotArea dataOnly="0" labelOnly="1" fieldPosition="0">
        <references count="3">
          <reference field="0" count="1" selected="0">
            <x v="6"/>
          </reference>
          <reference field="1" count="1">
            <x v="29"/>
          </reference>
          <reference field="8" count="1" selected="0">
            <x v="6"/>
          </reference>
        </references>
      </pivotArea>
    </format>
    <format dxfId="205">
      <pivotArea dataOnly="0" labelOnly="1" fieldPosition="0">
        <references count="3">
          <reference field="0" count="1" selected="0">
            <x v="8"/>
          </reference>
          <reference field="1" count="1">
            <x v="20"/>
          </reference>
          <reference field="8" count="1" selected="0">
            <x v="3"/>
          </reference>
        </references>
      </pivotArea>
    </format>
    <format dxfId="204">
      <pivotArea dataOnly="0" labelOnly="1" fieldPosition="0">
        <references count="3">
          <reference field="0" count="1" selected="0">
            <x v="8"/>
          </reference>
          <reference field="1" count="1">
            <x v="36"/>
          </reference>
          <reference field="8" count="1" selected="0">
            <x v="6"/>
          </reference>
        </references>
      </pivotArea>
    </format>
    <format dxfId="203">
      <pivotArea dataOnly="0" labelOnly="1" fieldPosition="0">
        <references count="3">
          <reference field="0" count="1" selected="0">
            <x v="8"/>
          </reference>
          <reference field="1" count="1">
            <x v="37"/>
          </reference>
          <reference field="8" count="1" selected="0">
            <x v="7"/>
          </reference>
        </references>
      </pivotArea>
    </format>
    <format dxfId="202">
      <pivotArea dataOnly="0" labelOnly="1" fieldPosition="0">
        <references count="3">
          <reference field="0" count="1" selected="0">
            <x v="8"/>
          </reference>
          <reference field="1" count="1">
            <x v="48"/>
          </reference>
          <reference field="8" count="1" selected="0">
            <x v="9"/>
          </reference>
        </references>
      </pivotArea>
    </format>
    <format dxfId="20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0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9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9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9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9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9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9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93">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9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9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90">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89">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88">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87">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86">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85">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84">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83">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82">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81">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80">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79">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78">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77">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76">
      <pivotArea dataOnly="0" labelOnly="1" fieldPosition="0">
        <references count="1">
          <reference field="10" count="5">
            <x v="3"/>
            <x v="5"/>
            <x v="6"/>
            <x v="7"/>
            <x v="10"/>
          </reference>
        </references>
      </pivotArea>
    </format>
    <format dxfId="175">
      <pivotArea dataOnly="0" labelOnly="1" fieldPosition="0">
        <references count="2">
          <reference field="7" count="2">
            <x v="15"/>
            <x v="17"/>
          </reference>
          <reference field="10" count="1" selected="0">
            <x v="3"/>
          </reference>
        </references>
      </pivotArea>
    </format>
    <format dxfId="174">
      <pivotArea dataOnly="0" labelOnly="1" fieldPosition="0">
        <references count="2">
          <reference field="7" count="1">
            <x v="19"/>
          </reference>
          <reference field="10" count="1" selected="0">
            <x v="5"/>
          </reference>
        </references>
      </pivotArea>
    </format>
    <format dxfId="173">
      <pivotArea dataOnly="0" labelOnly="1" fieldPosition="0">
        <references count="2">
          <reference field="7" count="3">
            <x v="21"/>
            <x v="22"/>
            <x v="23"/>
          </reference>
          <reference field="10" count="1" selected="0">
            <x v="6"/>
          </reference>
        </references>
      </pivotArea>
    </format>
    <format dxfId="172">
      <pivotArea dataOnly="0" labelOnly="1" fieldPosition="0">
        <references count="2">
          <reference field="7" count="5">
            <x v="24"/>
            <x v="25"/>
            <x v="26"/>
            <x v="27"/>
            <x v="28"/>
          </reference>
          <reference field="10" count="1" selected="0">
            <x v="7"/>
          </reference>
        </references>
      </pivotArea>
    </format>
    <format dxfId="171">
      <pivotArea dataOnly="0" labelOnly="1" fieldPosition="0">
        <references count="2">
          <reference field="7" count="1">
            <x v="34"/>
          </reference>
          <reference field="10" count="1" selected="0">
            <x v="10"/>
          </reference>
        </references>
      </pivotArea>
    </format>
    <format dxfId="170">
      <pivotArea dataOnly="0" labelOnly="1" fieldPosition="0">
        <references count="3">
          <reference field="4" count="2">
            <x v="46"/>
            <x v="80"/>
          </reference>
          <reference field="7" count="1" selected="0">
            <x v="15"/>
          </reference>
          <reference field="10" count="1" selected="0">
            <x v="3"/>
          </reference>
        </references>
      </pivotArea>
    </format>
    <format dxfId="169">
      <pivotArea dataOnly="0" labelOnly="1" fieldPosition="0">
        <references count="3">
          <reference field="4" count="1">
            <x v="15"/>
          </reference>
          <reference field="7" count="1" selected="0">
            <x v="17"/>
          </reference>
          <reference field="10" count="1" selected="0">
            <x v="3"/>
          </reference>
        </references>
      </pivotArea>
    </format>
    <format dxfId="168">
      <pivotArea dataOnly="0" labelOnly="1" fieldPosition="0">
        <references count="3">
          <reference field="4" count="1">
            <x v="32"/>
          </reference>
          <reference field="7" count="1" selected="0">
            <x v="19"/>
          </reference>
          <reference field="10" count="1" selected="0">
            <x v="5"/>
          </reference>
        </references>
      </pivotArea>
    </format>
    <format dxfId="167">
      <pivotArea dataOnly="0" labelOnly="1" fieldPosition="0">
        <references count="3">
          <reference field="4" count="1">
            <x v="86"/>
          </reference>
          <reference field="7" count="1" selected="0">
            <x v="21"/>
          </reference>
          <reference field="10" count="1" selected="0">
            <x v="6"/>
          </reference>
        </references>
      </pivotArea>
    </format>
    <format dxfId="166">
      <pivotArea dataOnly="0" labelOnly="1" fieldPosition="0">
        <references count="3">
          <reference field="4" count="1">
            <x v="92"/>
          </reference>
          <reference field="7" count="1" selected="0">
            <x v="22"/>
          </reference>
          <reference field="10" count="1" selected="0">
            <x v="6"/>
          </reference>
        </references>
      </pivotArea>
    </format>
    <format dxfId="165">
      <pivotArea dataOnly="0" labelOnly="1" fieldPosition="0">
        <references count="3">
          <reference field="4" count="1">
            <x v="89"/>
          </reference>
          <reference field="7" count="1" selected="0">
            <x v="23"/>
          </reference>
          <reference field="10" count="1" selected="0">
            <x v="6"/>
          </reference>
        </references>
      </pivotArea>
    </format>
    <format dxfId="164">
      <pivotArea dataOnly="0" labelOnly="1" fieldPosition="0">
        <references count="3">
          <reference field="4" count="1">
            <x v="79"/>
          </reference>
          <reference field="7" count="1" selected="0">
            <x v="24"/>
          </reference>
          <reference field="10" count="1" selected="0">
            <x v="7"/>
          </reference>
        </references>
      </pivotArea>
    </format>
    <format dxfId="163">
      <pivotArea dataOnly="0" labelOnly="1" fieldPosition="0">
        <references count="3">
          <reference field="4" count="1">
            <x v="29"/>
          </reference>
          <reference field="7" count="1" selected="0">
            <x v="25"/>
          </reference>
          <reference field="10" count="1" selected="0">
            <x v="7"/>
          </reference>
        </references>
      </pivotArea>
    </format>
    <format dxfId="162">
      <pivotArea dataOnly="0" labelOnly="1" fieldPosition="0">
        <references count="3">
          <reference field="4" count="1">
            <x v="81"/>
          </reference>
          <reference field="7" count="1" selected="0">
            <x v="26"/>
          </reference>
          <reference field="10" count="1" selected="0">
            <x v="7"/>
          </reference>
        </references>
      </pivotArea>
    </format>
    <format dxfId="161">
      <pivotArea dataOnly="0" labelOnly="1" fieldPosition="0">
        <references count="3">
          <reference field="4" count="1">
            <x v="12"/>
          </reference>
          <reference field="7" count="1" selected="0">
            <x v="27"/>
          </reference>
          <reference field="10" count="1" selected="0">
            <x v="7"/>
          </reference>
        </references>
      </pivotArea>
    </format>
    <format dxfId="160">
      <pivotArea dataOnly="0" labelOnly="1" fieldPosition="0">
        <references count="3">
          <reference field="4" count="1">
            <x v="82"/>
          </reference>
          <reference field="7" count="1" selected="0">
            <x v="28"/>
          </reference>
          <reference field="10" count="1" selected="0">
            <x v="7"/>
          </reference>
        </references>
      </pivotArea>
    </format>
    <format dxfId="159">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158">
      <pivotArea collapsedLevelsAreSubtotals="1" fieldPosition="0">
        <references count="7">
          <reference field="0" count="1" selected="0">
            <x v="0"/>
          </reference>
          <reference field="1" count="1" selected="0">
            <x v="49"/>
          </reference>
          <reference field="2" count="1">
            <x v="82"/>
          </reference>
          <reference field="4" count="1" selected="0">
            <x v="0"/>
          </reference>
          <reference field="7" count="1" selected="0">
            <x v="34"/>
          </reference>
          <reference field="8" count="1" selected="0">
            <x v="10"/>
          </reference>
          <reference field="10" count="1" selected="0">
            <x v="10"/>
          </reference>
        </references>
      </pivotArea>
    </format>
    <format dxfId="157">
      <pivotArea outline="0" collapsedLevelsAreSubtotals="1" fieldPosition="0">
        <references count="3">
          <reference field="4" count="1" selected="0">
            <x v="97"/>
          </reference>
          <reference field="7" count="1" selected="0">
            <x v="34"/>
          </reference>
          <reference field="10" count="1" selected="0">
            <x v="10"/>
          </reference>
        </references>
      </pivotArea>
    </format>
    <format dxfId="156">
      <pivotArea collapsedLevelsAreSubtotals="1" fieldPosition="0">
        <references count="7">
          <reference field="0" count="1" selected="0">
            <x v="0"/>
          </reference>
          <reference field="1" count="1" selected="0">
            <x v="49"/>
          </reference>
          <reference field="2" count="1">
            <x v="82"/>
          </reference>
          <reference field="4" count="1" selected="0">
            <x v="97"/>
          </reference>
          <reference field="7" count="1" selected="0">
            <x v="34"/>
          </reference>
          <reference field="8" count="1" selected="0">
            <x v="10"/>
          </reference>
          <reference field="10" count="1" selected="0">
            <x v="10"/>
          </reference>
        </references>
      </pivotArea>
    </format>
    <format dxfId="155">
      <pivotArea type="all" dataOnly="0" outline="0" fieldPosition="0"/>
    </format>
    <format dxfId="154">
      <pivotArea outline="0" collapsedLevelsAreSubtotals="1" fieldPosition="0"/>
    </format>
    <format dxfId="153">
      <pivotArea type="origin" dataOnly="0" labelOnly="1" outline="0" fieldPosition="0"/>
    </format>
    <format dxfId="152">
      <pivotArea field="10" type="button" dataOnly="0" labelOnly="1" outline="0" axis="axisCol" fieldPosition="0"/>
    </format>
    <format dxfId="151">
      <pivotArea field="7" type="button" dataOnly="0" labelOnly="1" outline="0" axis="axisCol" fieldPosition="1"/>
    </format>
    <format dxfId="150">
      <pivotArea field="4" type="button" dataOnly="0" labelOnly="1" outline="0" axis="axisCol" fieldPosition="2"/>
    </format>
    <format dxfId="149">
      <pivotArea type="topRight" dataOnly="0" labelOnly="1" outline="0" fieldPosition="0"/>
    </format>
    <format dxfId="148">
      <pivotArea field="0" type="button" dataOnly="0" labelOnly="1" outline="0" axis="axisRow" fieldPosition="0"/>
    </format>
    <format dxfId="147">
      <pivotArea dataOnly="0" labelOnly="1" fieldPosition="0">
        <references count="1">
          <reference field="0" count="0"/>
        </references>
      </pivotArea>
    </format>
    <format dxfId="146">
      <pivotArea dataOnly="0" labelOnly="1" fieldPosition="0">
        <references count="2">
          <reference field="0" count="1" selected="0">
            <x v="0"/>
          </reference>
          <reference field="8" count="6">
            <x v="5"/>
            <x v="6"/>
            <x v="7"/>
            <x v="9"/>
            <x v="10"/>
            <x v="11"/>
          </reference>
        </references>
      </pivotArea>
    </format>
    <format dxfId="145">
      <pivotArea dataOnly="0" labelOnly="1" fieldPosition="0">
        <references count="2">
          <reference field="0" count="1" selected="0">
            <x v="3"/>
          </reference>
          <reference field="8" count="2">
            <x v="7"/>
            <x v="11"/>
          </reference>
        </references>
      </pivotArea>
    </format>
    <format dxfId="144">
      <pivotArea dataOnly="0" labelOnly="1" fieldPosition="0">
        <references count="2">
          <reference field="0" count="1" selected="0">
            <x v="4"/>
          </reference>
          <reference field="8" count="2">
            <x v="3"/>
            <x v="11"/>
          </reference>
        </references>
      </pivotArea>
    </format>
    <format dxfId="143">
      <pivotArea dataOnly="0" labelOnly="1" fieldPosition="0">
        <references count="2">
          <reference field="0" count="1" selected="0">
            <x v="6"/>
          </reference>
          <reference field="8" count="2">
            <x v="5"/>
            <x v="6"/>
          </reference>
        </references>
      </pivotArea>
    </format>
    <format dxfId="142">
      <pivotArea dataOnly="0" labelOnly="1" fieldPosition="0">
        <references count="2">
          <reference field="0" count="1" selected="0">
            <x v="8"/>
          </reference>
          <reference field="8" count="4">
            <x v="3"/>
            <x v="6"/>
            <x v="7"/>
            <x v="9"/>
          </reference>
        </references>
      </pivotArea>
    </format>
    <format dxfId="141">
      <pivotArea dataOnly="0" labelOnly="1" fieldPosition="0">
        <references count="3">
          <reference field="0" count="1" selected="0">
            <x v="0"/>
          </reference>
          <reference field="1" count="2">
            <x v="26"/>
            <x v="27"/>
          </reference>
          <reference field="8" count="1" selected="0">
            <x v="5"/>
          </reference>
        </references>
      </pivotArea>
    </format>
    <format dxfId="140">
      <pivotArea dataOnly="0" labelOnly="1" fieldPosition="0">
        <references count="3">
          <reference field="0" count="1" selected="0">
            <x v="0"/>
          </reference>
          <reference field="1" count="4">
            <x v="32"/>
            <x v="33"/>
            <x v="34"/>
            <x v="35"/>
          </reference>
          <reference field="8" count="1" selected="0">
            <x v="6"/>
          </reference>
        </references>
      </pivotArea>
    </format>
    <format dxfId="139">
      <pivotArea dataOnly="0" labelOnly="1" fieldPosition="0">
        <references count="3">
          <reference field="0" count="1" selected="0">
            <x v="0"/>
          </reference>
          <reference field="1" count="5">
            <x v="37"/>
            <x v="38"/>
            <x v="39"/>
            <x v="40"/>
            <x v="41"/>
          </reference>
          <reference field="8" count="1" selected="0">
            <x v="7"/>
          </reference>
        </references>
      </pivotArea>
    </format>
    <format dxfId="138">
      <pivotArea dataOnly="0" labelOnly="1" fieldPosition="0">
        <references count="3">
          <reference field="0" count="1" selected="0">
            <x v="0"/>
          </reference>
          <reference field="1" count="1">
            <x v="47"/>
          </reference>
          <reference field="8" count="1" selected="0">
            <x v="9"/>
          </reference>
        </references>
      </pivotArea>
    </format>
    <format dxfId="137">
      <pivotArea dataOnly="0" labelOnly="1" fieldPosition="0">
        <references count="3">
          <reference field="0" count="1" selected="0">
            <x v="0"/>
          </reference>
          <reference field="1" count="2">
            <x v="49"/>
            <x v="50"/>
          </reference>
          <reference field="8" count="1" selected="0">
            <x v="10"/>
          </reference>
        </references>
      </pivotArea>
    </format>
    <format dxfId="136">
      <pivotArea dataOnly="0" labelOnly="1" fieldPosition="0">
        <references count="3">
          <reference field="0" count="1" selected="0">
            <x v="0"/>
          </reference>
          <reference field="1" count="1">
            <x v="51"/>
          </reference>
          <reference field="8" count="1" selected="0">
            <x v="11"/>
          </reference>
        </references>
      </pivotArea>
    </format>
    <format dxfId="135">
      <pivotArea dataOnly="0" labelOnly="1" fieldPosition="0">
        <references count="3">
          <reference field="0" count="1" selected="0">
            <x v="3"/>
          </reference>
          <reference field="1" count="1">
            <x v="38"/>
          </reference>
          <reference field="8" count="1" selected="0">
            <x v="7"/>
          </reference>
        </references>
      </pivotArea>
    </format>
    <format dxfId="134">
      <pivotArea dataOnly="0" labelOnly="1" fieldPosition="0">
        <references count="3">
          <reference field="0" count="1" selected="0">
            <x v="3"/>
          </reference>
          <reference field="1" count="1">
            <x v="51"/>
          </reference>
          <reference field="8" count="1" selected="0">
            <x v="11"/>
          </reference>
        </references>
      </pivotArea>
    </format>
    <format dxfId="133">
      <pivotArea dataOnly="0" labelOnly="1" fieldPosition="0">
        <references count="3">
          <reference field="0" count="1" selected="0">
            <x v="4"/>
          </reference>
          <reference field="1" count="1">
            <x v="21"/>
          </reference>
          <reference field="8" count="1" selected="0">
            <x v="3"/>
          </reference>
        </references>
      </pivotArea>
    </format>
    <format dxfId="132">
      <pivotArea dataOnly="0" labelOnly="1" fieldPosition="0">
        <references count="3">
          <reference field="0" count="1" selected="0">
            <x v="4"/>
          </reference>
          <reference field="1" count="1">
            <x v="51"/>
          </reference>
          <reference field="8" count="1" selected="0">
            <x v="11"/>
          </reference>
        </references>
      </pivotArea>
    </format>
    <format dxfId="131">
      <pivotArea dataOnly="0" labelOnly="1" fieldPosition="0">
        <references count="3">
          <reference field="0" count="1" selected="0">
            <x v="6"/>
          </reference>
          <reference field="1" count="1">
            <x v="25"/>
          </reference>
          <reference field="8" count="1" selected="0">
            <x v="5"/>
          </reference>
        </references>
      </pivotArea>
    </format>
    <format dxfId="130">
      <pivotArea dataOnly="0" labelOnly="1" fieldPosition="0">
        <references count="3">
          <reference field="0" count="1" selected="0">
            <x v="6"/>
          </reference>
          <reference field="1" count="1">
            <x v="29"/>
          </reference>
          <reference field="8" count="1" selected="0">
            <x v="6"/>
          </reference>
        </references>
      </pivotArea>
    </format>
    <format dxfId="129">
      <pivotArea dataOnly="0" labelOnly="1" fieldPosition="0">
        <references count="3">
          <reference field="0" count="1" selected="0">
            <x v="8"/>
          </reference>
          <reference field="1" count="1">
            <x v="20"/>
          </reference>
          <reference field="8" count="1" selected="0">
            <x v="3"/>
          </reference>
        </references>
      </pivotArea>
    </format>
    <format dxfId="128">
      <pivotArea dataOnly="0" labelOnly="1" fieldPosition="0">
        <references count="3">
          <reference field="0" count="1" selected="0">
            <x v="8"/>
          </reference>
          <reference field="1" count="1">
            <x v="36"/>
          </reference>
          <reference field="8" count="1" selected="0">
            <x v="6"/>
          </reference>
        </references>
      </pivotArea>
    </format>
    <format dxfId="127">
      <pivotArea dataOnly="0" labelOnly="1" fieldPosition="0">
        <references count="3">
          <reference field="0" count="1" selected="0">
            <x v="8"/>
          </reference>
          <reference field="1" count="1">
            <x v="37"/>
          </reference>
          <reference field="8" count="1" selected="0">
            <x v="7"/>
          </reference>
        </references>
      </pivotArea>
    </format>
    <format dxfId="126">
      <pivotArea dataOnly="0" labelOnly="1" fieldPosition="0">
        <references count="3">
          <reference field="0" count="1" selected="0">
            <x v="8"/>
          </reference>
          <reference field="1" count="1">
            <x v="48"/>
          </reference>
          <reference field="8" count="1" selected="0">
            <x v="9"/>
          </reference>
        </references>
      </pivotArea>
    </format>
    <format dxfId="12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2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2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2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2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2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1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1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17">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1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1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14">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113">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112">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111">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110">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09">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108">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07">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106">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05">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04">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03">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02">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01">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100">
      <pivotArea dataOnly="0" labelOnly="1" fieldPosition="0">
        <references count="5">
          <reference field="0" count="1" selected="0">
            <x v="0"/>
          </reference>
          <reference field="1" count="1" selected="0">
            <x v="51"/>
          </reference>
          <reference field="2" count="1" selected="0">
            <x v="78"/>
          </reference>
          <reference field="6" count="1">
            <x v="28"/>
          </reference>
          <reference field="8" count="1" selected="0">
            <x v="11"/>
          </reference>
        </references>
      </pivotArea>
    </format>
    <format dxfId="99">
      <pivotArea dataOnly="0" labelOnly="1" fieldPosition="0">
        <references count="6">
          <reference field="0" count="1" selected="0">
            <x v="0"/>
          </reference>
          <reference field="1" count="1" selected="0">
            <x v="51"/>
          </reference>
          <reference field="2" count="1" selected="0">
            <x v="78"/>
          </reference>
          <reference field="3" count="1">
            <x v="219"/>
          </reference>
          <reference field="6" count="1" selected="0">
            <x v="28"/>
          </reference>
          <reference field="8" count="1" selected="0">
            <x v="11"/>
          </reference>
        </references>
      </pivotArea>
    </format>
    <format dxfId="98">
      <pivotArea dataOnly="0" labelOnly="1" fieldPosition="0">
        <references count="1">
          <reference field="10" count="5">
            <x v="3"/>
            <x v="5"/>
            <x v="6"/>
            <x v="7"/>
            <x v="10"/>
          </reference>
        </references>
      </pivotArea>
    </format>
    <format dxfId="97">
      <pivotArea dataOnly="0" labelOnly="1" fieldPosition="0">
        <references count="2">
          <reference field="7" count="2">
            <x v="15"/>
            <x v="17"/>
          </reference>
          <reference field="10" count="1" selected="0">
            <x v="3"/>
          </reference>
        </references>
      </pivotArea>
    </format>
    <format dxfId="96">
      <pivotArea dataOnly="0" labelOnly="1" fieldPosition="0">
        <references count="2">
          <reference field="7" count="1">
            <x v="19"/>
          </reference>
          <reference field="10" count="1" selected="0">
            <x v="5"/>
          </reference>
        </references>
      </pivotArea>
    </format>
    <format dxfId="95">
      <pivotArea dataOnly="0" labelOnly="1" fieldPosition="0">
        <references count="2">
          <reference field="7" count="3">
            <x v="21"/>
            <x v="22"/>
            <x v="23"/>
          </reference>
          <reference field="10" count="1" selected="0">
            <x v="6"/>
          </reference>
        </references>
      </pivotArea>
    </format>
    <format dxfId="94">
      <pivotArea dataOnly="0" labelOnly="1" fieldPosition="0">
        <references count="2">
          <reference field="7" count="5">
            <x v="24"/>
            <x v="25"/>
            <x v="26"/>
            <x v="27"/>
            <x v="28"/>
          </reference>
          <reference field="10" count="1" selected="0">
            <x v="7"/>
          </reference>
        </references>
      </pivotArea>
    </format>
    <format dxfId="93">
      <pivotArea dataOnly="0" labelOnly="1" fieldPosition="0">
        <references count="2">
          <reference field="7" count="1">
            <x v="34"/>
          </reference>
          <reference field="10" count="1" selected="0">
            <x v="10"/>
          </reference>
        </references>
      </pivotArea>
    </format>
    <format dxfId="92">
      <pivotArea dataOnly="0" labelOnly="1" fieldPosition="0">
        <references count="3">
          <reference field="4" count="2">
            <x v="46"/>
            <x v="80"/>
          </reference>
          <reference field="7" count="1" selected="0">
            <x v="15"/>
          </reference>
          <reference field="10" count="1" selected="0">
            <x v="3"/>
          </reference>
        </references>
      </pivotArea>
    </format>
    <format dxfId="91">
      <pivotArea dataOnly="0" labelOnly="1" fieldPosition="0">
        <references count="3">
          <reference field="4" count="1">
            <x v="15"/>
          </reference>
          <reference field="7" count="1" selected="0">
            <x v="17"/>
          </reference>
          <reference field="10" count="1" selected="0">
            <x v="3"/>
          </reference>
        </references>
      </pivotArea>
    </format>
    <format dxfId="90">
      <pivotArea dataOnly="0" labelOnly="1" fieldPosition="0">
        <references count="3">
          <reference field="4" count="1">
            <x v="32"/>
          </reference>
          <reference field="7" count="1" selected="0">
            <x v="19"/>
          </reference>
          <reference field="10" count="1" selected="0">
            <x v="5"/>
          </reference>
        </references>
      </pivotArea>
    </format>
    <format dxfId="89">
      <pivotArea dataOnly="0" labelOnly="1" fieldPosition="0">
        <references count="3">
          <reference field="4" count="1">
            <x v="86"/>
          </reference>
          <reference field="7" count="1" selected="0">
            <x v="21"/>
          </reference>
          <reference field="10" count="1" selected="0">
            <x v="6"/>
          </reference>
        </references>
      </pivotArea>
    </format>
    <format dxfId="88">
      <pivotArea dataOnly="0" labelOnly="1" fieldPosition="0">
        <references count="3">
          <reference field="4" count="1">
            <x v="92"/>
          </reference>
          <reference field="7" count="1" selected="0">
            <x v="22"/>
          </reference>
          <reference field="10" count="1" selected="0">
            <x v="6"/>
          </reference>
        </references>
      </pivotArea>
    </format>
    <format dxfId="87">
      <pivotArea dataOnly="0" labelOnly="1" fieldPosition="0">
        <references count="3">
          <reference field="4" count="1">
            <x v="89"/>
          </reference>
          <reference field="7" count="1" selected="0">
            <x v="23"/>
          </reference>
          <reference field="10" count="1" selected="0">
            <x v="6"/>
          </reference>
        </references>
      </pivotArea>
    </format>
    <format dxfId="86">
      <pivotArea dataOnly="0" labelOnly="1" fieldPosition="0">
        <references count="3">
          <reference field="4" count="1">
            <x v="79"/>
          </reference>
          <reference field="7" count="1" selected="0">
            <x v="24"/>
          </reference>
          <reference field="10" count="1" selected="0">
            <x v="7"/>
          </reference>
        </references>
      </pivotArea>
    </format>
    <format dxfId="85">
      <pivotArea dataOnly="0" labelOnly="1" fieldPosition="0">
        <references count="3">
          <reference field="4" count="1">
            <x v="29"/>
          </reference>
          <reference field="7" count="1" selected="0">
            <x v="25"/>
          </reference>
          <reference field="10" count="1" selected="0">
            <x v="7"/>
          </reference>
        </references>
      </pivotArea>
    </format>
    <format dxfId="84">
      <pivotArea dataOnly="0" labelOnly="1" fieldPosition="0">
        <references count="3">
          <reference field="4" count="1">
            <x v="81"/>
          </reference>
          <reference field="7" count="1" selected="0">
            <x v="26"/>
          </reference>
          <reference field="10" count="1" selected="0">
            <x v="7"/>
          </reference>
        </references>
      </pivotArea>
    </format>
    <format dxfId="83">
      <pivotArea dataOnly="0" labelOnly="1" fieldPosition="0">
        <references count="3">
          <reference field="4" count="1">
            <x v="12"/>
          </reference>
          <reference field="7" count="1" selected="0">
            <x v="27"/>
          </reference>
          <reference field="10" count="1" selected="0">
            <x v="7"/>
          </reference>
        </references>
      </pivotArea>
    </format>
    <format dxfId="82">
      <pivotArea dataOnly="0" labelOnly="1" fieldPosition="0">
        <references count="3">
          <reference field="4" count="1">
            <x v="82"/>
          </reference>
          <reference field="7" count="1" selected="0">
            <x v="28"/>
          </reference>
          <reference field="10" count="1" selected="0">
            <x v="7"/>
          </reference>
        </references>
      </pivotArea>
    </format>
    <format dxfId="81">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80">
      <pivotArea type="all" dataOnly="0" outline="0" fieldPosition="0"/>
    </format>
    <format dxfId="79">
      <pivotArea outline="0" collapsedLevelsAreSubtotals="1" fieldPosition="0"/>
    </format>
    <format dxfId="78">
      <pivotArea type="origin" dataOnly="0" labelOnly="1" outline="0" fieldPosition="0"/>
    </format>
    <format dxfId="77">
      <pivotArea field="10" type="button" dataOnly="0" labelOnly="1" outline="0" axis="axisCol" fieldPosition="0"/>
    </format>
    <format dxfId="76">
      <pivotArea field="7" type="button" dataOnly="0" labelOnly="1" outline="0" axis="axisCol" fieldPosition="1"/>
    </format>
    <format dxfId="75">
      <pivotArea field="4" type="button" dataOnly="0" labelOnly="1" outline="0" axis="axisCol" fieldPosition="2"/>
    </format>
    <format dxfId="74">
      <pivotArea type="topRight" dataOnly="0" labelOnly="1" outline="0" fieldPosition="0"/>
    </format>
    <format dxfId="73">
      <pivotArea field="0" type="button" dataOnly="0" labelOnly="1" outline="0" axis="axisRow" fieldPosition="0"/>
    </format>
    <format dxfId="72">
      <pivotArea dataOnly="0" labelOnly="1" fieldPosition="0">
        <references count="1">
          <reference field="0" count="0"/>
        </references>
      </pivotArea>
    </format>
    <format dxfId="71">
      <pivotArea dataOnly="0" labelOnly="1" fieldPosition="0">
        <references count="2">
          <reference field="0" count="1" selected="0">
            <x v="0"/>
          </reference>
          <reference field="8" count="6">
            <x v="5"/>
            <x v="6"/>
            <x v="7"/>
            <x v="9"/>
            <x v="10"/>
            <x v="11"/>
          </reference>
        </references>
      </pivotArea>
    </format>
    <format dxfId="70">
      <pivotArea dataOnly="0" labelOnly="1" fieldPosition="0">
        <references count="2">
          <reference field="0" count="1" selected="0">
            <x v="3"/>
          </reference>
          <reference field="8" count="2">
            <x v="7"/>
            <x v="11"/>
          </reference>
        </references>
      </pivotArea>
    </format>
    <format dxfId="69">
      <pivotArea dataOnly="0" labelOnly="1" fieldPosition="0">
        <references count="2">
          <reference field="0" count="1" selected="0">
            <x v="4"/>
          </reference>
          <reference field="8" count="2">
            <x v="3"/>
            <x v="11"/>
          </reference>
        </references>
      </pivotArea>
    </format>
    <format dxfId="68">
      <pivotArea dataOnly="0" labelOnly="1" fieldPosition="0">
        <references count="2">
          <reference field="0" count="1" selected="0">
            <x v="6"/>
          </reference>
          <reference field="8" count="2">
            <x v="5"/>
            <x v="6"/>
          </reference>
        </references>
      </pivotArea>
    </format>
    <format dxfId="67">
      <pivotArea dataOnly="0" labelOnly="1" fieldPosition="0">
        <references count="2">
          <reference field="0" count="1" selected="0">
            <x v="8"/>
          </reference>
          <reference field="8" count="4">
            <x v="3"/>
            <x v="6"/>
            <x v="7"/>
            <x v="9"/>
          </reference>
        </references>
      </pivotArea>
    </format>
    <format dxfId="66">
      <pivotArea dataOnly="0" labelOnly="1" fieldPosition="0">
        <references count="3">
          <reference field="0" count="1" selected="0">
            <x v="0"/>
          </reference>
          <reference field="1" count="2">
            <x v="26"/>
            <x v="27"/>
          </reference>
          <reference field="8" count="1" selected="0">
            <x v="5"/>
          </reference>
        </references>
      </pivotArea>
    </format>
    <format dxfId="65">
      <pivotArea dataOnly="0" labelOnly="1" fieldPosition="0">
        <references count="3">
          <reference field="0" count="1" selected="0">
            <x v="0"/>
          </reference>
          <reference field="1" count="4">
            <x v="32"/>
            <x v="33"/>
            <x v="34"/>
            <x v="35"/>
          </reference>
          <reference field="8" count="1" selected="0">
            <x v="6"/>
          </reference>
        </references>
      </pivotArea>
    </format>
    <format dxfId="64">
      <pivotArea dataOnly="0" labelOnly="1" fieldPosition="0">
        <references count="3">
          <reference field="0" count="1" selected="0">
            <x v="0"/>
          </reference>
          <reference field="1" count="5">
            <x v="37"/>
            <x v="38"/>
            <x v="39"/>
            <x v="40"/>
            <x v="41"/>
          </reference>
          <reference field="8" count="1" selected="0">
            <x v="7"/>
          </reference>
        </references>
      </pivotArea>
    </format>
    <format dxfId="63">
      <pivotArea dataOnly="0" labelOnly="1" fieldPosition="0">
        <references count="3">
          <reference field="0" count="1" selected="0">
            <x v="0"/>
          </reference>
          <reference field="1" count="1">
            <x v="47"/>
          </reference>
          <reference field="8" count="1" selected="0">
            <x v="9"/>
          </reference>
        </references>
      </pivotArea>
    </format>
    <format dxfId="62">
      <pivotArea dataOnly="0" labelOnly="1" fieldPosition="0">
        <references count="3">
          <reference field="0" count="1" selected="0">
            <x v="0"/>
          </reference>
          <reference field="1" count="2">
            <x v="49"/>
            <x v="50"/>
          </reference>
          <reference field="8" count="1" selected="0">
            <x v="10"/>
          </reference>
        </references>
      </pivotArea>
    </format>
    <format dxfId="61">
      <pivotArea dataOnly="0" labelOnly="1" fieldPosition="0">
        <references count="3">
          <reference field="0" count="1" selected="0">
            <x v="0"/>
          </reference>
          <reference field="1" count="1">
            <x v="51"/>
          </reference>
          <reference field="8" count="1" selected="0">
            <x v="11"/>
          </reference>
        </references>
      </pivotArea>
    </format>
    <format dxfId="60">
      <pivotArea dataOnly="0" labelOnly="1" fieldPosition="0">
        <references count="3">
          <reference field="0" count="1" selected="0">
            <x v="3"/>
          </reference>
          <reference field="1" count="1">
            <x v="38"/>
          </reference>
          <reference field="8" count="1" selected="0">
            <x v="7"/>
          </reference>
        </references>
      </pivotArea>
    </format>
    <format dxfId="59">
      <pivotArea dataOnly="0" labelOnly="1" fieldPosition="0">
        <references count="3">
          <reference field="0" count="1" selected="0">
            <x v="3"/>
          </reference>
          <reference field="1" count="1">
            <x v="51"/>
          </reference>
          <reference field="8" count="1" selected="0">
            <x v="11"/>
          </reference>
        </references>
      </pivotArea>
    </format>
    <format dxfId="58">
      <pivotArea dataOnly="0" labelOnly="1" fieldPosition="0">
        <references count="3">
          <reference field="0" count="1" selected="0">
            <x v="4"/>
          </reference>
          <reference field="1" count="1">
            <x v="21"/>
          </reference>
          <reference field="8" count="1" selected="0">
            <x v="3"/>
          </reference>
        </references>
      </pivotArea>
    </format>
    <format dxfId="57">
      <pivotArea dataOnly="0" labelOnly="1" fieldPosition="0">
        <references count="3">
          <reference field="0" count="1" selected="0">
            <x v="4"/>
          </reference>
          <reference field="1" count="1">
            <x v="51"/>
          </reference>
          <reference field="8" count="1" selected="0">
            <x v="11"/>
          </reference>
        </references>
      </pivotArea>
    </format>
    <format dxfId="56">
      <pivotArea dataOnly="0" labelOnly="1" fieldPosition="0">
        <references count="3">
          <reference field="0" count="1" selected="0">
            <x v="6"/>
          </reference>
          <reference field="1" count="1">
            <x v="25"/>
          </reference>
          <reference field="8" count="1" selected="0">
            <x v="5"/>
          </reference>
        </references>
      </pivotArea>
    </format>
    <format dxfId="55">
      <pivotArea dataOnly="0" labelOnly="1" fieldPosition="0">
        <references count="3">
          <reference field="0" count="1" selected="0">
            <x v="6"/>
          </reference>
          <reference field="1" count="1">
            <x v="29"/>
          </reference>
          <reference field="8" count="1" selected="0">
            <x v="6"/>
          </reference>
        </references>
      </pivotArea>
    </format>
    <format dxfId="54">
      <pivotArea dataOnly="0" labelOnly="1" fieldPosition="0">
        <references count="3">
          <reference field="0" count="1" selected="0">
            <x v="8"/>
          </reference>
          <reference field="1" count="1">
            <x v="20"/>
          </reference>
          <reference field="8" count="1" selected="0">
            <x v="3"/>
          </reference>
        </references>
      </pivotArea>
    </format>
    <format dxfId="53">
      <pivotArea dataOnly="0" labelOnly="1" fieldPosition="0">
        <references count="3">
          <reference field="0" count="1" selected="0">
            <x v="8"/>
          </reference>
          <reference field="1" count="1">
            <x v="36"/>
          </reference>
          <reference field="8" count="1" selected="0">
            <x v="6"/>
          </reference>
        </references>
      </pivotArea>
    </format>
    <format dxfId="52">
      <pivotArea dataOnly="0" labelOnly="1" fieldPosition="0">
        <references count="3">
          <reference field="0" count="1" selected="0">
            <x v="8"/>
          </reference>
          <reference field="1" count="1">
            <x v="37"/>
          </reference>
          <reference field="8" count="1" selected="0">
            <x v="7"/>
          </reference>
        </references>
      </pivotArea>
    </format>
    <format dxfId="51">
      <pivotArea dataOnly="0" labelOnly="1" fieldPosition="0">
        <references count="3">
          <reference field="0" count="1" selected="0">
            <x v="8"/>
          </reference>
          <reference field="1" count="1">
            <x v="48"/>
          </reference>
          <reference field="8" count="1" selected="0">
            <x v="9"/>
          </reference>
        </references>
      </pivotArea>
    </format>
    <format dxfId="50">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9">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2">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41">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0">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9">
      <pivotArea dataOnly="0" labelOnly="1" fieldPosition="0">
        <references count="4">
          <reference field="0" count="1" selected="0">
            <x v="0"/>
          </reference>
          <reference field="1" count="1" selected="0">
            <x v="47"/>
          </reference>
          <reference field="2" count="2">
            <x v="69"/>
            <x v="75"/>
          </reference>
          <reference field="8" count="1" selected="0">
            <x v="9"/>
          </reference>
        </references>
      </pivotArea>
    </format>
    <format dxfId="38">
      <pivotArea dataOnly="0" labelOnly="1" fieldPosition="0">
        <references count="4">
          <reference field="0" count="1" selected="0">
            <x v="0"/>
          </reference>
          <reference field="1" count="1" selected="0">
            <x v="49"/>
          </reference>
          <reference field="2" count="2">
            <x v="76"/>
            <x v="82"/>
          </reference>
          <reference field="8" count="1" selected="0">
            <x v="10"/>
          </reference>
        </references>
      </pivotArea>
    </format>
    <format dxfId="37">
      <pivotArea dataOnly="0" labelOnly="1" fieldPosition="0">
        <references count="4">
          <reference field="0" count="1" selected="0">
            <x v="0"/>
          </reference>
          <reference field="1" count="1" selected="0">
            <x v="50"/>
          </reference>
          <reference field="2" count="1">
            <x v="79"/>
          </reference>
          <reference field="8" count="1" selected="0">
            <x v="10"/>
          </reference>
        </references>
      </pivotArea>
    </format>
    <format dxfId="36">
      <pivotArea dataOnly="0" labelOnly="1" fieldPosition="0">
        <references count="4">
          <reference field="0" count="1" selected="0">
            <x v="0"/>
          </reference>
          <reference field="1" count="1" selected="0">
            <x v="51"/>
          </reference>
          <reference field="2" count="5">
            <x v="8"/>
            <x v="44"/>
            <x v="71"/>
            <x v="73"/>
            <x v="78"/>
          </reference>
          <reference field="8" count="1" selected="0">
            <x v="11"/>
          </reference>
        </references>
      </pivotArea>
    </format>
    <format dxfId="3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34">
      <pivotArea dataOnly="0" labelOnly="1" fieldPosition="0">
        <references count="4">
          <reference field="0" count="1" selected="0">
            <x v="3"/>
          </reference>
          <reference field="1" count="1" selected="0">
            <x v="51"/>
          </reference>
          <reference field="2" count="1">
            <x v="12"/>
          </reference>
          <reference field="8" count="1" selected="0">
            <x v="11"/>
          </reference>
        </references>
      </pivotArea>
    </format>
    <format dxfId="3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32">
      <pivotArea dataOnly="0" labelOnly="1" fieldPosition="0">
        <references count="4">
          <reference field="0" count="1" selected="0">
            <x v="4"/>
          </reference>
          <reference field="1" count="1" selected="0">
            <x v="51"/>
          </reference>
          <reference field="2" count="4">
            <x v="17"/>
            <x v="32"/>
            <x v="33"/>
            <x v="35"/>
          </reference>
          <reference field="8" count="1" selected="0">
            <x v="11"/>
          </reference>
        </references>
      </pivotArea>
    </format>
    <format dxfId="3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2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2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26">
      <pivotArea dataOnly="0" labelOnly="1" fieldPosition="0">
        <references count="4">
          <reference field="0" count="1" selected="0">
            <x v="8"/>
          </reference>
          <reference field="1" count="1" selected="0">
            <x v="48"/>
          </reference>
          <reference field="2" count="1">
            <x v="66"/>
          </reference>
          <reference field="8" count="1" selected="0">
            <x v="9"/>
          </reference>
        </references>
      </pivotArea>
    </format>
    <format dxfId="25">
      <pivotArea dataOnly="0" labelOnly="1" fieldPosition="0">
        <references count="5">
          <reference field="0" count="1" selected="0">
            <x v="0"/>
          </reference>
          <reference field="1" count="1" selected="0">
            <x v="51"/>
          </reference>
          <reference field="2" count="1" selected="0">
            <x v="78"/>
          </reference>
          <reference field="6" count="1">
            <x v="28"/>
          </reference>
          <reference field="8" count="1" selected="0">
            <x v="11"/>
          </reference>
        </references>
      </pivotArea>
    </format>
    <format dxfId="24">
      <pivotArea dataOnly="0" labelOnly="1" fieldPosition="0">
        <references count="6">
          <reference field="0" count="1" selected="0">
            <x v="0"/>
          </reference>
          <reference field="1" count="1" selected="0">
            <x v="51"/>
          </reference>
          <reference field="2" count="1" selected="0">
            <x v="78"/>
          </reference>
          <reference field="3" count="1">
            <x v="219"/>
          </reference>
          <reference field="6" count="1" selected="0">
            <x v="28"/>
          </reference>
          <reference field="8" count="1" selected="0">
            <x v="11"/>
          </reference>
        </references>
      </pivotArea>
    </format>
    <format dxfId="23">
      <pivotArea dataOnly="0" labelOnly="1" fieldPosition="0">
        <references count="1">
          <reference field="10" count="5">
            <x v="3"/>
            <x v="5"/>
            <x v="6"/>
            <x v="7"/>
            <x v="10"/>
          </reference>
        </references>
      </pivotArea>
    </format>
    <format dxfId="22">
      <pivotArea dataOnly="0" labelOnly="1" fieldPosition="0">
        <references count="2">
          <reference field="7" count="2">
            <x v="15"/>
            <x v="17"/>
          </reference>
          <reference field="10" count="1" selected="0">
            <x v="3"/>
          </reference>
        </references>
      </pivotArea>
    </format>
    <format dxfId="21">
      <pivotArea dataOnly="0" labelOnly="1" fieldPosition="0">
        <references count="2">
          <reference field="7" count="1">
            <x v="19"/>
          </reference>
          <reference field="10" count="1" selected="0">
            <x v="5"/>
          </reference>
        </references>
      </pivotArea>
    </format>
    <format dxfId="20">
      <pivotArea dataOnly="0" labelOnly="1" fieldPosition="0">
        <references count="2">
          <reference field="7" count="3">
            <x v="21"/>
            <x v="22"/>
            <x v="23"/>
          </reference>
          <reference field="10" count="1" selected="0">
            <x v="6"/>
          </reference>
        </references>
      </pivotArea>
    </format>
    <format dxfId="19">
      <pivotArea dataOnly="0" labelOnly="1" fieldPosition="0">
        <references count="2">
          <reference field="7" count="5">
            <x v="24"/>
            <x v="25"/>
            <x v="26"/>
            <x v="27"/>
            <x v="28"/>
          </reference>
          <reference field="10" count="1" selected="0">
            <x v="7"/>
          </reference>
        </references>
      </pivotArea>
    </format>
    <format dxfId="18">
      <pivotArea dataOnly="0" labelOnly="1" fieldPosition="0">
        <references count="2">
          <reference field="7" count="1">
            <x v="34"/>
          </reference>
          <reference field="10" count="1" selected="0">
            <x v="10"/>
          </reference>
        </references>
      </pivotArea>
    </format>
    <format dxfId="17">
      <pivotArea dataOnly="0" labelOnly="1" fieldPosition="0">
        <references count="3">
          <reference field="4" count="2">
            <x v="46"/>
            <x v="80"/>
          </reference>
          <reference field="7" count="1" selected="0">
            <x v="15"/>
          </reference>
          <reference field="10" count="1" selected="0">
            <x v="3"/>
          </reference>
        </references>
      </pivotArea>
    </format>
    <format dxfId="16">
      <pivotArea dataOnly="0" labelOnly="1" fieldPosition="0">
        <references count="3">
          <reference field="4" count="1">
            <x v="15"/>
          </reference>
          <reference field="7" count="1" selected="0">
            <x v="17"/>
          </reference>
          <reference field="10" count="1" selected="0">
            <x v="3"/>
          </reference>
        </references>
      </pivotArea>
    </format>
    <format dxfId="15">
      <pivotArea dataOnly="0" labelOnly="1" fieldPosition="0">
        <references count="3">
          <reference field="4" count="1">
            <x v="32"/>
          </reference>
          <reference field="7" count="1" selected="0">
            <x v="19"/>
          </reference>
          <reference field="10" count="1" selected="0">
            <x v="5"/>
          </reference>
        </references>
      </pivotArea>
    </format>
    <format dxfId="14">
      <pivotArea dataOnly="0" labelOnly="1" fieldPosition="0">
        <references count="3">
          <reference field="4" count="1">
            <x v="86"/>
          </reference>
          <reference field="7" count="1" selected="0">
            <x v="21"/>
          </reference>
          <reference field="10" count="1" selected="0">
            <x v="6"/>
          </reference>
        </references>
      </pivotArea>
    </format>
    <format dxfId="13">
      <pivotArea dataOnly="0" labelOnly="1" fieldPosition="0">
        <references count="3">
          <reference field="4" count="1">
            <x v="92"/>
          </reference>
          <reference field="7" count="1" selected="0">
            <x v="22"/>
          </reference>
          <reference field="10" count="1" selected="0">
            <x v="6"/>
          </reference>
        </references>
      </pivotArea>
    </format>
    <format dxfId="12">
      <pivotArea dataOnly="0" labelOnly="1" fieldPosition="0">
        <references count="3">
          <reference field="4" count="1">
            <x v="89"/>
          </reference>
          <reference field="7" count="1" selected="0">
            <x v="23"/>
          </reference>
          <reference field="10" count="1" selected="0">
            <x v="6"/>
          </reference>
        </references>
      </pivotArea>
    </format>
    <format dxfId="11">
      <pivotArea dataOnly="0" labelOnly="1" fieldPosition="0">
        <references count="3">
          <reference field="4" count="1">
            <x v="79"/>
          </reference>
          <reference field="7" count="1" selected="0">
            <x v="24"/>
          </reference>
          <reference field="10" count="1" selected="0">
            <x v="7"/>
          </reference>
        </references>
      </pivotArea>
    </format>
    <format dxfId="10">
      <pivotArea dataOnly="0" labelOnly="1" fieldPosition="0">
        <references count="3">
          <reference field="4" count="1">
            <x v="29"/>
          </reference>
          <reference field="7" count="1" selected="0">
            <x v="25"/>
          </reference>
          <reference field="10" count="1" selected="0">
            <x v="7"/>
          </reference>
        </references>
      </pivotArea>
    </format>
    <format dxfId="9">
      <pivotArea dataOnly="0" labelOnly="1" fieldPosition="0">
        <references count="3">
          <reference field="4" count="1">
            <x v="81"/>
          </reference>
          <reference field="7" count="1" selected="0">
            <x v="26"/>
          </reference>
          <reference field="10" count="1" selected="0">
            <x v="7"/>
          </reference>
        </references>
      </pivotArea>
    </format>
    <format dxfId="8">
      <pivotArea dataOnly="0" labelOnly="1" fieldPosition="0">
        <references count="3">
          <reference field="4" count="1">
            <x v="12"/>
          </reference>
          <reference field="7" count="1" selected="0">
            <x v="27"/>
          </reference>
          <reference field="10" count="1" selected="0">
            <x v="7"/>
          </reference>
        </references>
      </pivotArea>
    </format>
    <format dxfId="7">
      <pivotArea dataOnly="0" labelOnly="1" fieldPosition="0">
        <references count="3">
          <reference field="4" count="1">
            <x v="82"/>
          </reference>
          <reference field="7" count="1" selected="0">
            <x v="28"/>
          </reference>
          <reference field="10" count="1" selected="0">
            <x v="7"/>
          </reference>
        </references>
      </pivotArea>
    </format>
    <format dxfId="6">
      <pivotArea dataOnly="0" labelOnly="1" fieldPosition="0">
        <references count="3">
          <reference field="4" count="39">
            <x v="0"/>
            <x v="1"/>
            <x v="3"/>
            <x v="7"/>
            <x v="8"/>
            <x v="9"/>
            <x v="10"/>
            <x v="11"/>
            <x v="23"/>
            <x v="24"/>
            <x v="25"/>
            <x v="34"/>
            <x v="38"/>
            <x v="39"/>
            <x v="40"/>
            <x v="41"/>
            <x v="45"/>
            <x v="47"/>
            <x v="50"/>
            <x v="54"/>
            <x v="55"/>
            <x v="57"/>
            <x v="69"/>
            <x v="70"/>
            <x v="71"/>
            <x v="78"/>
            <x v="83"/>
            <x v="84"/>
            <x v="85"/>
            <x v="87"/>
            <x v="88"/>
            <x v="90"/>
            <x v="91"/>
            <x v="93"/>
            <x v="94"/>
            <x v="95"/>
            <x v="96"/>
            <x v="97"/>
            <x v="98"/>
          </reference>
          <reference field="7" count="1" selected="0">
            <x v="34"/>
          </reference>
          <reference field="10" count="1" selected="0">
            <x v="10"/>
          </reference>
        </references>
      </pivotArea>
    </format>
    <format dxfId="5">
      <pivotArea outline="0" collapsedLevelsAreSubtotals="1" fieldPosition="0">
        <references count="3">
          <reference field="4" count="1" selected="0">
            <x v="0"/>
          </reference>
          <reference field="7" count="1" selected="0">
            <x v="34"/>
          </reference>
          <reference field="10" count="1" selected="0">
            <x v="10"/>
          </reference>
        </references>
      </pivotArea>
    </format>
    <format dxfId="4">
      <pivotArea type="topRight" dataOnly="0" labelOnly="1" outline="0" offset="J1" fieldPosition="0"/>
    </format>
    <format dxfId="3">
      <pivotArea dataOnly="0" labelOnly="1" offset="A256" fieldPosition="0">
        <references count="1">
          <reference field="10" count="1">
            <x v="10"/>
          </reference>
        </references>
      </pivotArea>
    </format>
    <format dxfId="2">
      <pivotArea dataOnly="0" labelOnly="1" offset="A256" fieldPosition="0">
        <references count="2">
          <reference field="7" count="1">
            <x v="34"/>
          </reference>
          <reference field="10" count="1" selected="0">
            <x v="10"/>
          </reference>
        </references>
      </pivotArea>
    </format>
    <format dxfId="1">
      <pivotArea dataOnly="0" labelOnly="1" fieldPosition="0">
        <references count="3">
          <reference field="4" count="1">
            <x v="0"/>
          </reference>
          <reference field="7" count="1" selected="0">
            <x v="34"/>
          </reference>
          <reference field="10" count="1" selected="0">
            <x v="10"/>
          </reference>
        </references>
      </pivotArea>
    </format>
    <format dxfId="0">
      <pivotArea collapsedLevelsAreSubtotals="1" fieldPosition="0">
        <references count="7">
          <reference field="0" count="1" selected="0">
            <x v="0"/>
          </reference>
          <reference field="1" count="1" selected="0">
            <x v="51"/>
          </reference>
          <reference field="2" count="1">
            <x v="78"/>
          </reference>
          <reference field="4" count="1" selected="0">
            <x v="0"/>
          </reference>
          <reference field="7" count="1" selected="0">
            <x v="34"/>
          </reference>
          <reference field="8" count="1" selected="0">
            <x v="11"/>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5"/>
  </pivotTables>
  <data>
    <tabular pivotCacheId="2877162">
      <items count="12">
        <i x="7" s="1"/>
        <i x="4" s="1"/>
        <i x="0" s="1"/>
        <i x="2" s="1"/>
        <i x="8" s="1"/>
        <i x="10" s="1"/>
        <i x="1" s="1"/>
        <i x="11" s="1" nd="1"/>
        <i x="9" s="1" nd="1"/>
        <i x="3"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5"/>
  </pivotTables>
  <data>
    <tabular pivotCacheId="2877162">
      <items count="9">
        <i x="1"/>
        <i x="5"/>
        <i x="2"/>
        <i x="7" s="1"/>
        <i x="4" s="1"/>
        <i x="3" s="1"/>
        <i x="6" s="1"/>
        <i x="0" s="1"/>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5"/>
  </pivotTables>
  <data>
    <tabular pivotCacheId="2877162">
      <items count="52">
        <i x="13" s="1"/>
        <i x="17" s="1"/>
        <i x="22" s="1"/>
        <i x="28" s="1"/>
        <i x="8" s="1"/>
        <i x="6" s="1"/>
        <i x="0" s="1"/>
        <i x="2" s="1"/>
        <i x="4" s="1"/>
        <i x="5" s="1"/>
        <i x="20" s="1"/>
        <i x="3" s="1"/>
        <i x="19" s="1"/>
        <i x="24" s="1"/>
        <i x="12" s="1"/>
        <i x="10" s="1"/>
        <i x="14" s="1"/>
        <i x="18" s="1"/>
        <i x="16" s="1"/>
        <i x="23" s="1"/>
        <i x="1" s="1"/>
        <i x="40" s="1" nd="1"/>
        <i x="36" s="1" nd="1"/>
        <i x="48" s="1" nd="1"/>
        <i x="39" s="1" nd="1"/>
        <i x="41" s="1" nd="1"/>
        <i x="43" s="1" nd="1"/>
        <i x="38" s="1" nd="1"/>
        <i x="50" s="1" nd="1"/>
        <i x="46" s="1" nd="1"/>
        <i x="51" s="1" nd="1"/>
        <i x="35" s="1" nd="1"/>
        <i x="42" s="1" nd="1"/>
        <i x="45" s="1" nd="1"/>
        <i x="47" s="1" nd="1"/>
        <i x="37" s="1" nd="1"/>
        <i x="49" s="1" nd="1"/>
        <i x="44" s="1" nd="1"/>
        <i x="15" s="1" nd="1"/>
        <i x="7" s="1" nd="1"/>
        <i x="26" s="1" nd="1"/>
        <i x="21" s="1" nd="1"/>
        <i x="11" s="1" nd="1"/>
        <i x="29" s="1" nd="1"/>
        <i x="30" s="1" nd="1"/>
        <i x="31" s="1" nd="1"/>
        <i x="32" s="1" nd="1"/>
        <i x="25" s="1" nd="1"/>
        <i x="9" s="1" nd="1"/>
        <i x="34" s="1" nd="1"/>
        <i x="27" s="1" nd="1"/>
        <i x="3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65" tableType="queryTable" totalsRowShown="0">
  <autoFilter ref="A1:C65"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28" tableType="queryTable" totalsRowShown="0">
  <autoFilter ref="A1:L228" xr:uid="{85DB9149-79E9-49AA-8871-BDF22C6A302A}"/>
  <sortState xmlns:xlrd2="http://schemas.microsoft.com/office/spreadsheetml/2017/richdata2" ref="A2:L228">
    <sortCondition ref="C2:C228"/>
    <sortCondition descending="1" ref="F2:F228"/>
  </sortState>
  <tableColumns count="12">
    <tableColumn id="1" xr3:uid="{4F7A262D-28CD-46C2-ABB3-ACED98C6D589}" uniqueName="1" name="ViewpointName" queryTableFieldId="1" dataDxfId="1465"/>
    <tableColumn id="7" xr3:uid="{F38B6652-C940-44B9-954F-26FE12B4D83D}" uniqueName="7" name="PrimaryResourceGranularity" queryTableFieldId="7"/>
    <tableColumn id="2" xr3:uid="{4122CC30-0046-4224-8ECD-AAA311665E99}" uniqueName="2" name="PrimaryResource" queryTableFieldId="2" dataDxfId="1464"/>
    <tableColumn id="3" xr3:uid="{4369DBBA-B4DA-4737-A3D0-E93A7E71CFE8}" uniqueName="3" name="ResourceDefinition" queryTableFieldId="3" dataDxfId="1463"/>
    <tableColumn id="4" xr3:uid="{2790F23E-E55A-40CD-952D-97C3CC33FA9E}" uniqueName="4" name="SecondaryResource" queryTableFieldId="4" dataDxfId="1462"/>
    <tableColumn id="5" xr3:uid="{F7FD1165-BA29-4E23-B70D-E68BBBB245FF}" uniqueName="5" name="Relevance" queryTableFieldId="5"/>
    <tableColumn id="6" xr3:uid="{CC1BD0B4-22C9-46BE-B144-4996F96A7CFC}" uniqueName="6" name="KindOfDefinition" queryTableFieldId="6" dataDxfId="1461"/>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28" totalsRowShown="0" headerRowDxfId="1492">
  <autoFilter ref="A1:H228" xr:uid="{E38257CA-8510-49FE-9728-9798F0660E1D}"/>
  <sortState xmlns:xlrd2="http://schemas.microsoft.com/office/spreadsheetml/2017/richdata2" ref="A2:H204">
    <sortCondition ref="A201:A204"/>
  </sortState>
  <tableColumns count="8">
    <tableColumn id="2" xr3:uid="{AAD16700-FF5F-4C6D-ACA6-EE3CE71F7A51}" name="ViewpointName" dataDxfId="1491"/>
    <tableColumn id="3" xr3:uid="{564244CB-3DBB-4268-8B2E-7199982CC8A4}" name="PrimaryResource" dataDxfId="1490"/>
    <tableColumn id="4" xr3:uid="{1DAE3D73-B476-4B90-8CB1-1E6433CCF79E}" name="ResourceDefinition" dataDxfId="1489"/>
    <tableColumn id="5" xr3:uid="{C30530F9-EAE4-490F-B1FD-8E00AF3C5322}" name="SecondaryResource" dataDxfId="1488"/>
    <tableColumn id="7" xr3:uid="{F67C6E93-0466-4089-9988-7F04AA94315F}" name="Relevance" dataDxfId="1487" dataCellStyle="Percent"/>
    <tableColumn id="8" xr3:uid="{46166482-E060-427C-B8AB-9EDC48495D7D}" name="KindOfDefinition" dataDxfId="1486" dataCellStyle="Percent"/>
    <tableColumn id="6" xr3:uid="{EAC94C8D-A9AA-4DA7-8719-A19FB16ABA17}" name="AdditionalNotes" dataDxfId="1485"/>
    <tableColumn id="1" xr3:uid="{517D22FC-508F-44A4-AC68-CF5A54FB315D}" name="LookupColumn" dataDxfId="1484">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66">
  <autoFilter ref="A1:C66" xr:uid="{4F7DB796-6E37-4211-8104-7309B2C9666D}"/>
  <sortState xmlns:xlrd2="http://schemas.microsoft.com/office/spreadsheetml/2017/richdata2" ref="A2:C45">
    <sortCondition ref="C1:C45"/>
  </sortState>
  <tableColumns count="3">
    <tableColumn id="1" xr3:uid="{6D52AB2B-E286-4393-87EF-FE9B4421F57D}" name="ResourceName" totalsRowLabel="Total" dataDxfId="1483"/>
    <tableColumn id="2" xr3:uid="{2C7DADF0-4C38-4C1F-A614-CFB0C4E31EA4}" name="AdditionalNotes"/>
    <tableColumn id="3" xr3:uid="{4A1B2068-9268-4A9D-8031-3D662C046496}" name="Granularity Level" totalsRowFunction="sum" dataDxfId="1482"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481">
      <calculatedColumnFormula>Resources[[#This Row],[ResourceName]]</calculatedColumnFormula>
    </tableColumn>
    <tableColumn id="2" xr3:uid="{BEF0CB84-48E3-4F71-8061-B15634D473E3}" name="SecAdditionalNotes" dataDxfId="1480">
      <calculatedColumnFormula>Resources[[#This Row],[AdditionalNotes]]</calculatedColumnFormula>
    </tableColumn>
    <tableColumn id="3" xr3:uid="{E24DA6FE-EA0E-4126-BAC5-B618AF112504}" name="SecGranularity Level" totalsRowFunction="sum" dataDxfId="1479"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478" dataDxfId="1476" headerRowBorderDxfId="1477" tableBorderDxfId="1475" totalsRowBorderDxfId="1474">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473"/>
    <tableColumn id="3" xr3:uid="{82578179-B865-484D-B3C1-C0D1D5808A95}" name="KindOfStep" dataDxfId="1472"/>
    <tableColumn id="1" xr3:uid="{C91A0EA8-C6BD-4AAD-AA44-612E5AC26BFC}" name="StepNumber" dataDxfId="1471"/>
    <tableColumn id="4" xr3:uid="{6DA585B1-B1ED-4BC3-9199-CD7044548C6E}" name="SubStep" dataDxfId="1470"/>
    <tableColumn id="5" xr3:uid="{26874A56-9F27-4640-B2ED-F446D33CC9DC}" name="PrimaryResource" dataDxfId="1469"/>
    <tableColumn id="6" xr3:uid="{DBE6EF64-2C1C-4022-97CF-B3B9FF492585}" name="SecondaryResource" dataDxfId="1468"/>
    <tableColumn id="7" xr3:uid="{CB3640CE-24FD-4521-B68C-716E60571166}" name="KindOfDefinition" dataDxfId="1467"/>
    <tableColumn id="9" xr3:uid="{F9758D7A-B2CD-4236-AF8D-09B951067F40}" name="Relevance" dataDxfId="1466"/>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65"/>
  <sheetViews>
    <sheetView workbookViewId="0">
      <selection sqref="A1:C120"/>
    </sheetView>
  </sheetViews>
  <sheetFormatPr defaultRowHeight="14.25"/>
  <cols>
    <col min="1" max="1" width="29.125"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364</v>
      </c>
      <c r="C6">
        <v>20</v>
      </c>
    </row>
    <row r="7" spans="1:3">
      <c r="A7" t="s">
        <v>350</v>
      </c>
      <c r="C7">
        <v>23.000000000000004</v>
      </c>
    </row>
    <row r="8" spans="1:3">
      <c r="A8" t="s">
        <v>389</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419</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301</v>
      </c>
      <c r="C20">
        <v>70</v>
      </c>
    </row>
    <row r="21" spans="1:3">
      <c r="A21" t="s">
        <v>147</v>
      </c>
      <c r="C21">
        <v>70</v>
      </c>
    </row>
    <row r="22" spans="1:3">
      <c r="A22" t="s">
        <v>328</v>
      </c>
      <c r="C22">
        <v>70</v>
      </c>
    </row>
    <row r="23" spans="1:3">
      <c r="A23" t="s">
        <v>107</v>
      </c>
      <c r="C23">
        <v>75</v>
      </c>
    </row>
    <row r="24" spans="1:3">
      <c r="A24" t="s">
        <v>320</v>
      </c>
      <c r="C24">
        <v>78</v>
      </c>
    </row>
    <row r="25" spans="1:3">
      <c r="A25" t="s">
        <v>193</v>
      </c>
      <c r="C25">
        <v>80</v>
      </c>
    </row>
    <row r="26" spans="1:3">
      <c r="A26" t="s">
        <v>357</v>
      </c>
      <c r="C26">
        <v>82</v>
      </c>
    </row>
    <row r="27" spans="1:3">
      <c r="A27" t="s">
        <v>124</v>
      </c>
      <c r="C27">
        <v>80</v>
      </c>
    </row>
    <row r="28" spans="1:3">
      <c r="A28" t="s">
        <v>141</v>
      </c>
      <c r="C28">
        <v>80</v>
      </c>
    </row>
    <row r="29" spans="1:3">
      <c r="A29" t="s">
        <v>340</v>
      </c>
      <c r="C29">
        <v>80</v>
      </c>
    </row>
    <row r="30" spans="1:3">
      <c r="A30" t="s">
        <v>330</v>
      </c>
      <c r="C30">
        <v>80</v>
      </c>
    </row>
    <row r="31" spans="1:3">
      <c r="A31" t="s">
        <v>343</v>
      </c>
      <c r="C31">
        <v>80</v>
      </c>
    </row>
    <row r="32" spans="1:3">
      <c r="A32" t="s">
        <v>126</v>
      </c>
      <c r="C32">
        <v>95</v>
      </c>
    </row>
    <row r="33" spans="1:3">
      <c r="A33" t="s">
        <v>59</v>
      </c>
      <c r="C33">
        <v>100</v>
      </c>
    </row>
    <row r="34" spans="1:3">
      <c r="A34" t="s">
        <v>409</v>
      </c>
      <c r="C34">
        <v>55</v>
      </c>
    </row>
    <row r="35" spans="1:3">
      <c r="A35" t="s">
        <v>164</v>
      </c>
      <c r="C35">
        <v>40</v>
      </c>
    </row>
    <row r="36" spans="1:3">
      <c r="A36" t="s">
        <v>200</v>
      </c>
      <c r="C36">
        <v>60</v>
      </c>
    </row>
    <row r="37" spans="1:3">
      <c r="A37" t="s">
        <v>284</v>
      </c>
      <c r="C37">
        <v>40</v>
      </c>
    </row>
    <row r="38" spans="1:3">
      <c r="A38" t="s">
        <v>134</v>
      </c>
      <c r="C38">
        <v>70</v>
      </c>
    </row>
    <row r="39" spans="1:3">
      <c r="A39" t="s">
        <v>202</v>
      </c>
      <c r="C39">
        <v>50</v>
      </c>
    </row>
    <row r="40" spans="1:3">
      <c r="A40" t="s">
        <v>145</v>
      </c>
      <c r="C40">
        <v>20</v>
      </c>
    </row>
    <row r="41" spans="1:3">
      <c r="A41" t="s">
        <v>295</v>
      </c>
      <c r="C41">
        <v>50</v>
      </c>
    </row>
    <row r="42" spans="1:3">
      <c r="A42" t="s">
        <v>293</v>
      </c>
      <c r="C42">
        <v>50</v>
      </c>
    </row>
    <row r="43" spans="1:3">
      <c r="A43" t="s">
        <v>217</v>
      </c>
      <c r="C43">
        <v>60</v>
      </c>
    </row>
    <row r="44" spans="1:3">
      <c r="A44" t="s">
        <v>211</v>
      </c>
      <c r="C44">
        <v>60</v>
      </c>
    </row>
    <row r="45" spans="1:3">
      <c r="A45" t="s">
        <v>110</v>
      </c>
      <c r="C45">
        <v>60</v>
      </c>
    </row>
    <row r="46" spans="1:3">
      <c r="A46" t="s">
        <v>420</v>
      </c>
      <c r="C46">
        <v>30</v>
      </c>
    </row>
    <row r="47" spans="1:3">
      <c r="A47" t="s">
        <v>423</v>
      </c>
      <c r="C47">
        <v>98</v>
      </c>
    </row>
    <row r="48" spans="1:3">
      <c r="A48" t="s">
        <v>438</v>
      </c>
      <c r="C48">
        <v>76</v>
      </c>
    </row>
    <row r="49" spans="1:3">
      <c r="A49" t="s">
        <v>436</v>
      </c>
      <c r="C49">
        <v>72</v>
      </c>
    </row>
    <row r="50" spans="1:3">
      <c r="A50" t="s">
        <v>370</v>
      </c>
      <c r="C50">
        <v>51</v>
      </c>
    </row>
    <row r="51" spans="1:3">
      <c r="A51" t="s">
        <v>382</v>
      </c>
      <c r="C51">
        <v>51</v>
      </c>
    </row>
    <row r="52" spans="1:3">
      <c r="A52" t="s">
        <v>384</v>
      </c>
      <c r="C52">
        <v>51</v>
      </c>
    </row>
    <row r="53" spans="1:3">
      <c r="A53" t="s">
        <v>386</v>
      </c>
      <c r="C53">
        <v>51</v>
      </c>
    </row>
    <row r="54" spans="1:3">
      <c r="A54" t="s">
        <v>185</v>
      </c>
      <c r="C54">
        <v>71</v>
      </c>
    </row>
    <row r="55" spans="1:3">
      <c r="A55" t="s">
        <v>105</v>
      </c>
      <c r="C55">
        <v>52</v>
      </c>
    </row>
    <row r="56" spans="1:3">
      <c r="A56" t="s">
        <v>434</v>
      </c>
      <c r="C56">
        <v>95</v>
      </c>
    </row>
    <row r="57" spans="1:3">
      <c r="A57" t="s">
        <v>446</v>
      </c>
      <c r="C57">
        <v>65</v>
      </c>
    </row>
    <row r="58" spans="1:3">
      <c r="A58" t="s">
        <v>456</v>
      </c>
      <c r="C58">
        <v>105</v>
      </c>
    </row>
    <row r="59" spans="1:3">
      <c r="A59" t="s">
        <v>460</v>
      </c>
      <c r="C59">
        <v>95</v>
      </c>
    </row>
    <row r="60" spans="1:3">
      <c r="A60" t="s">
        <v>463</v>
      </c>
      <c r="C60">
        <v>66</v>
      </c>
    </row>
    <row r="61" spans="1:3">
      <c r="A61" t="s">
        <v>445</v>
      </c>
      <c r="C61">
        <v>70</v>
      </c>
    </row>
    <row r="62" spans="1:3">
      <c r="A62" t="s">
        <v>493</v>
      </c>
      <c r="C62">
        <v>63.1</v>
      </c>
    </row>
    <row r="63" spans="1:3">
      <c r="A63" t="s">
        <v>462</v>
      </c>
      <c r="C63">
        <v>63.5</v>
      </c>
    </row>
    <row r="64" spans="1:3">
      <c r="A64" t="s">
        <v>490</v>
      </c>
      <c r="C64">
        <v>105</v>
      </c>
    </row>
    <row r="65" spans="1:3">
      <c r="A65" t="s">
        <v>483</v>
      </c>
      <c r="C65">
        <v>108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28"/>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4.12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s="79" t="s">
        <v>74</v>
      </c>
      <c r="B2">
        <v>63.1</v>
      </c>
      <c r="C2" s="79" t="s">
        <v>493</v>
      </c>
      <c r="D2" s="79" t="s">
        <v>500</v>
      </c>
      <c r="E2" s="79" t="s">
        <v>499</v>
      </c>
      <c r="F2">
        <v>90</v>
      </c>
      <c r="G2" s="79" t="s">
        <v>73</v>
      </c>
      <c r="I2">
        <v>60</v>
      </c>
      <c r="J2">
        <v>3.1000000000000014</v>
      </c>
    </row>
    <row r="3" spans="1:12">
      <c r="A3" s="79" t="s">
        <v>74</v>
      </c>
      <c r="B3">
        <v>63.1</v>
      </c>
      <c r="C3" s="79" t="s">
        <v>493</v>
      </c>
      <c r="D3" s="79" t="s">
        <v>498</v>
      </c>
      <c r="E3" s="79" t="s">
        <v>496</v>
      </c>
      <c r="F3">
        <v>80</v>
      </c>
      <c r="G3" s="79" t="s">
        <v>73</v>
      </c>
      <c r="I3">
        <v>60</v>
      </c>
      <c r="J3">
        <v>3.1000000000000014</v>
      </c>
    </row>
    <row r="4" spans="1:12">
      <c r="A4" s="79" t="s">
        <v>74</v>
      </c>
      <c r="B4">
        <v>63.1</v>
      </c>
      <c r="C4" s="79" t="s">
        <v>493</v>
      </c>
      <c r="D4" s="79" t="s">
        <v>502</v>
      </c>
      <c r="E4" s="79" t="s">
        <v>501</v>
      </c>
      <c r="F4">
        <v>70</v>
      </c>
      <c r="G4" s="79" t="s">
        <v>73</v>
      </c>
      <c r="I4">
        <v>60</v>
      </c>
      <c r="J4">
        <v>3.1000000000000014</v>
      </c>
    </row>
    <row r="5" spans="1:12">
      <c r="A5" s="79" t="s">
        <v>74</v>
      </c>
      <c r="C5" s="79" t="s">
        <v>444</v>
      </c>
      <c r="D5" s="79" t="s">
        <v>83</v>
      </c>
      <c r="E5" s="79" t="s">
        <v>84</v>
      </c>
      <c r="F5">
        <v>96</v>
      </c>
      <c r="G5" s="79" t="s">
        <v>85</v>
      </c>
    </row>
    <row r="6" spans="1:12">
      <c r="A6" s="79" t="s">
        <v>74</v>
      </c>
      <c r="C6" s="79" t="s">
        <v>444</v>
      </c>
      <c r="D6" s="79" t="s">
        <v>75</v>
      </c>
      <c r="E6" s="79"/>
      <c r="F6">
        <v>87</v>
      </c>
      <c r="G6" s="79" t="s">
        <v>76</v>
      </c>
    </row>
    <row r="7" spans="1:12">
      <c r="A7" s="79" t="s">
        <v>74</v>
      </c>
      <c r="C7" s="79" t="s">
        <v>444</v>
      </c>
      <c r="D7" s="79" t="s">
        <v>80</v>
      </c>
      <c r="E7" s="79" t="s">
        <v>81</v>
      </c>
      <c r="F7">
        <v>86</v>
      </c>
      <c r="G7" s="79" t="s">
        <v>82</v>
      </c>
    </row>
    <row r="8" spans="1:12">
      <c r="A8" s="79" t="s">
        <v>74</v>
      </c>
      <c r="C8" s="79" t="s">
        <v>444</v>
      </c>
      <c r="D8" s="79" t="s">
        <v>77</v>
      </c>
      <c r="E8" s="79" t="s">
        <v>78</v>
      </c>
      <c r="F8">
        <v>84</v>
      </c>
      <c r="G8" s="79" t="s">
        <v>79</v>
      </c>
    </row>
    <row r="9" spans="1:12">
      <c r="A9" s="79" t="s">
        <v>74</v>
      </c>
      <c r="B9">
        <v>63.5</v>
      </c>
      <c r="C9" s="79" t="s">
        <v>462</v>
      </c>
      <c r="D9" s="79" t="s">
        <v>495</v>
      </c>
      <c r="E9" s="79" t="s">
        <v>497</v>
      </c>
      <c r="F9">
        <v>92</v>
      </c>
      <c r="G9" s="79" t="s">
        <v>79</v>
      </c>
      <c r="I9">
        <v>60</v>
      </c>
      <c r="J9">
        <v>3.5</v>
      </c>
    </row>
    <row r="10" spans="1:12">
      <c r="A10" s="79" t="s">
        <v>74</v>
      </c>
      <c r="B10">
        <v>70</v>
      </c>
      <c r="C10" s="79" t="s">
        <v>445</v>
      </c>
      <c r="D10" s="79" t="s">
        <v>447</v>
      </c>
      <c r="E10" s="79" t="s">
        <v>448</v>
      </c>
      <c r="F10">
        <v>100</v>
      </c>
      <c r="G10" s="79" t="s">
        <v>76</v>
      </c>
      <c r="I10">
        <v>70</v>
      </c>
      <c r="J10">
        <v>0</v>
      </c>
    </row>
    <row r="11" spans="1:12">
      <c r="A11" s="79" t="s">
        <v>74</v>
      </c>
      <c r="C11" s="79" t="s">
        <v>443</v>
      </c>
      <c r="D11" s="79" t="s">
        <v>162</v>
      </c>
      <c r="E11" s="79" t="s">
        <v>107</v>
      </c>
      <c r="F11">
        <v>98</v>
      </c>
      <c r="G11" s="79" t="s">
        <v>76</v>
      </c>
      <c r="H11">
        <v>75</v>
      </c>
      <c r="K11">
        <v>70</v>
      </c>
      <c r="L11">
        <v>5</v>
      </c>
    </row>
    <row r="12" spans="1:12">
      <c r="A12" s="79" t="s">
        <v>74</v>
      </c>
      <c r="B12">
        <v>65</v>
      </c>
      <c r="C12" s="79" t="s">
        <v>446</v>
      </c>
      <c r="D12" s="79" t="s">
        <v>453</v>
      </c>
      <c r="E12" s="79" t="s">
        <v>143</v>
      </c>
      <c r="F12">
        <v>104</v>
      </c>
      <c r="G12" s="79" t="s">
        <v>76</v>
      </c>
      <c r="I12">
        <v>60</v>
      </c>
      <c r="J12">
        <v>5</v>
      </c>
    </row>
    <row r="13" spans="1:12">
      <c r="A13" s="79" t="s">
        <v>74</v>
      </c>
      <c r="B13">
        <v>65</v>
      </c>
      <c r="C13" s="79" t="s">
        <v>446</v>
      </c>
      <c r="D13" s="79" t="s">
        <v>451</v>
      </c>
      <c r="E13" s="79" t="s">
        <v>450</v>
      </c>
      <c r="F13">
        <v>101</v>
      </c>
      <c r="G13" s="79" t="s">
        <v>440</v>
      </c>
      <c r="I13">
        <v>60</v>
      </c>
      <c r="J13">
        <v>5</v>
      </c>
    </row>
    <row r="14" spans="1:12">
      <c r="A14" s="79" t="s">
        <v>74</v>
      </c>
      <c r="B14">
        <v>65</v>
      </c>
      <c r="C14" s="79" t="s">
        <v>446</v>
      </c>
      <c r="D14" s="79" t="s">
        <v>454</v>
      </c>
      <c r="E14" s="79" t="s">
        <v>449</v>
      </c>
      <c r="F14">
        <v>96</v>
      </c>
      <c r="G14" s="79" t="s">
        <v>73</v>
      </c>
      <c r="I14">
        <v>60</v>
      </c>
      <c r="J14">
        <v>5</v>
      </c>
    </row>
    <row r="15" spans="1:12">
      <c r="A15" s="79" t="s">
        <v>74</v>
      </c>
      <c r="B15">
        <v>65</v>
      </c>
      <c r="C15" s="79" t="s">
        <v>446</v>
      </c>
      <c r="D15" s="79" t="s">
        <v>480</v>
      </c>
      <c r="E15" s="79" t="s">
        <v>479</v>
      </c>
      <c r="F15">
        <v>95</v>
      </c>
      <c r="G15" s="79" t="s">
        <v>152</v>
      </c>
      <c r="I15">
        <v>60</v>
      </c>
      <c r="J15">
        <v>5</v>
      </c>
    </row>
    <row r="16" spans="1:12">
      <c r="A16" s="79" t="s">
        <v>74</v>
      </c>
      <c r="B16">
        <v>65</v>
      </c>
      <c r="C16" s="79" t="s">
        <v>446</v>
      </c>
      <c r="D16" s="79" t="s">
        <v>455</v>
      </c>
      <c r="E16" s="79" t="s">
        <v>449</v>
      </c>
      <c r="F16">
        <v>90</v>
      </c>
      <c r="G16" s="79" t="s">
        <v>73</v>
      </c>
      <c r="I16">
        <v>60</v>
      </c>
      <c r="J16">
        <v>5</v>
      </c>
    </row>
    <row r="17" spans="1:12">
      <c r="A17" s="79" t="s">
        <v>74</v>
      </c>
      <c r="B17">
        <v>66</v>
      </c>
      <c r="C17" s="79" t="s">
        <v>463</v>
      </c>
      <c r="D17" s="79" t="s">
        <v>465</v>
      </c>
      <c r="E17" s="79" t="s">
        <v>464</v>
      </c>
      <c r="F17">
        <v>100</v>
      </c>
      <c r="G17" s="79" t="s">
        <v>76</v>
      </c>
      <c r="I17">
        <v>60</v>
      </c>
      <c r="J17">
        <v>6</v>
      </c>
    </row>
    <row r="18" spans="1:12">
      <c r="A18" s="79" t="s">
        <v>74</v>
      </c>
      <c r="B18">
        <v>66</v>
      </c>
      <c r="C18" s="79" t="s">
        <v>463</v>
      </c>
      <c r="D18" s="79" t="s">
        <v>466</v>
      </c>
      <c r="E18" s="79" t="s">
        <v>438</v>
      </c>
      <c r="F18">
        <v>96</v>
      </c>
      <c r="G18" s="79" t="s">
        <v>440</v>
      </c>
      <c r="H18">
        <v>76</v>
      </c>
      <c r="I18">
        <v>60</v>
      </c>
      <c r="J18">
        <v>6</v>
      </c>
      <c r="K18">
        <v>70</v>
      </c>
      <c r="L18">
        <v>6</v>
      </c>
    </row>
    <row r="19" spans="1:12">
      <c r="A19" s="79" t="s">
        <v>87</v>
      </c>
      <c r="B19">
        <v>60</v>
      </c>
      <c r="C19" s="79" t="s">
        <v>88</v>
      </c>
      <c r="D19" s="79" t="s">
        <v>90</v>
      </c>
      <c r="E19" s="79"/>
      <c r="F19">
        <v>100</v>
      </c>
      <c r="G19" s="79" t="s">
        <v>76</v>
      </c>
      <c r="I19">
        <v>60</v>
      </c>
      <c r="J19">
        <v>0</v>
      </c>
    </row>
    <row r="20" spans="1:12">
      <c r="A20" s="79" t="s">
        <v>87</v>
      </c>
      <c r="B20">
        <v>60</v>
      </c>
      <c r="C20" s="79" t="s">
        <v>88</v>
      </c>
      <c r="D20" s="79" t="s">
        <v>89</v>
      </c>
      <c r="E20" s="79"/>
      <c r="F20">
        <v>80</v>
      </c>
      <c r="G20" s="79" t="s">
        <v>76</v>
      </c>
      <c r="I20">
        <v>60</v>
      </c>
      <c r="J20">
        <v>0</v>
      </c>
    </row>
    <row r="21" spans="1:12">
      <c r="A21" s="79" t="s">
        <v>87</v>
      </c>
      <c r="B21">
        <v>60</v>
      </c>
      <c r="C21" s="79" t="s">
        <v>91</v>
      </c>
      <c r="D21" s="79" t="s">
        <v>92</v>
      </c>
      <c r="E21" s="79"/>
      <c r="F21">
        <v>40</v>
      </c>
      <c r="G21" s="79" t="s">
        <v>76</v>
      </c>
      <c r="I21">
        <v>60</v>
      </c>
      <c r="J21">
        <v>0</v>
      </c>
    </row>
    <row r="22" spans="1:12">
      <c r="A22" s="79" t="s">
        <v>93</v>
      </c>
      <c r="C22" s="79" t="s">
        <v>94</v>
      </c>
      <c r="D22" s="79" t="s">
        <v>98</v>
      </c>
      <c r="E22" s="79" t="s">
        <v>96</v>
      </c>
      <c r="F22">
        <v>87</v>
      </c>
      <c r="G22" s="79" t="s">
        <v>97</v>
      </c>
    </row>
    <row r="23" spans="1:12">
      <c r="A23" s="79" t="s">
        <v>93</v>
      </c>
      <c r="C23" s="79" t="s">
        <v>94</v>
      </c>
      <c r="D23" s="79" t="s">
        <v>95</v>
      </c>
      <c r="E23" s="79" t="s">
        <v>96</v>
      </c>
      <c r="F23">
        <v>70</v>
      </c>
      <c r="G23" s="79" t="s">
        <v>97</v>
      </c>
    </row>
    <row r="24" spans="1:12">
      <c r="A24" s="79" t="s">
        <v>87</v>
      </c>
      <c r="B24">
        <v>20</v>
      </c>
      <c r="C24" s="79" t="s">
        <v>100</v>
      </c>
      <c r="D24" s="79" t="s">
        <v>101</v>
      </c>
      <c r="E24" s="79"/>
      <c r="F24">
        <v>100</v>
      </c>
      <c r="G24" s="79" t="s">
        <v>76</v>
      </c>
      <c r="I24">
        <v>20</v>
      </c>
      <c r="J24">
        <v>0</v>
      </c>
    </row>
    <row r="25" spans="1:12">
      <c r="A25" s="79" t="s">
        <v>87</v>
      </c>
      <c r="B25">
        <v>20</v>
      </c>
      <c r="C25" s="79" t="s">
        <v>100</v>
      </c>
      <c r="D25" s="79" t="s">
        <v>102</v>
      </c>
      <c r="E25" s="79"/>
      <c r="F25">
        <v>100</v>
      </c>
      <c r="G25" s="79" t="s">
        <v>76</v>
      </c>
      <c r="I25">
        <v>20</v>
      </c>
      <c r="J25">
        <v>0</v>
      </c>
    </row>
    <row r="26" spans="1:12">
      <c r="A26" s="79" t="s">
        <v>87</v>
      </c>
      <c r="B26">
        <v>20</v>
      </c>
      <c r="C26" s="79" t="s">
        <v>100</v>
      </c>
      <c r="D26" s="79" t="s">
        <v>104</v>
      </c>
      <c r="E26" s="79"/>
      <c r="F26">
        <v>100</v>
      </c>
      <c r="G26" s="79" t="s">
        <v>82</v>
      </c>
      <c r="I26">
        <v>20</v>
      </c>
      <c r="J26">
        <v>0</v>
      </c>
    </row>
    <row r="27" spans="1:12">
      <c r="A27" s="79" t="s">
        <v>74</v>
      </c>
      <c r="B27">
        <v>52</v>
      </c>
      <c r="C27" s="79" t="s">
        <v>105</v>
      </c>
      <c r="D27" s="79" t="s">
        <v>108</v>
      </c>
      <c r="E27" s="79"/>
      <c r="F27">
        <v>103</v>
      </c>
      <c r="G27" s="79" t="s">
        <v>76</v>
      </c>
      <c r="I27">
        <v>50</v>
      </c>
      <c r="J27">
        <v>2</v>
      </c>
    </row>
    <row r="28" spans="1:12">
      <c r="A28" s="79" t="s">
        <v>74</v>
      </c>
      <c r="B28">
        <v>52</v>
      </c>
      <c r="C28" s="79" t="s">
        <v>105</v>
      </c>
      <c r="D28" s="79" t="s">
        <v>106</v>
      </c>
      <c r="E28" s="79" t="s">
        <v>107</v>
      </c>
      <c r="F28">
        <v>94</v>
      </c>
      <c r="G28" s="79" t="s">
        <v>82</v>
      </c>
      <c r="H28">
        <v>75</v>
      </c>
      <c r="I28">
        <v>50</v>
      </c>
      <c r="J28">
        <v>2</v>
      </c>
      <c r="K28">
        <v>70</v>
      </c>
      <c r="L28">
        <v>5</v>
      </c>
    </row>
    <row r="29" spans="1:12">
      <c r="A29" s="79" t="s">
        <v>93</v>
      </c>
      <c r="B29">
        <v>60</v>
      </c>
      <c r="C29" s="79" t="s">
        <v>110</v>
      </c>
      <c r="D29" s="79" t="s">
        <v>114</v>
      </c>
      <c r="E29" s="79"/>
      <c r="F29">
        <v>107</v>
      </c>
      <c r="G29" s="79" t="s">
        <v>85</v>
      </c>
      <c r="I29">
        <v>60</v>
      </c>
      <c r="J29">
        <v>0</v>
      </c>
    </row>
    <row r="30" spans="1:12">
      <c r="A30" s="79" t="s">
        <v>93</v>
      </c>
      <c r="B30">
        <v>60</v>
      </c>
      <c r="C30" s="79" t="s">
        <v>110</v>
      </c>
      <c r="D30" s="79" t="s">
        <v>112</v>
      </c>
      <c r="E30" s="79" t="s">
        <v>113</v>
      </c>
      <c r="F30">
        <v>100</v>
      </c>
      <c r="G30" s="79" t="s">
        <v>79</v>
      </c>
      <c r="I30">
        <v>60</v>
      </c>
      <c r="J30">
        <v>0</v>
      </c>
    </row>
    <row r="31" spans="1:12">
      <c r="A31" s="79" t="s">
        <v>93</v>
      </c>
      <c r="B31">
        <v>60</v>
      </c>
      <c r="C31" s="79" t="s">
        <v>110</v>
      </c>
      <c r="D31" s="79" t="s">
        <v>111</v>
      </c>
      <c r="E31" s="79" t="s">
        <v>96</v>
      </c>
      <c r="F31">
        <v>88</v>
      </c>
      <c r="G31" s="79" t="s">
        <v>76</v>
      </c>
      <c r="I31">
        <v>60</v>
      </c>
      <c r="J31">
        <v>0</v>
      </c>
    </row>
    <row r="32" spans="1:12">
      <c r="A32" s="79" t="s">
        <v>93</v>
      </c>
      <c r="B32">
        <v>60</v>
      </c>
      <c r="C32" s="79" t="s">
        <v>110</v>
      </c>
      <c r="D32" s="79" t="s">
        <v>115</v>
      </c>
      <c r="E32" s="79" t="s">
        <v>116</v>
      </c>
      <c r="F32">
        <v>80</v>
      </c>
      <c r="G32" s="79" t="s">
        <v>117</v>
      </c>
      <c r="I32">
        <v>60</v>
      </c>
      <c r="J32">
        <v>0</v>
      </c>
    </row>
    <row r="33" spans="1:12">
      <c r="A33" s="79" t="s">
        <v>93</v>
      </c>
      <c r="B33">
        <v>60</v>
      </c>
      <c r="C33" s="79" t="s">
        <v>110</v>
      </c>
      <c r="D33" s="79" t="s">
        <v>118</v>
      </c>
      <c r="E33" s="79"/>
      <c r="F33">
        <v>75</v>
      </c>
      <c r="G33" s="79" t="s">
        <v>119</v>
      </c>
      <c r="I33">
        <v>60</v>
      </c>
      <c r="J33">
        <v>0</v>
      </c>
    </row>
    <row r="34" spans="1:12">
      <c r="A34" s="79" t="s">
        <v>93</v>
      </c>
      <c r="C34" s="79" t="s">
        <v>120</v>
      </c>
      <c r="D34" s="79" t="s">
        <v>121</v>
      </c>
      <c r="E34" s="79"/>
      <c r="F34">
        <v>80</v>
      </c>
      <c r="G34" s="79" t="s">
        <v>76</v>
      </c>
    </row>
    <row r="35" spans="1:12">
      <c r="A35" s="79" t="s">
        <v>74</v>
      </c>
      <c r="C35" s="79" t="s">
        <v>78</v>
      </c>
      <c r="D35" s="79" t="s">
        <v>123</v>
      </c>
      <c r="E35" s="79" t="s">
        <v>96</v>
      </c>
      <c r="F35">
        <v>91</v>
      </c>
      <c r="G35" s="79" t="s">
        <v>82</v>
      </c>
    </row>
    <row r="36" spans="1:12">
      <c r="A36" s="79" t="s">
        <v>74</v>
      </c>
      <c r="C36" s="79" t="s">
        <v>78</v>
      </c>
      <c r="D36" s="79" t="s">
        <v>122</v>
      </c>
      <c r="E36" s="79"/>
      <c r="F36">
        <v>80</v>
      </c>
      <c r="G36" s="79" t="s">
        <v>76</v>
      </c>
    </row>
    <row r="37" spans="1:12">
      <c r="A37" s="79" t="s">
        <v>87</v>
      </c>
      <c r="B37">
        <v>80</v>
      </c>
      <c r="C37" s="79" t="s">
        <v>124</v>
      </c>
      <c r="D37" s="79" t="s">
        <v>128</v>
      </c>
      <c r="E37" s="79" t="s">
        <v>129</v>
      </c>
      <c r="F37">
        <v>111.00000000000001</v>
      </c>
      <c r="G37" s="79" t="s">
        <v>76</v>
      </c>
      <c r="H37">
        <v>35</v>
      </c>
      <c r="I37">
        <v>80</v>
      </c>
      <c r="J37">
        <v>0</v>
      </c>
      <c r="K37">
        <v>30</v>
      </c>
      <c r="L37">
        <v>5</v>
      </c>
    </row>
    <row r="38" spans="1:12">
      <c r="A38" s="79" t="s">
        <v>87</v>
      </c>
      <c r="B38">
        <v>80</v>
      </c>
      <c r="C38" s="79" t="s">
        <v>124</v>
      </c>
      <c r="D38" s="79" t="s">
        <v>135</v>
      </c>
      <c r="E38" s="79"/>
      <c r="F38">
        <v>98</v>
      </c>
      <c r="G38" s="79" t="s">
        <v>136</v>
      </c>
      <c r="I38">
        <v>80</v>
      </c>
      <c r="J38">
        <v>0</v>
      </c>
    </row>
    <row r="39" spans="1:12">
      <c r="A39" s="79" t="s">
        <v>87</v>
      </c>
      <c r="B39">
        <v>80</v>
      </c>
      <c r="C39" s="79" t="s">
        <v>124</v>
      </c>
      <c r="D39" s="79" t="s">
        <v>125</v>
      </c>
      <c r="E39" s="79" t="s">
        <v>126</v>
      </c>
      <c r="F39">
        <v>97</v>
      </c>
      <c r="G39" s="79" t="s">
        <v>119</v>
      </c>
      <c r="H39">
        <v>95</v>
      </c>
      <c r="I39">
        <v>80</v>
      </c>
      <c r="J39">
        <v>0</v>
      </c>
      <c r="K39">
        <v>90</v>
      </c>
      <c r="L39">
        <v>5</v>
      </c>
    </row>
    <row r="40" spans="1:12">
      <c r="A40" s="79" t="s">
        <v>87</v>
      </c>
      <c r="B40">
        <v>80</v>
      </c>
      <c r="C40" s="79" t="s">
        <v>124</v>
      </c>
      <c r="D40" s="79" t="s">
        <v>130</v>
      </c>
      <c r="E40" s="79" t="s">
        <v>88</v>
      </c>
      <c r="F40">
        <v>93</v>
      </c>
      <c r="G40" s="79" t="s">
        <v>82</v>
      </c>
      <c r="H40">
        <v>60</v>
      </c>
      <c r="I40">
        <v>80</v>
      </c>
      <c r="J40">
        <v>0</v>
      </c>
      <c r="K40">
        <v>60</v>
      </c>
      <c r="L40">
        <v>0</v>
      </c>
    </row>
    <row r="41" spans="1:12">
      <c r="A41" s="79" t="s">
        <v>87</v>
      </c>
      <c r="B41">
        <v>80</v>
      </c>
      <c r="C41" s="79" t="s">
        <v>124</v>
      </c>
      <c r="D41" s="79" t="s">
        <v>133</v>
      </c>
      <c r="E41" s="79" t="s">
        <v>134</v>
      </c>
      <c r="F41">
        <v>91</v>
      </c>
      <c r="G41" s="79" t="s">
        <v>82</v>
      </c>
      <c r="H41">
        <v>70</v>
      </c>
      <c r="I41">
        <v>80</v>
      </c>
      <c r="J41">
        <v>0</v>
      </c>
      <c r="K41">
        <v>70</v>
      </c>
      <c r="L41">
        <v>0</v>
      </c>
    </row>
    <row r="42" spans="1:12">
      <c r="A42" s="79" t="s">
        <v>87</v>
      </c>
      <c r="B42">
        <v>80</v>
      </c>
      <c r="C42" s="79" t="s">
        <v>124</v>
      </c>
      <c r="D42" s="79" t="s">
        <v>131</v>
      </c>
      <c r="E42" s="79" t="s">
        <v>132</v>
      </c>
      <c r="F42">
        <v>87</v>
      </c>
      <c r="G42" s="79" t="s">
        <v>82</v>
      </c>
      <c r="H42">
        <v>10</v>
      </c>
      <c r="I42">
        <v>80</v>
      </c>
      <c r="J42">
        <v>0</v>
      </c>
      <c r="K42">
        <v>10</v>
      </c>
      <c r="L42">
        <v>0</v>
      </c>
    </row>
    <row r="43" spans="1:12">
      <c r="A43" s="79" t="s">
        <v>87</v>
      </c>
      <c r="B43">
        <v>80</v>
      </c>
      <c r="C43" s="79" t="s">
        <v>124</v>
      </c>
      <c r="D43" s="79" t="s">
        <v>138</v>
      </c>
      <c r="E43" s="79" t="s">
        <v>129</v>
      </c>
      <c r="F43">
        <v>87</v>
      </c>
      <c r="G43" s="79" t="s">
        <v>79</v>
      </c>
      <c r="H43">
        <v>35</v>
      </c>
      <c r="I43">
        <v>80</v>
      </c>
      <c r="J43">
        <v>0</v>
      </c>
      <c r="K43">
        <v>30</v>
      </c>
      <c r="L43">
        <v>5</v>
      </c>
    </row>
    <row r="44" spans="1:12">
      <c r="A44" s="79" t="s">
        <v>87</v>
      </c>
      <c r="B44">
        <v>80</v>
      </c>
      <c r="C44" s="79" t="s">
        <v>124</v>
      </c>
      <c r="D44" s="79" t="s">
        <v>139</v>
      </c>
      <c r="E44" s="79" t="s">
        <v>140</v>
      </c>
      <c r="F44">
        <v>86</v>
      </c>
      <c r="G44" s="79" t="s">
        <v>85</v>
      </c>
      <c r="I44">
        <v>80</v>
      </c>
      <c r="J44">
        <v>0</v>
      </c>
    </row>
    <row r="45" spans="1:12">
      <c r="A45" s="79" t="s">
        <v>87</v>
      </c>
      <c r="B45">
        <v>80</v>
      </c>
      <c r="C45" s="79" t="s">
        <v>124</v>
      </c>
      <c r="D45" s="79" t="s">
        <v>137</v>
      </c>
      <c r="E45" s="79" t="s">
        <v>67</v>
      </c>
      <c r="F45">
        <v>80</v>
      </c>
      <c r="G45" s="79" t="s">
        <v>79</v>
      </c>
      <c r="H45">
        <v>5</v>
      </c>
      <c r="I45">
        <v>80</v>
      </c>
      <c r="J45">
        <v>0</v>
      </c>
      <c r="K45">
        <v>0</v>
      </c>
      <c r="L45">
        <v>5</v>
      </c>
    </row>
    <row r="46" spans="1:12">
      <c r="A46" s="79" t="s">
        <v>87</v>
      </c>
      <c r="B46">
        <v>80</v>
      </c>
      <c r="C46" s="79" t="s">
        <v>124</v>
      </c>
      <c r="D46" s="79" t="s">
        <v>127</v>
      </c>
      <c r="E46" s="79"/>
      <c r="F46">
        <v>67</v>
      </c>
      <c r="G46" s="79" t="s">
        <v>119</v>
      </c>
      <c r="I46">
        <v>80</v>
      </c>
      <c r="J46">
        <v>0</v>
      </c>
    </row>
    <row r="47" spans="1:12">
      <c r="A47" s="79" t="s">
        <v>87</v>
      </c>
      <c r="B47">
        <v>80</v>
      </c>
      <c r="C47" s="79" t="s">
        <v>141</v>
      </c>
      <c r="D47" s="79" t="s">
        <v>146</v>
      </c>
      <c r="E47" s="79" t="s">
        <v>147</v>
      </c>
      <c r="F47">
        <v>103</v>
      </c>
      <c r="G47" s="79" t="s">
        <v>148</v>
      </c>
      <c r="H47">
        <v>70</v>
      </c>
      <c r="I47">
        <v>80</v>
      </c>
      <c r="J47">
        <v>0</v>
      </c>
      <c r="K47">
        <v>70</v>
      </c>
      <c r="L47">
        <v>0</v>
      </c>
    </row>
    <row r="48" spans="1:12">
      <c r="A48" s="79" t="s">
        <v>87</v>
      </c>
      <c r="B48">
        <v>80</v>
      </c>
      <c r="C48" s="79" t="s">
        <v>141</v>
      </c>
      <c r="D48" s="79" t="s">
        <v>144</v>
      </c>
      <c r="E48" s="79" t="s">
        <v>145</v>
      </c>
      <c r="F48">
        <v>92</v>
      </c>
      <c r="G48" s="79" t="s">
        <v>76</v>
      </c>
      <c r="H48">
        <v>20</v>
      </c>
      <c r="I48">
        <v>80</v>
      </c>
      <c r="J48">
        <v>0</v>
      </c>
      <c r="K48">
        <v>20</v>
      </c>
      <c r="L48">
        <v>0</v>
      </c>
    </row>
    <row r="49" spans="1:12">
      <c r="A49" s="79" t="s">
        <v>87</v>
      </c>
      <c r="B49">
        <v>80</v>
      </c>
      <c r="C49" s="79" t="s">
        <v>141</v>
      </c>
      <c r="D49" s="79" t="s">
        <v>142</v>
      </c>
      <c r="E49" s="79" t="s">
        <v>143</v>
      </c>
      <c r="F49">
        <v>84</v>
      </c>
      <c r="G49" s="79" t="s">
        <v>85</v>
      </c>
      <c r="I49">
        <v>80</v>
      </c>
      <c r="J49">
        <v>0</v>
      </c>
    </row>
    <row r="50" spans="1:12">
      <c r="A50" s="79" t="s">
        <v>74</v>
      </c>
      <c r="B50">
        <v>76</v>
      </c>
      <c r="C50" s="79" t="s">
        <v>438</v>
      </c>
      <c r="D50" s="79" t="s">
        <v>441</v>
      </c>
      <c r="E50" s="79" t="s">
        <v>436</v>
      </c>
      <c r="F50">
        <v>108</v>
      </c>
      <c r="G50" s="79" t="s">
        <v>440</v>
      </c>
      <c r="H50">
        <v>72</v>
      </c>
      <c r="I50">
        <v>70</v>
      </c>
      <c r="J50">
        <v>6</v>
      </c>
      <c r="K50">
        <v>70</v>
      </c>
      <c r="L50">
        <v>2</v>
      </c>
    </row>
    <row r="51" spans="1:12">
      <c r="A51" s="79" t="s">
        <v>74</v>
      </c>
      <c r="B51">
        <v>76</v>
      </c>
      <c r="C51" s="79" t="s">
        <v>438</v>
      </c>
      <c r="D51" s="79" t="s">
        <v>441</v>
      </c>
      <c r="E51" s="79" t="s">
        <v>436</v>
      </c>
      <c r="F51">
        <v>108</v>
      </c>
      <c r="G51" s="79" t="s">
        <v>440</v>
      </c>
      <c r="H51">
        <v>72</v>
      </c>
      <c r="I51">
        <v>70</v>
      </c>
      <c r="J51">
        <v>6</v>
      </c>
      <c r="K51">
        <v>70</v>
      </c>
      <c r="L51">
        <v>2</v>
      </c>
    </row>
    <row r="52" spans="1:12">
      <c r="A52" s="79" t="s">
        <v>93</v>
      </c>
      <c r="C52" s="79" t="s">
        <v>149</v>
      </c>
      <c r="D52" s="79" t="s">
        <v>151</v>
      </c>
      <c r="E52" s="79" t="s">
        <v>96</v>
      </c>
      <c r="F52">
        <v>88</v>
      </c>
      <c r="G52" s="79" t="s">
        <v>152</v>
      </c>
    </row>
    <row r="53" spans="1:12">
      <c r="A53" s="79" t="s">
        <v>93</v>
      </c>
      <c r="C53" s="79" t="s">
        <v>149</v>
      </c>
      <c r="D53" s="79" t="s">
        <v>154</v>
      </c>
      <c r="E53" s="79"/>
      <c r="F53">
        <v>86</v>
      </c>
      <c r="G53" s="79" t="s">
        <v>155</v>
      </c>
    </row>
    <row r="54" spans="1:12">
      <c r="A54" s="79" t="s">
        <v>93</v>
      </c>
      <c r="C54" s="79" t="s">
        <v>149</v>
      </c>
      <c r="D54" s="79" t="s">
        <v>150</v>
      </c>
      <c r="E54" s="79"/>
      <c r="F54">
        <v>79</v>
      </c>
      <c r="G54" s="79" t="s">
        <v>76</v>
      </c>
    </row>
    <row r="55" spans="1:12">
      <c r="A55" s="79" t="s">
        <v>156</v>
      </c>
      <c r="C55" s="79" t="s">
        <v>81</v>
      </c>
      <c r="D55" s="79" t="s">
        <v>160</v>
      </c>
      <c r="E55" s="79" t="s">
        <v>161</v>
      </c>
      <c r="F55">
        <v>90</v>
      </c>
      <c r="G55" s="79" t="s">
        <v>152</v>
      </c>
    </row>
    <row r="56" spans="1:12">
      <c r="A56" s="79" t="s">
        <v>156</v>
      </c>
      <c r="C56" s="79" t="s">
        <v>81</v>
      </c>
      <c r="D56" s="79" t="s">
        <v>157</v>
      </c>
      <c r="E56" s="79" t="s">
        <v>158</v>
      </c>
      <c r="F56">
        <v>80</v>
      </c>
      <c r="G56" s="79" t="s">
        <v>76</v>
      </c>
    </row>
    <row r="57" spans="1:12">
      <c r="A57" s="79" t="s">
        <v>87</v>
      </c>
      <c r="B57">
        <v>40</v>
      </c>
      <c r="C57" s="79" t="s">
        <v>164</v>
      </c>
      <c r="D57" s="79" t="s">
        <v>167</v>
      </c>
      <c r="E57" s="79" t="s">
        <v>134</v>
      </c>
      <c r="F57">
        <v>98</v>
      </c>
      <c r="G57" s="79" t="s">
        <v>82</v>
      </c>
      <c r="H57">
        <v>70</v>
      </c>
      <c r="I57">
        <v>40</v>
      </c>
      <c r="J57">
        <v>0</v>
      </c>
      <c r="K57">
        <v>70</v>
      </c>
      <c r="L57">
        <v>0</v>
      </c>
    </row>
    <row r="58" spans="1:12">
      <c r="A58" s="79" t="s">
        <v>87</v>
      </c>
      <c r="B58">
        <v>40</v>
      </c>
      <c r="C58" s="79" t="s">
        <v>164</v>
      </c>
      <c r="D58" s="79" t="s">
        <v>168</v>
      </c>
      <c r="E58" s="79" t="s">
        <v>169</v>
      </c>
      <c r="F58">
        <v>98</v>
      </c>
      <c r="G58" s="79" t="s">
        <v>82</v>
      </c>
      <c r="I58">
        <v>40</v>
      </c>
      <c r="J58">
        <v>0</v>
      </c>
    </row>
    <row r="59" spans="1:12">
      <c r="A59" s="79" t="s">
        <v>87</v>
      </c>
      <c r="B59">
        <v>40</v>
      </c>
      <c r="C59" s="79" t="s">
        <v>164</v>
      </c>
      <c r="D59" s="79" t="s">
        <v>165</v>
      </c>
      <c r="E59" s="79" t="s">
        <v>134</v>
      </c>
      <c r="F59">
        <v>83</v>
      </c>
      <c r="G59" s="79" t="s">
        <v>166</v>
      </c>
      <c r="H59">
        <v>70</v>
      </c>
      <c r="I59">
        <v>40</v>
      </c>
      <c r="J59">
        <v>0</v>
      </c>
      <c r="K59">
        <v>70</v>
      </c>
      <c r="L59">
        <v>0</v>
      </c>
    </row>
    <row r="60" spans="1:12">
      <c r="A60" s="79" t="s">
        <v>87</v>
      </c>
      <c r="B60">
        <v>20</v>
      </c>
      <c r="C60" s="79" t="s">
        <v>170</v>
      </c>
      <c r="D60" s="79" t="s">
        <v>171</v>
      </c>
      <c r="E60" s="79" t="s">
        <v>172</v>
      </c>
      <c r="F60">
        <v>107</v>
      </c>
      <c r="G60" s="79" t="s">
        <v>173</v>
      </c>
      <c r="I60">
        <v>20</v>
      </c>
      <c r="J60">
        <v>0</v>
      </c>
    </row>
    <row r="61" spans="1:12">
      <c r="A61" s="79" t="s">
        <v>87</v>
      </c>
      <c r="B61">
        <v>75</v>
      </c>
      <c r="C61" s="79" t="s">
        <v>107</v>
      </c>
      <c r="D61" s="79" t="s">
        <v>181</v>
      </c>
      <c r="E61" s="79" t="s">
        <v>182</v>
      </c>
      <c r="F61">
        <v>101</v>
      </c>
      <c r="G61" s="79" t="s">
        <v>79</v>
      </c>
      <c r="I61">
        <v>70</v>
      </c>
      <c r="J61">
        <v>5</v>
      </c>
    </row>
    <row r="62" spans="1:12">
      <c r="A62" s="79" t="s">
        <v>87</v>
      </c>
      <c r="B62">
        <v>75</v>
      </c>
      <c r="C62" s="79" t="s">
        <v>107</v>
      </c>
      <c r="D62" s="79" t="s">
        <v>179</v>
      </c>
      <c r="E62" s="79" t="s">
        <v>66</v>
      </c>
      <c r="F62">
        <v>100</v>
      </c>
      <c r="G62" s="79" t="s">
        <v>79</v>
      </c>
      <c r="I62">
        <v>70</v>
      </c>
      <c r="J62">
        <v>5</v>
      </c>
    </row>
    <row r="63" spans="1:12">
      <c r="A63" s="79" t="s">
        <v>74</v>
      </c>
      <c r="B63">
        <v>75</v>
      </c>
      <c r="C63" s="79" t="s">
        <v>107</v>
      </c>
      <c r="D63" s="79" t="s">
        <v>184</v>
      </c>
      <c r="E63" s="79" t="s">
        <v>185</v>
      </c>
      <c r="F63">
        <v>91</v>
      </c>
      <c r="G63" s="79" t="s">
        <v>186</v>
      </c>
      <c r="H63">
        <v>71</v>
      </c>
      <c r="I63">
        <v>70</v>
      </c>
      <c r="J63">
        <v>5</v>
      </c>
      <c r="K63">
        <v>70</v>
      </c>
      <c r="L63">
        <v>1</v>
      </c>
    </row>
    <row r="64" spans="1:12">
      <c r="A64" s="79" t="s">
        <v>87</v>
      </c>
      <c r="B64">
        <v>75</v>
      </c>
      <c r="C64" s="79" t="s">
        <v>107</v>
      </c>
      <c r="D64" s="79" t="s">
        <v>177</v>
      </c>
      <c r="E64" s="79" t="s">
        <v>178</v>
      </c>
      <c r="F64">
        <v>90</v>
      </c>
      <c r="G64" s="79" t="s">
        <v>79</v>
      </c>
      <c r="I64">
        <v>70</v>
      </c>
      <c r="J64">
        <v>5</v>
      </c>
    </row>
    <row r="65" spans="1:12">
      <c r="A65" s="79" t="s">
        <v>87</v>
      </c>
      <c r="B65">
        <v>75</v>
      </c>
      <c r="C65" s="79" t="s">
        <v>107</v>
      </c>
      <c r="D65" s="79" t="s">
        <v>180</v>
      </c>
      <c r="E65" s="79" t="s">
        <v>60</v>
      </c>
      <c r="F65">
        <v>90</v>
      </c>
      <c r="G65" s="79" t="s">
        <v>79</v>
      </c>
      <c r="I65">
        <v>70</v>
      </c>
      <c r="J65">
        <v>5</v>
      </c>
    </row>
    <row r="66" spans="1:12">
      <c r="A66" s="79" t="s">
        <v>74</v>
      </c>
      <c r="B66">
        <v>75</v>
      </c>
      <c r="C66" s="79" t="s">
        <v>107</v>
      </c>
      <c r="D66" s="79" t="s">
        <v>183</v>
      </c>
      <c r="E66" s="79" t="s">
        <v>60</v>
      </c>
      <c r="F66">
        <v>83</v>
      </c>
      <c r="G66" s="79" t="s">
        <v>85</v>
      </c>
      <c r="I66">
        <v>70</v>
      </c>
      <c r="J66">
        <v>5</v>
      </c>
    </row>
    <row r="67" spans="1:12">
      <c r="A67" s="79" t="s">
        <v>87</v>
      </c>
      <c r="B67">
        <v>75</v>
      </c>
      <c r="C67" s="79" t="s">
        <v>107</v>
      </c>
      <c r="D67" s="79" t="s">
        <v>175</v>
      </c>
      <c r="E67" s="79" t="s">
        <v>176</v>
      </c>
      <c r="F67">
        <v>77</v>
      </c>
      <c r="G67" s="79" t="s">
        <v>85</v>
      </c>
      <c r="I67">
        <v>70</v>
      </c>
      <c r="J67">
        <v>5</v>
      </c>
    </row>
    <row r="68" spans="1:12">
      <c r="A68" s="79" t="s">
        <v>87</v>
      </c>
      <c r="B68">
        <v>75</v>
      </c>
      <c r="C68" s="79" t="s">
        <v>107</v>
      </c>
      <c r="D68" s="79" t="s">
        <v>174</v>
      </c>
      <c r="E68" s="79" t="s">
        <v>68</v>
      </c>
      <c r="F68">
        <v>67</v>
      </c>
      <c r="G68" s="79" t="s">
        <v>85</v>
      </c>
      <c r="I68">
        <v>70</v>
      </c>
      <c r="J68">
        <v>5</v>
      </c>
    </row>
    <row r="69" spans="1:12">
      <c r="A69" s="79" t="s">
        <v>129</v>
      </c>
      <c r="C69" s="79" t="s">
        <v>158</v>
      </c>
      <c r="D69" s="79" t="s">
        <v>188</v>
      </c>
      <c r="E69" s="79"/>
      <c r="F69">
        <v>79</v>
      </c>
      <c r="G69" s="79" t="s">
        <v>76</v>
      </c>
    </row>
    <row r="70" spans="1:12">
      <c r="A70" s="79" t="s">
        <v>129</v>
      </c>
      <c r="C70" s="79" t="s">
        <v>158</v>
      </c>
      <c r="D70" s="79" t="s">
        <v>189</v>
      </c>
      <c r="E70" s="79"/>
      <c r="F70">
        <v>79</v>
      </c>
      <c r="G70" s="79" t="s">
        <v>190</v>
      </c>
    </row>
    <row r="71" spans="1:12">
      <c r="A71" s="79" t="s">
        <v>87</v>
      </c>
      <c r="B71">
        <v>30</v>
      </c>
      <c r="C71" s="79" t="s">
        <v>87</v>
      </c>
      <c r="D71" s="79" t="s">
        <v>192</v>
      </c>
      <c r="E71" s="79"/>
      <c r="F71">
        <v>100</v>
      </c>
      <c r="G71" s="79" t="s">
        <v>76</v>
      </c>
      <c r="I71">
        <v>30</v>
      </c>
      <c r="J71">
        <v>0</v>
      </c>
    </row>
    <row r="72" spans="1:12">
      <c r="A72" s="79" t="s">
        <v>193</v>
      </c>
      <c r="B72">
        <v>80</v>
      </c>
      <c r="C72" s="79" t="s">
        <v>193</v>
      </c>
      <c r="D72" s="79" t="s">
        <v>194</v>
      </c>
      <c r="E72" s="79"/>
      <c r="F72">
        <v>100</v>
      </c>
      <c r="G72" s="79" t="s">
        <v>76</v>
      </c>
      <c r="I72">
        <v>80</v>
      </c>
      <c r="J72">
        <v>0</v>
      </c>
    </row>
    <row r="73" spans="1:12">
      <c r="A73" s="79" t="s">
        <v>74</v>
      </c>
      <c r="B73">
        <v>95</v>
      </c>
      <c r="C73" s="79" t="s">
        <v>460</v>
      </c>
      <c r="D73" s="79" t="s">
        <v>477</v>
      </c>
      <c r="E73" s="79" t="s">
        <v>475</v>
      </c>
      <c r="F73">
        <v>103</v>
      </c>
      <c r="G73" s="79" t="s">
        <v>148</v>
      </c>
      <c r="I73">
        <v>90</v>
      </c>
      <c r="J73">
        <v>5</v>
      </c>
    </row>
    <row r="74" spans="1:12">
      <c r="A74" s="79" t="s">
        <v>74</v>
      </c>
      <c r="B74">
        <v>95</v>
      </c>
      <c r="C74" s="79" t="s">
        <v>460</v>
      </c>
      <c r="D74" s="79" t="s">
        <v>478</v>
      </c>
      <c r="E74" s="79" t="s">
        <v>446</v>
      </c>
      <c r="F74">
        <v>91</v>
      </c>
      <c r="G74" s="79" t="s">
        <v>79</v>
      </c>
      <c r="H74">
        <v>65</v>
      </c>
      <c r="I74">
        <v>90</v>
      </c>
      <c r="J74">
        <v>5</v>
      </c>
      <c r="K74">
        <v>60</v>
      </c>
      <c r="L74">
        <v>5</v>
      </c>
    </row>
    <row r="75" spans="1:12">
      <c r="A75" s="79" t="s">
        <v>74</v>
      </c>
      <c r="B75">
        <v>95</v>
      </c>
      <c r="C75" s="79" t="s">
        <v>460</v>
      </c>
      <c r="D75" s="79" t="s">
        <v>461</v>
      </c>
      <c r="E75" s="79" t="s">
        <v>462</v>
      </c>
      <c r="F75">
        <v>80</v>
      </c>
      <c r="G75" s="79" t="s">
        <v>79</v>
      </c>
      <c r="H75">
        <v>63.5</v>
      </c>
      <c r="I75">
        <v>90</v>
      </c>
      <c r="J75">
        <v>5</v>
      </c>
      <c r="K75">
        <v>60</v>
      </c>
      <c r="L75">
        <v>3.5</v>
      </c>
    </row>
    <row r="76" spans="1:12">
      <c r="A76" s="79" t="s">
        <v>74</v>
      </c>
      <c r="B76">
        <v>95</v>
      </c>
      <c r="C76" s="79" t="s">
        <v>460</v>
      </c>
      <c r="D76" s="79" t="s">
        <v>467</v>
      </c>
      <c r="E76" s="79" t="s">
        <v>463</v>
      </c>
      <c r="F76">
        <v>76</v>
      </c>
      <c r="G76" s="79" t="s">
        <v>79</v>
      </c>
      <c r="H76">
        <v>66</v>
      </c>
      <c r="I76">
        <v>90</v>
      </c>
      <c r="J76">
        <v>5</v>
      </c>
      <c r="K76">
        <v>60</v>
      </c>
      <c r="L76">
        <v>6</v>
      </c>
    </row>
    <row r="77" spans="1:12">
      <c r="A77" s="79" t="s">
        <v>74</v>
      </c>
      <c r="B77">
        <v>95</v>
      </c>
      <c r="C77" s="79" t="s">
        <v>460</v>
      </c>
      <c r="D77" s="79" t="s">
        <v>474</v>
      </c>
      <c r="E77" s="79" t="s">
        <v>473</v>
      </c>
      <c r="F77">
        <v>20</v>
      </c>
      <c r="G77" s="79" t="s">
        <v>79</v>
      </c>
      <c r="I77">
        <v>90</v>
      </c>
      <c r="J77">
        <v>5</v>
      </c>
    </row>
    <row r="78" spans="1:12">
      <c r="A78" s="79" t="s">
        <v>246</v>
      </c>
      <c r="B78">
        <v>30</v>
      </c>
      <c r="C78" s="79" t="s">
        <v>420</v>
      </c>
      <c r="D78" s="79" t="s">
        <v>422</v>
      </c>
      <c r="E78" s="79" t="s">
        <v>421</v>
      </c>
      <c r="F78">
        <v>100</v>
      </c>
      <c r="G78" s="79" t="s">
        <v>76</v>
      </c>
      <c r="I78">
        <v>30</v>
      </c>
      <c r="J78">
        <v>0</v>
      </c>
    </row>
    <row r="79" spans="1:12">
      <c r="A79" s="79" t="s">
        <v>87</v>
      </c>
      <c r="B79">
        <v>10</v>
      </c>
      <c r="C79" s="79" t="s">
        <v>132</v>
      </c>
      <c r="D79" s="79" t="s">
        <v>195</v>
      </c>
      <c r="E79" s="79"/>
      <c r="F79">
        <v>110.00000000000001</v>
      </c>
      <c r="G79" s="79" t="s">
        <v>76</v>
      </c>
      <c r="I79">
        <v>10</v>
      </c>
      <c r="J79">
        <v>0</v>
      </c>
    </row>
    <row r="80" spans="1:12">
      <c r="A80" s="79" t="s">
        <v>87</v>
      </c>
      <c r="B80">
        <v>10</v>
      </c>
      <c r="C80" s="79" t="s">
        <v>132</v>
      </c>
      <c r="D80" s="79" t="s">
        <v>196</v>
      </c>
      <c r="E80" s="79"/>
      <c r="F80">
        <v>90</v>
      </c>
      <c r="G80" s="79" t="s">
        <v>82</v>
      </c>
      <c r="I80">
        <v>10</v>
      </c>
      <c r="J80">
        <v>0</v>
      </c>
    </row>
    <row r="81" spans="1:12">
      <c r="A81" s="79" t="s">
        <v>87</v>
      </c>
      <c r="B81">
        <v>10</v>
      </c>
      <c r="C81" s="79" t="s">
        <v>132</v>
      </c>
      <c r="D81" s="79" t="s">
        <v>197</v>
      </c>
      <c r="E81" s="79" t="s">
        <v>67</v>
      </c>
      <c r="F81">
        <v>89</v>
      </c>
      <c r="G81" s="79" t="s">
        <v>82</v>
      </c>
      <c r="H81">
        <v>5</v>
      </c>
      <c r="I81">
        <v>10</v>
      </c>
      <c r="J81">
        <v>0</v>
      </c>
      <c r="K81">
        <v>0</v>
      </c>
      <c r="L81">
        <v>5</v>
      </c>
    </row>
    <row r="82" spans="1:12">
      <c r="A82" s="79" t="s">
        <v>87</v>
      </c>
      <c r="B82">
        <v>10</v>
      </c>
      <c r="C82" s="79" t="s">
        <v>132</v>
      </c>
      <c r="D82" s="79" t="s">
        <v>198</v>
      </c>
      <c r="E82" s="79" t="s">
        <v>140</v>
      </c>
      <c r="F82">
        <v>68</v>
      </c>
      <c r="G82" s="79" t="s">
        <v>136</v>
      </c>
      <c r="I82">
        <v>10</v>
      </c>
      <c r="J82">
        <v>0</v>
      </c>
    </row>
    <row r="83" spans="1:12">
      <c r="A83" s="79" t="s">
        <v>199</v>
      </c>
      <c r="B83">
        <v>60</v>
      </c>
      <c r="C83" s="79" t="s">
        <v>200</v>
      </c>
      <c r="D83" s="79" t="s">
        <v>201</v>
      </c>
      <c r="E83" s="79" t="s">
        <v>202</v>
      </c>
      <c r="F83">
        <v>80</v>
      </c>
      <c r="G83" s="79" t="s">
        <v>85</v>
      </c>
      <c r="H83">
        <v>50</v>
      </c>
      <c r="I83">
        <v>60</v>
      </c>
      <c r="J83">
        <v>0</v>
      </c>
      <c r="K83">
        <v>50</v>
      </c>
      <c r="L83">
        <v>0</v>
      </c>
    </row>
    <row r="84" spans="1:12">
      <c r="A84" s="79" t="s">
        <v>74</v>
      </c>
      <c r="B84">
        <v>105</v>
      </c>
      <c r="C84" s="79" t="s">
        <v>490</v>
      </c>
      <c r="D84" s="79" t="s">
        <v>504</v>
      </c>
      <c r="E84" s="79" t="s">
        <v>492</v>
      </c>
      <c r="F84">
        <v>109</v>
      </c>
      <c r="G84" s="79" t="s">
        <v>484</v>
      </c>
      <c r="I84">
        <v>100</v>
      </c>
      <c r="J84">
        <v>5</v>
      </c>
    </row>
    <row r="85" spans="1:12">
      <c r="A85" s="79" t="s">
        <v>74</v>
      </c>
      <c r="B85">
        <v>105</v>
      </c>
      <c r="C85" s="79" t="s">
        <v>490</v>
      </c>
      <c r="D85" s="79" t="s">
        <v>491</v>
      </c>
      <c r="E85" s="79"/>
      <c r="F85">
        <v>100</v>
      </c>
      <c r="G85" s="79" t="s">
        <v>76</v>
      </c>
      <c r="I85">
        <v>100</v>
      </c>
      <c r="J85">
        <v>5</v>
      </c>
    </row>
    <row r="86" spans="1:12">
      <c r="A86" s="79" t="s">
        <v>207</v>
      </c>
      <c r="B86">
        <v>34</v>
      </c>
      <c r="C86" s="79" t="s">
        <v>203</v>
      </c>
      <c r="D86" s="79" t="s">
        <v>208</v>
      </c>
      <c r="E86" s="79" t="s">
        <v>209</v>
      </c>
      <c r="F86">
        <v>107</v>
      </c>
      <c r="G86" s="79" t="s">
        <v>82</v>
      </c>
      <c r="H86">
        <v>43</v>
      </c>
      <c r="I86">
        <v>30</v>
      </c>
      <c r="J86">
        <v>4</v>
      </c>
      <c r="K86">
        <v>40</v>
      </c>
      <c r="L86">
        <v>3</v>
      </c>
    </row>
    <row r="87" spans="1:12">
      <c r="A87" s="79" t="s">
        <v>129</v>
      </c>
      <c r="B87">
        <v>34</v>
      </c>
      <c r="C87" s="79" t="s">
        <v>203</v>
      </c>
      <c r="D87" s="79" t="s">
        <v>205</v>
      </c>
      <c r="E87" s="79" t="s">
        <v>206</v>
      </c>
      <c r="F87">
        <v>68</v>
      </c>
      <c r="G87" s="79" t="s">
        <v>76</v>
      </c>
      <c r="I87">
        <v>30</v>
      </c>
      <c r="J87">
        <v>4</v>
      </c>
    </row>
    <row r="88" spans="1:12">
      <c r="A88" s="79" t="s">
        <v>129</v>
      </c>
      <c r="B88">
        <v>34</v>
      </c>
      <c r="C88" s="79" t="s">
        <v>203</v>
      </c>
      <c r="D88" s="79" t="s">
        <v>204</v>
      </c>
      <c r="E88" s="79" t="s">
        <v>96</v>
      </c>
      <c r="F88">
        <v>67</v>
      </c>
      <c r="G88" s="79" t="s">
        <v>76</v>
      </c>
      <c r="I88">
        <v>30</v>
      </c>
      <c r="J88">
        <v>4</v>
      </c>
    </row>
    <row r="89" spans="1:12">
      <c r="A89" s="79" t="s">
        <v>93</v>
      </c>
      <c r="B89">
        <v>60</v>
      </c>
      <c r="C89" s="79" t="s">
        <v>211</v>
      </c>
      <c r="D89" s="79" t="s">
        <v>215</v>
      </c>
      <c r="E89" s="79" t="s">
        <v>216</v>
      </c>
      <c r="F89">
        <v>88</v>
      </c>
      <c r="G89" s="79" t="s">
        <v>79</v>
      </c>
      <c r="I89">
        <v>60</v>
      </c>
      <c r="J89">
        <v>0</v>
      </c>
    </row>
    <row r="90" spans="1:12">
      <c r="A90" s="79" t="s">
        <v>93</v>
      </c>
      <c r="B90">
        <v>60</v>
      </c>
      <c r="C90" s="79" t="s">
        <v>211</v>
      </c>
      <c r="D90" s="79" t="s">
        <v>212</v>
      </c>
      <c r="E90" s="79"/>
      <c r="F90">
        <v>81</v>
      </c>
      <c r="G90" s="79" t="s">
        <v>76</v>
      </c>
      <c r="I90">
        <v>60</v>
      </c>
      <c r="J90">
        <v>0</v>
      </c>
    </row>
    <row r="91" spans="1:12">
      <c r="A91" s="79" t="s">
        <v>93</v>
      </c>
      <c r="B91">
        <v>60</v>
      </c>
      <c r="C91" s="79" t="s">
        <v>211</v>
      </c>
      <c r="D91" s="79" t="s">
        <v>213</v>
      </c>
      <c r="E91" s="79" t="s">
        <v>214</v>
      </c>
      <c r="F91">
        <v>65</v>
      </c>
      <c r="G91" s="79" t="s">
        <v>85</v>
      </c>
      <c r="I91">
        <v>60</v>
      </c>
      <c r="J91">
        <v>0</v>
      </c>
    </row>
    <row r="92" spans="1:12">
      <c r="A92" s="79" t="s">
        <v>93</v>
      </c>
      <c r="B92">
        <v>60</v>
      </c>
      <c r="C92" s="79" t="s">
        <v>217</v>
      </c>
      <c r="D92" s="79" t="s">
        <v>219</v>
      </c>
      <c r="E92" s="79" t="s">
        <v>220</v>
      </c>
      <c r="F92">
        <v>87</v>
      </c>
      <c r="G92" s="79" t="s">
        <v>79</v>
      </c>
      <c r="I92">
        <v>60</v>
      </c>
      <c r="J92">
        <v>0</v>
      </c>
    </row>
    <row r="93" spans="1:12">
      <c r="A93" s="79" t="s">
        <v>93</v>
      </c>
      <c r="B93">
        <v>60</v>
      </c>
      <c r="C93" s="79" t="s">
        <v>217</v>
      </c>
      <c r="D93" s="79" t="s">
        <v>218</v>
      </c>
      <c r="E93" s="79"/>
      <c r="F93">
        <v>85</v>
      </c>
      <c r="G93" s="79" t="s">
        <v>76</v>
      </c>
      <c r="I93">
        <v>60</v>
      </c>
      <c r="J93">
        <v>0</v>
      </c>
    </row>
    <row r="94" spans="1:12">
      <c r="A94" s="79" t="s">
        <v>74</v>
      </c>
      <c r="C94" s="79" t="s">
        <v>469</v>
      </c>
      <c r="D94" s="79" t="s">
        <v>470</v>
      </c>
      <c r="E94" s="79"/>
      <c r="F94">
        <v>87</v>
      </c>
      <c r="G94" s="79" t="s">
        <v>471</v>
      </c>
    </row>
    <row r="95" spans="1:12">
      <c r="A95" s="79" t="s">
        <v>246</v>
      </c>
      <c r="B95">
        <v>98</v>
      </c>
      <c r="C95" s="79" t="s">
        <v>423</v>
      </c>
      <c r="D95" s="79" t="s">
        <v>432</v>
      </c>
      <c r="E95" s="79" t="s">
        <v>301</v>
      </c>
      <c r="F95">
        <v>101</v>
      </c>
      <c r="G95" s="79" t="s">
        <v>425</v>
      </c>
      <c r="H95">
        <v>70</v>
      </c>
      <c r="I95">
        <v>90</v>
      </c>
      <c r="J95">
        <v>8</v>
      </c>
      <c r="K95">
        <v>70</v>
      </c>
      <c r="L95">
        <v>0</v>
      </c>
    </row>
    <row r="96" spans="1:12">
      <c r="A96" s="79" t="s">
        <v>246</v>
      </c>
      <c r="B96">
        <v>98</v>
      </c>
      <c r="C96" s="79" t="s">
        <v>423</v>
      </c>
      <c r="D96" s="79" t="s">
        <v>424</v>
      </c>
      <c r="E96" s="79"/>
      <c r="F96">
        <v>100</v>
      </c>
      <c r="G96" s="79" t="s">
        <v>76</v>
      </c>
      <c r="I96">
        <v>90</v>
      </c>
      <c r="J96">
        <v>8</v>
      </c>
    </row>
    <row r="97" spans="1:12">
      <c r="A97" s="79" t="s">
        <v>246</v>
      </c>
      <c r="B97">
        <v>98</v>
      </c>
      <c r="C97" s="79" t="s">
        <v>423</v>
      </c>
      <c r="D97" s="79" t="s">
        <v>433</v>
      </c>
      <c r="E97" s="79" t="s">
        <v>301</v>
      </c>
      <c r="F97">
        <v>100</v>
      </c>
      <c r="G97" s="79" t="s">
        <v>425</v>
      </c>
      <c r="H97">
        <v>70</v>
      </c>
      <c r="I97">
        <v>90</v>
      </c>
      <c r="J97">
        <v>8</v>
      </c>
      <c r="K97">
        <v>70</v>
      </c>
      <c r="L97">
        <v>0</v>
      </c>
    </row>
    <row r="98" spans="1:12">
      <c r="A98" s="79" t="s">
        <v>246</v>
      </c>
      <c r="B98">
        <v>98</v>
      </c>
      <c r="C98" s="79" t="s">
        <v>423</v>
      </c>
      <c r="D98" s="79" t="s">
        <v>429</v>
      </c>
      <c r="E98" s="79" t="s">
        <v>252</v>
      </c>
      <c r="F98">
        <v>97</v>
      </c>
      <c r="G98" s="79" t="s">
        <v>425</v>
      </c>
      <c r="I98">
        <v>90</v>
      </c>
      <c r="J98">
        <v>8</v>
      </c>
    </row>
    <row r="99" spans="1:12">
      <c r="A99" s="79" t="s">
        <v>246</v>
      </c>
      <c r="B99">
        <v>98</v>
      </c>
      <c r="C99" s="79" t="s">
        <v>423</v>
      </c>
      <c r="D99" s="79" t="s">
        <v>431</v>
      </c>
      <c r="E99" s="79" t="s">
        <v>254</v>
      </c>
      <c r="F99">
        <v>97</v>
      </c>
      <c r="G99" s="79" t="s">
        <v>425</v>
      </c>
      <c r="H99">
        <v>30</v>
      </c>
      <c r="I99">
        <v>90</v>
      </c>
      <c r="J99">
        <v>8</v>
      </c>
      <c r="K99">
        <v>30</v>
      </c>
      <c r="L99">
        <v>0</v>
      </c>
    </row>
    <row r="100" spans="1:12">
      <c r="A100" s="79" t="s">
        <v>246</v>
      </c>
      <c r="B100">
        <v>98</v>
      </c>
      <c r="C100" s="79" t="s">
        <v>423</v>
      </c>
      <c r="D100" s="79" t="s">
        <v>486</v>
      </c>
      <c r="E100" s="79" t="s">
        <v>301</v>
      </c>
      <c r="F100">
        <v>83</v>
      </c>
      <c r="G100" s="79" t="s">
        <v>430</v>
      </c>
      <c r="H100">
        <v>70</v>
      </c>
      <c r="I100">
        <v>90</v>
      </c>
      <c r="J100">
        <v>8</v>
      </c>
      <c r="K100">
        <v>70</v>
      </c>
      <c r="L100">
        <v>0</v>
      </c>
    </row>
    <row r="101" spans="1:12">
      <c r="A101" s="79" t="s">
        <v>246</v>
      </c>
      <c r="B101">
        <v>98</v>
      </c>
      <c r="C101" s="79" t="s">
        <v>423</v>
      </c>
      <c r="D101" s="79" t="s">
        <v>428</v>
      </c>
      <c r="E101" s="79" t="s">
        <v>420</v>
      </c>
      <c r="F101">
        <v>65</v>
      </c>
      <c r="G101" s="79" t="s">
        <v>425</v>
      </c>
      <c r="H101">
        <v>30</v>
      </c>
      <c r="I101">
        <v>90</v>
      </c>
      <c r="J101">
        <v>8</v>
      </c>
      <c r="K101">
        <v>30</v>
      </c>
      <c r="L101">
        <v>0</v>
      </c>
    </row>
    <row r="102" spans="1:12">
      <c r="A102" s="79" t="s">
        <v>156</v>
      </c>
      <c r="B102">
        <v>71</v>
      </c>
      <c r="C102" s="79" t="s">
        <v>185</v>
      </c>
      <c r="D102" s="79" t="s">
        <v>221</v>
      </c>
      <c r="E102" s="79" t="s">
        <v>81</v>
      </c>
      <c r="F102">
        <v>95</v>
      </c>
      <c r="G102" s="79" t="s">
        <v>76</v>
      </c>
      <c r="I102">
        <v>70</v>
      </c>
      <c r="J102">
        <v>1</v>
      </c>
    </row>
    <row r="103" spans="1:12">
      <c r="A103" s="79" t="s">
        <v>156</v>
      </c>
      <c r="B103">
        <v>71</v>
      </c>
      <c r="C103" s="79" t="s">
        <v>185</v>
      </c>
      <c r="D103" s="79" t="s">
        <v>237</v>
      </c>
      <c r="E103" s="79" t="s">
        <v>228</v>
      </c>
      <c r="F103">
        <v>93</v>
      </c>
      <c r="G103" s="79" t="s">
        <v>85</v>
      </c>
      <c r="I103">
        <v>70</v>
      </c>
      <c r="J103">
        <v>1</v>
      </c>
    </row>
    <row r="104" spans="1:12">
      <c r="A104" s="79" t="s">
        <v>156</v>
      </c>
      <c r="B104">
        <v>71</v>
      </c>
      <c r="C104" s="79" t="s">
        <v>185</v>
      </c>
      <c r="D104" s="79" t="s">
        <v>234</v>
      </c>
      <c r="E104" s="79" t="s">
        <v>233</v>
      </c>
      <c r="F104">
        <v>90</v>
      </c>
      <c r="G104" s="79" t="s">
        <v>148</v>
      </c>
      <c r="I104">
        <v>70</v>
      </c>
      <c r="J104">
        <v>1</v>
      </c>
    </row>
    <row r="105" spans="1:12">
      <c r="A105" s="79" t="s">
        <v>156</v>
      </c>
      <c r="B105">
        <v>71</v>
      </c>
      <c r="C105" s="79" t="s">
        <v>185</v>
      </c>
      <c r="D105" s="79" t="s">
        <v>235</v>
      </c>
      <c r="E105" s="79" t="s">
        <v>81</v>
      </c>
      <c r="F105">
        <v>89</v>
      </c>
      <c r="G105" s="79" t="s">
        <v>236</v>
      </c>
      <c r="I105">
        <v>70</v>
      </c>
      <c r="J105">
        <v>1</v>
      </c>
    </row>
    <row r="106" spans="1:12">
      <c r="A106" s="79" t="s">
        <v>156</v>
      </c>
      <c r="B106">
        <v>71</v>
      </c>
      <c r="C106" s="79" t="s">
        <v>185</v>
      </c>
      <c r="D106" s="79" t="s">
        <v>229</v>
      </c>
      <c r="E106" s="79" t="s">
        <v>230</v>
      </c>
      <c r="F106">
        <v>88</v>
      </c>
      <c r="G106" s="79" t="s">
        <v>82</v>
      </c>
      <c r="I106">
        <v>70</v>
      </c>
      <c r="J106">
        <v>1</v>
      </c>
    </row>
    <row r="107" spans="1:12">
      <c r="A107" s="79" t="s">
        <v>74</v>
      </c>
      <c r="B107">
        <v>71</v>
      </c>
      <c r="C107" s="79" t="s">
        <v>185</v>
      </c>
      <c r="D107" s="79" t="s">
        <v>226</v>
      </c>
      <c r="E107" s="79"/>
      <c r="F107">
        <v>87</v>
      </c>
      <c r="G107" s="79" t="s">
        <v>85</v>
      </c>
      <c r="I107">
        <v>70</v>
      </c>
      <c r="J107">
        <v>1</v>
      </c>
    </row>
    <row r="108" spans="1:12">
      <c r="A108" s="79" t="s">
        <v>156</v>
      </c>
      <c r="B108">
        <v>71</v>
      </c>
      <c r="C108" s="79" t="s">
        <v>185</v>
      </c>
      <c r="D108" s="79" t="s">
        <v>222</v>
      </c>
      <c r="E108" s="79" t="s">
        <v>223</v>
      </c>
      <c r="F108">
        <v>86</v>
      </c>
      <c r="G108" s="79" t="s">
        <v>85</v>
      </c>
      <c r="I108">
        <v>70</v>
      </c>
      <c r="J108">
        <v>1</v>
      </c>
    </row>
    <row r="109" spans="1:12">
      <c r="A109" s="79" t="s">
        <v>156</v>
      </c>
      <c r="B109">
        <v>71</v>
      </c>
      <c r="C109" s="79" t="s">
        <v>185</v>
      </c>
      <c r="D109" s="79" t="s">
        <v>232</v>
      </c>
      <c r="E109" s="79" t="s">
        <v>233</v>
      </c>
      <c r="F109">
        <v>84</v>
      </c>
      <c r="G109" s="79" t="s">
        <v>82</v>
      </c>
      <c r="I109">
        <v>70</v>
      </c>
      <c r="J109">
        <v>1</v>
      </c>
    </row>
    <row r="110" spans="1:12">
      <c r="A110" s="79" t="s">
        <v>74</v>
      </c>
      <c r="B110">
        <v>71</v>
      </c>
      <c r="C110" s="79" t="s">
        <v>185</v>
      </c>
      <c r="D110" s="79" t="s">
        <v>225</v>
      </c>
      <c r="E110" s="79"/>
      <c r="F110">
        <v>84</v>
      </c>
      <c r="G110" s="79" t="s">
        <v>82</v>
      </c>
      <c r="I110">
        <v>70</v>
      </c>
      <c r="J110">
        <v>1</v>
      </c>
    </row>
    <row r="111" spans="1:12">
      <c r="A111" s="79" t="s">
        <v>74</v>
      </c>
      <c r="B111">
        <v>71</v>
      </c>
      <c r="C111" s="79" t="s">
        <v>185</v>
      </c>
      <c r="D111" s="79" t="s">
        <v>227</v>
      </c>
      <c r="E111" s="79" t="s">
        <v>228</v>
      </c>
      <c r="F111">
        <v>80</v>
      </c>
      <c r="G111" s="79" t="s">
        <v>82</v>
      </c>
      <c r="I111">
        <v>70</v>
      </c>
      <c r="J111">
        <v>1</v>
      </c>
    </row>
    <row r="112" spans="1:12">
      <c r="A112" s="79" t="s">
        <v>87</v>
      </c>
      <c r="C112" s="79" t="s">
        <v>238</v>
      </c>
      <c r="D112" s="79" t="s">
        <v>244</v>
      </c>
      <c r="E112" s="79" t="s">
        <v>245</v>
      </c>
      <c r="F112">
        <v>83</v>
      </c>
      <c r="G112" s="79" t="s">
        <v>241</v>
      </c>
    </row>
    <row r="113" spans="1:12">
      <c r="A113" s="79" t="s">
        <v>87</v>
      </c>
      <c r="C113" s="79" t="s">
        <v>238</v>
      </c>
      <c r="D113" s="79" t="s">
        <v>239</v>
      </c>
      <c r="E113" s="79" t="s">
        <v>240</v>
      </c>
      <c r="F113">
        <v>77</v>
      </c>
      <c r="G113" s="79" t="s">
        <v>241</v>
      </c>
    </row>
    <row r="114" spans="1:12">
      <c r="A114" s="79" t="s">
        <v>87</v>
      </c>
      <c r="C114" s="79" t="s">
        <v>238</v>
      </c>
      <c r="D114" s="79" t="s">
        <v>242</v>
      </c>
      <c r="E114" s="79" t="s">
        <v>243</v>
      </c>
      <c r="F114">
        <v>77</v>
      </c>
      <c r="G114" s="79" t="s">
        <v>241</v>
      </c>
    </row>
    <row r="115" spans="1:12">
      <c r="A115" s="79" t="s">
        <v>246</v>
      </c>
      <c r="B115">
        <v>67</v>
      </c>
      <c r="C115" s="79" t="s">
        <v>247</v>
      </c>
      <c r="D115" s="79" t="s">
        <v>249</v>
      </c>
      <c r="E115" s="79" t="s">
        <v>250</v>
      </c>
      <c r="F115">
        <v>101</v>
      </c>
      <c r="G115" s="79" t="s">
        <v>82</v>
      </c>
      <c r="I115">
        <v>60</v>
      </c>
      <c r="J115">
        <v>7</v>
      </c>
    </row>
    <row r="116" spans="1:12">
      <c r="A116" s="79" t="s">
        <v>246</v>
      </c>
      <c r="B116">
        <v>67</v>
      </c>
      <c r="C116" s="79" t="s">
        <v>247</v>
      </c>
      <c r="D116" s="79" t="s">
        <v>253</v>
      </c>
      <c r="E116" s="79" t="s">
        <v>254</v>
      </c>
      <c r="F116">
        <v>99</v>
      </c>
      <c r="G116" s="79" t="s">
        <v>82</v>
      </c>
      <c r="H116">
        <v>30</v>
      </c>
      <c r="I116">
        <v>60</v>
      </c>
      <c r="J116">
        <v>7</v>
      </c>
      <c r="K116">
        <v>30</v>
      </c>
      <c r="L116">
        <v>0</v>
      </c>
    </row>
    <row r="117" spans="1:12">
      <c r="A117" s="79" t="s">
        <v>246</v>
      </c>
      <c r="B117">
        <v>67</v>
      </c>
      <c r="C117" s="79" t="s">
        <v>247</v>
      </c>
      <c r="D117" s="79" t="s">
        <v>248</v>
      </c>
      <c r="E117" s="79"/>
      <c r="F117">
        <v>90</v>
      </c>
      <c r="G117" s="79" t="s">
        <v>76</v>
      </c>
      <c r="I117">
        <v>60</v>
      </c>
      <c r="J117">
        <v>7</v>
      </c>
    </row>
    <row r="118" spans="1:12">
      <c r="A118" s="79" t="s">
        <v>246</v>
      </c>
      <c r="B118">
        <v>67</v>
      </c>
      <c r="C118" s="79" t="s">
        <v>247</v>
      </c>
      <c r="D118" s="79" t="s">
        <v>251</v>
      </c>
      <c r="E118" s="79" t="s">
        <v>252</v>
      </c>
      <c r="F118">
        <v>79</v>
      </c>
      <c r="G118" s="79" t="s">
        <v>82</v>
      </c>
      <c r="I118">
        <v>60</v>
      </c>
      <c r="J118">
        <v>7</v>
      </c>
    </row>
    <row r="119" spans="1:12">
      <c r="A119" s="79" t="s">
        <v>246</v>
      </c>
      <c r="B119">
        <v>67</v>
      </c>
      <c r="C119" s="79" t="s">
        <v>247</v>
      </c>
      <c r="D119" s="79" t="s">
        <v>255</v>
      </c>
      <c r="E119" s="79" t="s">
        <v>250</v>
      </c>
      <c r="F119">
        <v>65</v>
      </c>
      <c r="G119" s="79" t="s">
        <v>82</v>
      </c>
      <c r="I119">
        <v>60</v>
      </c>
      <c r="J119">
        <v>7</v>
      </c>
    </row>
    <row r="120" spans="1:12">
      <c r="A120" s="79" t="s">
        <v>246</v>
      </c>
      <c r="B120">
        <v>67</v>
      </c>
      <c r="C120" s="79" t="s">
        <v>256</v>
      </c>
      <c r="D120" s="79" t="s">
        <v>257</v>
      </c>
      <c r="E120" s="79"/>
      <c r="F120">
        <v>30</v>
      </c>
      <c r="G120" s="79" t="s">
        <v>258</v>
      </c>
      <c r="I120">
        <v>60</v>
      </c>
      <c r="J120">
        <v>7</v>
      </c>
    </row>
    <row r="121" spans="1:12">
      <c r="A121" s="79" t="s">
        <v>246</v>
      </c>
      <c r="B121">
        <v>67</v>
      </c>
      <c r="C121" s="79" t="s">
        <v>259</v>
      </c>
      <c r="D121" s="79" t="s">
        <v>260</v>
      </c>
      <c r="E121" s="79"/>
      <c r="F121">
        <v>44</v>
      </c>
      <c r="G121" s="79" t="s">
        <v>258</v>
      </c>
      <c r="I121">
        <v>60</v>
      </c>
      <c r="J121">
        <v>7</v>
      </c>
    </row>
    <row r="122" spans="1:12">
      <c r="A122" s="79" t="s">
        <v>93</v>
      </c>
      <c r="C122" s="79" t="s">
        <v>261</v>
      </c>
      <c r="D122" s="79" t="s">
        <v>264</v>
      </c>
      <c r="E122" s="79" t="s">
        <v>149</v>
      </c>
      <c r="F122">
        <v>83</v>
      </c>
      <c r="G122" s="79" t="s">
        <v>265</v>
      </c>
    </row>
    <row r="123" spans="1:12">
      <c r="A123" s="79" t="s">
        <v>93</v>
      </c>
      <c r="C123" s="79" t="s">
        <v>261</v>
      </c>
      <c r="D123" s="79" t="s">
        <v>262</v>
      </c>
      <c r="E123" s="79"/>
      <c r="F123">
        <v>80</v>
      </c>
      <c r="G123" s="79" t="s">
        <v>76</v>
      </c>
    </row>
    <row r="124" spans="1:12">
      <c r="A124" s="79" t="s">
        <v>93</v>
      </c>
      <c r="C124" s="79" t="s">
        <v>261</v>
      </c>
      <c r="D124" s="79" t="s">
        <v>263</v>
      </c>
      <c r="E124" s="79" t="s">
        <v>96</v>
      </c>
      <c r="F124">
        <v>75</v>
      </c>
      <c r="G124" s="79" t="s">
        <v>82</v>
      </c>
    </row>
    <row r="125" spans="1:12">
      <c r="A125" s="79" t="s">
        <v>87</v>
      </c>
      <c r="B125">
        <v>35</v>
      </c>
      <c r="C125" s="79" t="s">
        <v>129</v>
      </c>
      <c r="D125" s="79" t="s">
        <v>273</v>
      </c>
      <c r="E125" s="79" t="s">
        <v>132</v>
      </c>
      <c r="F125">
        <v>98</v>
      </c>
      <c r="G125" s="79" t="s">
        <v>82</v>
      </c>
      <c r="H125">
        <v>10</v>
      </c>
      <c r="I125">
        <v>30</v>
      </c>
      <c r="J125">
        <v>5</v>
      </c>
      <c r="K125">
        <v>10</v>
      </c>
      <c r="L125">
        <v>0</v>
      </c>
    </row>
    <row r="126" spans="1:12">
      <c r="A126" s="79" t="s">
        <v>87</v>
      </c>
      <c r="B126">
        <v>35</v>
      </c>
      <c r="C126" s="79" t="s">
        <v>129</v>
      </c>
      <c r="D126" s="79" t="s">
        <v>266</v>
      </c>
      <c r="E126" s="79" t="s">
        <v>132</v>
      </c>
      <c r="F126">
        <v>87</v>
      </c>
      <c r="G126" s="79" t="s">
        <v>85</v>
      </c>
      <c r="H126">
        <v>10</v>
      </c>
      <c r="I126">
        <v>30</v>
      </c>
      <c r="J126">
        <v>5</v>
      </c>
      <c r="K126">
        <v>10</v>
      </c>
      <c r="L126">
        <v>0</v>
      </c>
    </row>
    <row r="127" spans="1:12">
      <c r="A127" s="79" t="s">
        <v>87</v>
      </c>
      <c r="B127">
        <v>35</v>
      </c>
      <c r="C127" s="79" t="s">
        <v>129</v>
      </c>
      <c r="D127" s="79" t="s">
        <v>268</v>
      </c>
      <c r="E127" s="79" t="s">
        <v>145</v>
      </c>
      <c r="F127">
        <v>83</v>
      </c>
      <c r="G127" s="79" t="s">
        <v>85</v>
      </c>
      <c r="H127">
        <v>20</v>
      </c>
      <c r="I127">
        <v>30</v>
      </c>
      <c r="J127">
        <v>5</v>
      </c>
      <c r="K127">
        <v>20</v>
      </c>
      <c r="L127">
        <v>0</v>
      </c>
    </row>
    <row r="128" spans="1:12">
      <c r="A128" s="79" t="s">
        <v>87</v>
      </c>
      <c r="B128">
        <v>35</v>
      </c>
      <c r="C128" s="79" t="s">
        <v>129</v>
      </c>
      <c r="D128" s="79" t="s">
        <v>270</v>
      </c>
      <c r="E128" s="79" t="s">
        <v>271</v>
      </c>
      <c r="F128">
        <v>81.11</v>
      </c>
      <c r="G128" s="79" t="s">
        <v>85</v>
      </c>
      <c r="I128">
        <v>30</v>
      </c>
      <c r="J128">
        <v>5</v>
      </c>
    </row>
    <row r="129" spans="1:12">
      <c r="A129" s="79" t="s">
        <v>87</v>
      </c>
      <c r="B129">
        <v>35</v>
      </c>
      <c r="C129" s="79" t="s">
        <v>129</v>
      </c>
      <c r="D129" s="79" t="s">
        <v>267</v>
      </c>
      <c r="E129" s="79" t="s">
        <v>140</v>
      </c>
      <c r="F129">
        <v>80</v>
      </c>
      <c r="G129" s="79" t="s">
        <v>85</v>
      </c>
      <c r="I129">
        <v>30</v>
      </c>
      <c r="J129">
        <v>5</v>
      </c>
    </row>
    <row r="130" spans="1:12">
      <c r="A130" s="79" t="s">
        <v>87</v>
      </c>
      <c r="B130">
        <v>35</v>
      </c>
      <c r="C130" s="79" t="s">
        <v>129</v>
      </c>
      <c r="D130" s="79" t="s">
        <v>269</v>
      </c>
      <c r="E130" s="79" t="s">
        <v>134</v>
      </c>
      <c r="F130">
        <v>79</v>
      </c>
      <c r="G130" s="79" t="s">
        <v>85</v>
      </c>
      <c r="H130">
        <v>70</v>
      </c>
      <c r="I130">
        <v>30</v>
      </c>
      <c r="J130">
        <v>5</v>
      </c>
      <c r="K130">
        <v>70</v>
      </c>
      <c r="L130">
        <v>0</v>
      </c>
    </row>
    <row r="131" spans="1:12">
      <c r="A131" s="79" t="s">
        <v>129</v>
      </c>
      <c r="C131" s="79" t="s">
        <v>161</v>
      </c>
      <c r="D131" s="79" t="s">
        <v>417</v>
      </c>
      <c r="E131" s="79" t="s">
        <v>129</v>
      </c>
      <c r="F131">
        <v>104</v>
      </c>
      <c r="G131" s="79" t="s">
        <v>148</v>
      </c>
      <c r="H131">
        <v>35</v>
      </c>
      <c r="K131">
        <v>30</v>
      </c>
      <c r="L131">
        <v>5</v>
      </c>
    </row>
    <row r="132" spans="1:12">
      <c r="A132" s="79" t="s">
        <v>74</v>
      </c>
      <c r="B132">
        <v>95</v>
      </c>
      <c r="C132" s="79" t="s">
        <v>434</v>
      </c>
      <c r="D132" s="79" t="s">
        <v>435</v>
      </c>
      <c r="E132" s="79" t="s">
        <v>301</v>
      </c>
      <c r="F132">
        <v>111</v>
      </c>
      <c r="G132" s="79" t="s">
        <v>258</v>
      </c>
      <c r="H132">
        <v>70</v>
      </c>
      <c r="I132">
        <v>90</v>
      </c>
      <c r="J132">
        <v>5</v>
      </c>
      <c r="K132">
        <v>70</v>
      </c>
      <c r="L132">
        <v>0</v>
      </c>
    </row>
    <row r="133" spans="1:12">
      <c r="A133" s="79" t="s">
        <v>129</v>
      </c>
      <c r="C133" s="79" t="s">
        <v>274</v>
      </c>
      <c r="D133" s="79" t="s">
        <v>283</v>
      </c>
      <c r="E133" s="79" t="s">
        <v>228</v>
      </c>
      <c r="F133">
        <v>97</v>
      </c>
      <c r="G133" s="79" t="s">
        <v>79</v>
      </c>
    </row>
    <row r="134" spans="1:12">
      <c r="A134" s="79" t="s">
        <v>129</v>
      </c>
      <c r="C134" s="79" t="s">
        <v>274</v>
      </c>
      <c r="D134" s="79" t="s">
        <v>275</v>
      </c>
      <c r="E134" s="79"/>
      <c r="F134">
        <v>88</v>
      </c>
      <c r="G134" s="79" t="s">
        <v>76</v>
      </c>
    </row>
    <row r="135" spans="1:12">
      <c r="A135" s="79" t="s">
        <v>129</v>
      </c>
      <c r="C135" s="79" t="s">
        <v>274</v>
      </c>
      <c r="D135" s="79" t="s">
        <v>278</v>
      </c>
      <c r="E135" s="79"/>
      <c r="F135">
        <v>80</v>
      </c>
      <c r="G135" s="79" t="s">
        <v>190</v>
      </c>
    </row>
    <row r="136" spans="1:12">
      <c r="A136" s="79" t="s">
        <v>129</v>
      </c>
      <c r="C136" s="79" t="s">
        <v>274</v>
      </c>
      <c r="D136" s="79" t="s">
        <v>282</v>
      </c>
      <c r="E136" s="79"/>
      <c r="F136">
        <v>80</v>
      </c>
      <c r="G136" s="79" t="s">
        <v>281</v>
      </c>
    </row>
    <row r="137" spans="1:12">
      <c r="A137" s="79" t="s">
        <v>129</v>
      </c>
      <c r="C137" s="79" t="s">
        <v>274</v>
      </c>
      <c r="D137" s="79" t="s">
        <v>415</v>
      </c>
      <c r="E137" s="79" t="s">
        <v>288</v>
      </c>
      <c r="F137">
        <v>79</v>
      </c>
      <c r="G137" s="79" t="s">
        <v>85</v>
      </c>
    </row>
    <row r="138" spans="1:12">
      <c r="A138" s="79" t="s">
        <v>129</v>
      </c>
      <c r="C138" s="79" t="s">
        <v>274</v>
      </c>
      <c r="D138" s="79" t="s">
        <v>416</v>
      </c>
      <c r="E138" s="79" t="s">
        <v>158</v>
      </c>
      <c r="F138">
        <v>79</v>
      </c>
      <c r="G138" s="79" t="s">
        <v>85</v>
      </c>
    </row>
    <row r="139" spans="1:12">
      <c r="A139" s="79" t="s">
        <v>129</v>
      </c>
      <c r="C139" s="79" t="s">
        <v>274</v>
      </c>
      <c r="D139" s="79" t="s">
        <v>276</v>
      </c>
      <c r="E139" s="79"/>
      <c r="F139">
        <v>60</v>
      </c>
      <c r="G139" s="79" t="s">
        <v>190</v>
      </c>
    </row>
    <row r="140" spans="1:12">
      <c r="A140" s="79" t="s">
        <v>129</v>
      </c>
      <c r="C140" s="79" t="s">
        <v>274</v>
      </c>
      <c r="D140" s="79" t="s">
        <v>280</v>
      </c>
      <c r="E140" s="79"/>
      <c r="F140">
        <v>60</v>
      </c>
      <c r="G140" s="79" t="s">
        <v>281</v>
      </c>
    </row>
    <row r="141" spans="1:12">
      <c r="A141" s="79" t="s">
        <v>87</v>
      </c>
      <c r="B141">
        <v>40</v>
      </c>
      <c r="C141" s="79" t="s">
        <v>284</v>
      </c>
      <c r="D141" s="79" t="s">
        <v>285</v>
      </c>
      <c r="E141" s="79" t="s">
        <v>286</v>
      </c>
      <c r="F141">
        <v>90</v>
      </c>
      <c r="G141" s="79" t="s">
        <v>85</v>
      </c>
      <c r="I141">
        <v>40</v>
      </c>
      <c r="J141">
        <v>0</v>
      </c>
    </row>
    <row r="142" spans="1:12">
      <c r="A142" s="79" t="s">
        <v>87</v>
      </c>
      <c r="B142">
        <v>40</v>
      </c>
      <c r="C142" s="79" t="s">
        <v>284</v>
      </c>
      <c r="D142" s="79" t="s">
        <v>287</v>
      </c>
      <c r="E142" s="79" t="s">
        <v>286</v>
      </c>
      <c r="F142">
        <v>84</v>
      </c>
      <c r="G142" s="79" t="s">
        <v>148</v>
      </c>
      <c r="I142">
        <v>40</v>
      </c>
      <c r="J142">
        <v>0</v>
      </c>
    </row>
    <row r="143" spans="1:12">
      <c r="A143" s="79" t="s">
        <v>129</v>
      </c>
      <c r="C143" s="79" t="s">
        <v>288</v>
      </c>
      <c r="D143" s="79" t="s">
        <v>289</v>
      </c>
      <c r="E143" s="79"/>
      <c r="F143">
        <v>86</v>
      </c>
      <c r="G143" s="79" t="s">
        <v>190</v>
      </c>
    </row>
    <row r="144" spans="1:12">
      <c r="A144" s="79" t="s">
        <v>129</v>
      </c>
      <c r="C144" s="79" t="s">
        <v>288</v>
      </c>
      <c r="D144" s="79" t="s">
        <v>291</v>
      </c>
      <c r="E144" s="79"/>
      <c r="F144">
        <v>86</v>
      </c>
      <c r="G144" s="79" t="s">
        <v>190</v>
      </c>
    </row>
    <row r="145" spans="1:12">
      <c r="A145" s="79" t="s">
        <v>87</v>
      </c>
      <c r="B145">
        <v>95</v>
      </c>
      <c r="C145" s="79" t="s">
        <v>126</v>
      </c>
      <c r="D145" s="79" t="s">
        <v>296</v>
      </c>
      <c r="E145" s="79" t="s">
        <v>129</v>
      </c>
      <c r="F145">
        <v>107</v>
      </c>
      <c r="G145" s="79" t="s">
        <v>85</v>
      </c>
      <c r="H145">
        <v>35</v>
      </c>
      <c r="I145">
        <v>90</v>
      </c>
      <c r="J145">
        <v>5</v>
      </c>
      <c r="K145">
        <v>30</v>
      </c>
      <c r="L145">
        <v>5</v>
      </c>
    </row>
    <row r="146" spans="1:12">
      <c r="A146" s="79" t="s">
        <v>87</v>
      </c>
      <c r="B146">
        <v>95</v>
      </c>
      <c r="C146" s="79" t="s">
        <v>126</v>
      </c>
      <c r="D146" s="79" t="s">
        <v>300</v>
      </c>
      <c r="E146" s="79" t="s">
        <v>147</v>
      </c>
      <c r="F146">
        <v>90</v>
      </c>
      <c r="G146" s="79" t="s">
        <v>299</v>
      </c>
      <c r="H146">
        <v>70</v>
      </c>
      <c r="I146">
        <v>90</v>
      </c>
      <c r="J146">
        <v>5</v>
      </c>
      <c r="K146">
        <v>70</v>
      </c>
      <c r="L146">
        <v>0</v>
      </c>
    </row>
    <row r="147" spans="1:12">
      <c r="A147" s="79" t="s">
        <v>87</v>
      </c>
      <c r="B147">
        <v>95</v>
      </c>
      <c r="C147" s="79" t="s">
        <v>126</v>
      </c>
      <c r="D147" s="79" t="s">
        <v>292</v>
      </c>
      <c r="E147" s="79" t="s">
        <v>293</v>
      </c>
      <c r="F147">
        <v>87</v>
      </c>
      <c r="G147" s="79" t="s">
        <v>85</v>
      </c>
      <c r="H147">
        <v>50</v>
      </c>
      <c r="I147">
        <v>90</v>
      </c>
      <c r="J147">
        <v>5</v>
      </c>
      <c r="K147">
        <v>50</v>
      </c>
      <c r="L147">
        <v>0</v>
      </c>
    </row>
    <row r="148" spans="1:12">
      <c r="A148" s="79" t="s">
        <v>87</v>
      </c>
      <c r="B148">
        <v>95</v>
      </c>
      <c r="C148" s="79" t="s">
        <v>126</v>
      </c>
      <c r="D148" s="79" t="s">
        <v>298</v>
      </c>
      <c r="E148" s="79" t="s">
        <v>132</v>
      </c>
      <c r="F148">
        <v>78</v>
      </c>
      <c r="G148" s="79" t="s">
        <v>299</v>
      </c>
      <c r="H148">
        <v>10</v>
      </c>
      <c r="I148">
        <v>90</v>
      </c>
      <c r="J148">
        <v>5</v>
      </c>
      <c r="K148">
        <v>10</v>
      </c>
      <c r="L148">
        <v>0</v>
      </c>
    </row>
    <row r="149" spans="1:12">
      <c r="A149" s="79" t="s">
        <v>87</v>
      </c>
      <c r="B149">
        <v>95</v>
      </c>
      <c r="C149" s="79" t="s">
        <v>126</v>
      </c>
      <c r="D149" s="79" t="s">
        <v>294</v>
      </c>
      <c r="E149" s="79" t="s">
        <v>295</v>
      </c>
      <c r="F149">
        <v>73</v>
      </c>
      <c r="G149" s="79" t="s">
        <v>85</v>
      </c>
      <c r="H149">
        <v>50</v>
      </c>
      <c r="I149">
        <v>90</v>
      </c>
      <c r="J149">
        <v>5</v>
      </c>
      <c r="K149">
        <v>50</v>
      </c>
      <c r="L149">
        <v>0</v>
      </c>
    </row>
    <row r="150" spans="1:12">
      <c r="A150" s="79" t="s">
        <v>87</v>
      </c>
      <c r="B150">
        <v>95</v>
      </c>
      <c r="C150" s="79" t="s">
        <v>126</v>
      </c>
      <c r="D150" s="79" t="s">
        <v>297</v>
      </c>
      <c r="E150" s="79"/>
      <c r="F150">
        <v>5</v>
      </c>
      <c r="G150" s="79" t="s">
        <v>76</v>
      </c>
      <c r="I150">
        <v>90</v>
      </c>
      <c r="J150">
        <v>5</v>
      </c>
    </row>
    <row r="151" spans="1:12">
      <c r="A151" s="79" t="s">
        <v>246</v>
      </c>
      <c r="B151">
        <v>70</v>
      </c>
      <c r="C151" s="79" t="s">
        <v>301</v>
      </c>
      <c r="D151" s="79" t="s">
        <v>308</v>
      </c>
      <c r="E151" s="79" t="s">
        <v>250</v>
      </c>
      <c r="F151">
        <v>108</v>
      </c>
      <c r="G151" s="79" t="s">
        <v>82</v>
      </c>
      <c r="I151">
        <v>70</v>
      </c>
      <c r="J151">
        <v>0</v>
      </c>
    </row>
    <row r="152" spans="1:12">
      <c r="A152" s="79" t="s">
        <v>246</v>
      </c>
      <c r="B152">
        <v>70</v>
      </c>
      <c r="C152" s="79" t="s">
        <v>301</v>
      </c>
      <c r="D152" s="79" t="s">
        <v>427</v>
      </c>
      <c r="E152" s="79" t="s">
        <v>254</v>
      </c>
      <c r="F152">
        <v>101</v>
      </c>
      <c r="G152" s="79" t="s">
        <v>82</v>
      </c>
      <c r="H152">
        <v>30</v>
      </c>
      <c r="I152">
        <v>70</v>
      </c>
      <c r="J152">
        <v>0</v>
      </c>
      <c r="K152">
        <v>30</v>
      </c>
      <c r="L152">
        <v>0</v>
      </c>
    </row>
    <row r="153" spans="1:12">
      <c r="A153" s="79" t="s">
        <v>246</v>
      </c>
      <c r="B153">
        <v>70</v>
      </c>
      <c r="C153" s="79" t="s">
        <v>301</v>
      </c>
      <c r="D153" s="79" t="s">
        <v>305</v>
      </c>
      <c r="E153" s="79"/>
      <c r="F153">
        <v>100</v>
      </c>
      <c r="G153" s="79" t="s">
        <v>76</v>
      </c>
      <c r="I153">
        <v>70</v>
      </c>
      <c r="J153">
        <v>0</v>
      </c>
    </row>
    <row r="154" spans="1:12">
      <c r="A154" s="79" t="s">
        <v>246</v>
      </c>
      <c r="B154">
        <v>70</v>
      </c>
      <c r="C154" s="79" t="s">
        <v>301</v>
      </c>
      <c r="D154" s="79" t="s">
        <v>303</v>
      </c>
      <c r="E154" s="79" t="s">
        <v>304</v>
      </c>
      <c r="F154">
        <v>90</v>
      </c>
      <c r="G154" s="79" t="s">
        <v>85</v>
      </c>
      <c r="I154">
        <v>70</v>
      </c>
      <c r="J154">
        <v>0</v>
      </c>
    </row>
    <row r="155" spans="1:12">
      <c r="A155" s="79" t="s">
        <v>246</v>
      </c>
      <c r="B155">
        <v>70</v>
      </c>
      <c r="C155" s="79" t="s">
        <v>301</v>
      </c>
      <c r="D155" s="79" t="s">
        <v>306</v>
      </c>
      <c r="E155" s="79" t="s">
        <v>307</v>
      </c>
      <c r="F155">
        <v>80</v>
      </c>
      <c r="G155" s="79" t="s">
        <v>82</v>
      </c>
      <c r="I155">
        <v>70</v>
      </c>
      <c r="J155">
        <v>0</v>
      </c>
    </row>
    <row r="156" spans="1:12">
      <c r="A156" s="79" t="s">
        <v>246</v>
      </c>
      <c r="B156">
        <v>70</v>
      </c>
      <c r="C156" s="79" t="s">
        <v>301</v>
      </c>
      <c r="D156" s="79" t="s">
        <v>302</v>
      </c>
      <c r="E156" s="79" t="s">
        <v>65</v>
      </c>
      <c r="F156">
        <v>70</v>
      </c>
      <c r="G156" s="79" t="s">
        <v>85</v>
      </c>
      <c r="I156">
        <v>70</v>
      </c>
      <c r="J156">
        <v>0</v>
      </c>
    </row>
    <row r="157" spans="1:12">
      <c r="A157" s="79" t="s">
        <v>93</v>
      </c>
      <c r="C157" s="79" t="s">
        <v>96</v>
      </c>
      <c r="D157" s="79" t="s">
        <v>309</v>
      </c>
      <c r="E157" s="79"/>
      <c r="F157">
        <v>80</v>
      </c>
      <c r="G157" s="79" t="s">
        <v>76</v>
      </c>
    </row>
    <row r="158" spans="1:12">
      <c r="A158" s="79" t="s">
        <v>93</v>
      </c>
      <c r="C158" s="79" t="s">
        <v>96</v>
      </c>
      <c r="D158" s="79" t="s">
        <v>310</v>
      </c>
      <c r="E158" s="79" t="s">
        <v>311</v>
      </c>
      <c r="F158">
        <v>70</v>
      </c>
      <c r="G158" s="79" t="s">
        <v>82</v>
      </c>
    </row>
    <row r="159" spans="1:12">
      <c r="A159" s="79" t="s">
        <v>93</v>
      </c>
      <c r="C159" s="79" t="s">
        <v>96</v>
      </c>
      <c r="D159" s="79" t="s">
        <v>312</v>
      </c>
      <c r="E159" s="79" t="s">
        <v>149</v>
      </c>
      <c r="F159">
        <v>70</v>
      </c>
      <c r="G159" s="79" t="s">
        <v>85</v>
      </c>
    </row>
    <row r="160" spans="1:12">
      <c r="A160" s="79" t="s">
        <v>87</v>
      </c>
      <c r="B160">
        <v>70</v>
      </c>
      <c r="C160" s="79" t="s">
        <v>134</v>
      </c>
      <c r="D160" s="79" t="s">
        <v>313</v>
      </c>
      <c r="E160" s="79" t="s">
        <v>145</v>
      </c>
      <c r="F160">
        <v>67</v>
      </c>
      <c r="G160" s="79" t="s">
        <v>136</v>
      </c>
      <c r="H160">
        <v>20</v>
      </c>
      <c r="I160">
        <v>70</v>
      </c>
      <c r="J160">
        <v>0</v>
      </c>
      <c r="K160">
        <v>20</v>
      </c>
      <c r="L160">
        <v>0</v>
      </c>
    </row>
    <row r="161" spans="1:12">
      <c r="A161" s="79" t="s">
        <v>199</v>
      </c>
      <c r="B161">
        <v>50</v>
      </c>
      <c r="C161" s="79" t="s">
        <v>202</v>
      </c>
      <c r="D161" s="79" t="s">
        <v>314</v>
      </c>
      <c r="E161" s="79"/>
      <c r="F161">
        <v>100</v>
      </c>
      <c r="G161" s="79" t="s">
        <v>82</v>
      </c>
      <c r="I161">
        <v>50</v>
      </c>
      <c r="J161">
        <v>0</v>
      </c>
    </row>
    <row r="162" spans="1:12">
      <c r="A162" s="79" t="s">
        <v>246</v>
      </c>
      <c r="B162">
        <v>30</v>
      </c>
      <c r="C162" s="79" t="s">
        <v>254</v>
      </c>
      <c r="D162" s="79" t="s">
        <v>426</v>
      </c>
      <c r="E162" s="79" t="s">
        <v>301</v>
      </c>
      <c r="F162">
        <v>101</v>
      </c>
      <c r="G162" s="79" t="s">
        <v>82</v>
      </c>
      <c r="H162">
        <v>70</v>
      </c>
      <c r="I162">
        <v>30</v>
      </c>
      <c r="J162">
        <v>0</v>
      </c>
      <c r="K162">
        <v>70</v>
      </c>
      <c r="L162">
        <v>0</v>
      </c>
    </row>
    <row r="163" spans="1:12">
      <c r="A163" s="79" t="s">
        <v>246</v>
      </c>
      <c r="B163">
        <v>30</v>
      </c>
      <c r="C163" s="79" t="s">
        <v>254</v>
      </c>
      <c r="D163" s="79" t="s">
        <v>315</v>
      </c>
      <c r="E163" s="79"/>
      <c r="F163">
        <v>77</v>
      </c>
      <c r="G163" s="79" t="s">
        <v>76</v>
      </c>
      <c r="I163">
        <v>30</v>
      </c>
      <c r="J163">
        <v>0</v>
      </c>
    </row>
    <row r="164" spans="1:12">
      <c r="A164" s="79" t="s">
        <v>87</v>
      </c>
      <c r="B164">
        <v>20</v>
      </c>
      <c r="C164" s="79" t="s">
        <v>145</v>
      </c>
      <c r="D164" s="79" t="s">
        <v>318</v>
      </c>
      <c r="E164" s="79"/>
      <c r="F164">
        <v>103</v>
      </c>
      <c r="G164" s="79" t="s">
        <v>76</v>
      </c>
      <c r="I164">
        <v>20</v>
      </c>
      <c r="J164">
        <v>0</v>
      </c>
    </row>
    <row r="165" spans="1:12">
      <c r="A165" s="79" t="s">
        <v>87</v>
      </c>
      <c r="B165">
        <v>20</v>
      </c>
      <c r="C165" s="79" t="s">
        <v>145</v>
      </c>
      <c r="D165" s="79" t="s">
        <v>316</v>
      </c>
      <c r="E165" s="79" t="s">
        <v>67</v>
      </c>
      <c r="F165">
        <v>97</v>
      </c>
      <c r="G165" s="79" t="s">
        <v>186</v>
      </c>
      <c r="H165">
        <v>5</v>
      </c>
      <c r="I165">
        <v>20</v>
      </c>
      <c r="J165">
        <v>0</v>
      </c>
      <c r="K165">
        <v>0</v>
      </c>
      <c r="L165">
        <v>5</v>
      </c>
    </row>
    <row r="166" spans="1:12">
      <c r="A166" s="79" t="s">
        <v>87</v>
      </c>
      <c r="B166">
        <v>20</v>
      </c>
      <c r="C166" s="79" t="s">
        <v>145</v>
      </c>
      <c r="D166" s="79" t="s">
        <v>317</v>
      </c>
      <c r="E166" s="79" t="s">
        <v>129</v>
      </c>
      <c r="F166">
        <v>97</v>
      </c>
      <c r="G166" s="79" t="s">
        <v>186</v>
      </c>
      <c r="H166">
        <v>35</v>
      </c>
      <c r="I166">
        <v>20</v>
      </c>
      <c r="J166">
        <v>0</v>
      </c>
      <c r="K166">
        <v>30</v>
      </c>
      <c r="L166">
        <v>5</v>
      </c>
    </row>
    <row r="167" spans="1:12">
      <c r="A167" s="79" t="s">
        <v>87</v>
      </c>
      <c r="B167">
        <v>20</v>
      </c>
      <c r="C167" s="79" t="s">
        <v>145</v>
      </c>
      <c r="D167" s="79" t="s">
        <v>319</v>
      </c>
      <c r="E167" s="79" t="s">
        <v>134</v>
      </c>
      <c r="F167">
        <v>75</v>
      </c>
      <c r="G167" s="79" t="s">
        <v>82</v>
      </c>
      <c r="H167">
        <v>70</v>
      </c>
      <c r="I167">
        <v>20</v>
      </c>
      <c r="J167">
        <v>0</v>
      </c>
      <c r="K167">
        <v>70</v>
      </c>
      <c r="L167">
        <v>0</v>
      </c>
    </row>
    <row r="168" spans="1:12">
      <c r="A168" s="79" t="s">
        <v>74</v>
      </c>
      <c r="B168">
        <v>108</v>
      </c>
      <c r="C168" s="79" t="s">
        <v>483</v>
      </c>
      <c r="D168" s="79" t="s">
        <v>482</v>
      </c>
      <c r="E168" s="79" t="s">
        <v>325</v>
      </c>
      <c r="F168">
        <v>100</v>
      </c>
      <c r="G168" s="79" t="s">
        <v>484</v>
      </c>
      <c r="I168">
        <v>100</v>
      </c>
      <c r="J168">
        <v>8</v>
      </c>
    </row>
    <row r="169" spans="1:12">
      <c r="A169" s="79" t="s">
        <v>74</v>
      </c>
      <c r="B169">
        <v>108</v>
      </c>
      <c r="C169" s="79" t="s">
        <v>483</v>
      </c>
      <c r="D169" s="79" t="s">
        <v>485</v>
      </c>
      <c r="E169" s="79" t="s">
        <v>446</v>
      </c>
      <c r="F169">
        <v>100</v>
      </c>
      <c r="G169" s="79" t="s">
        <v>484</v>
      </c>
      <c r="H169">
        <v>65</v>
      </c>
      <c r="I169">
        <v>100</v>
      </c>
      <c r="J169">
        <v>8</v>
      </c>
      <c r="K169">
        <v>60</v>
      </c>
      <c r="L169">
        <v>5</v>
      </c>
    </row>
    <row r="170" spans="1:12">
      <c r="A170" s="79" t="s">
        <v>74</v>
      </c>
      <c r="B170">
        <v>108</v>
      </c>
      <c r="C170" s="79" t="s">
        <v>483</v>
      </c>
      <c r="D170" s="79" t="s">
        <v>487</v>
      </c>
      <c r="E170" s="79" t="s">
        <v>488</v>
      </c>
      <c r="F170">
        <v>90</v>
      </c>
      <c r="G170" s="79" t="s">
        <v>484</v>
      </c>
      <c r="I170">
        <v>100</v>
      </c>
      <c r="J170">
        <v>8</v>
      </c>
    </row>
    <row r="171" spans="1:12">
      <c r="A171" s="79" t="s">
        <v>74</v>
      </c>
      <c r="B171">
        <v>72</v>
      </c>
      <c r="C171" s="79" t="s">
        <v>436</v>
      </c>
      <c r="D171" s="79" t="s">
        <v>439</v>
      </c>
      <c r="E171" s="79" t="s">
        <v>185</v>
      </c>
      <c r="F171">
        <v>108</v>
      </c>
      <c r="G171" s="79" t="s">
        <v>440</v>
      </c>
      <c r="H171">
        <v>71</v>
      </c>
      <c r="I171">
        <v>70</v>
      </c>
      <c r="J171">
        <v>2</v>
      </c>
      <c r="K171">
        <v>70</v>
      </c>
      <c r="L171">
        <v>1</v>
      </c>
    </row>
    <row r="172" spans="1:12">
      <c r="A172" s="79" t="s">
        <v>74</v>
      </c>
      <c r="B172">
        <v>72</v>
      </c>
      <c r="C172" s="79" t="s">
        <v>436</v>
      </c>
      <c r="D172" s="79" t="s">
        <v>437</v>
      </c>
      <c r="E172" s="79" t="s">
        <v>438</v>
      </c>
      <c r="F172">
        <v>105</v>
      </c>
      <c r="G172" s="79" t="s">
        <v>76</v>
      </c>
      <c r="H172">
        <v>76</v>
      </c>
      <c r="I172">
        <v>70</v>
      </c>
      <c r="J172">
        <v>2</v>
      </c>
      <c r="K172">
        <v>70</v>
      </c>
      <c r="L172">
        <v>6</v>
      </c>
    </row>
    <row r="173" spans="1:12">
      <c r="A173" s="79" t="s">
        <v>87</v>
      </c>
      <c r="B173">
        <v>78</v>
      </c>
      <c r="C173" s="79" t="s">
        <v>320</v>
      </c>
      <c r="D173" s="79" t="s">
        <v>322</v>
      </c>
      <c r="E173" s="79" t="s">
        <v>132</v>
      </c>
      <c r="F173">
        <v>101</v>
      </c>
      <c r="G173" s="79" t="s">
        <v>76</v>
      </c>
      <c r="H173">
        <v>10</v>
      </c>
      <c r="I173">
        <v>70</v>
      </c>
      <c r="J173">
        <v>8</v>
      </c>
      <c r="K173">
        <v>10</v>
      </c>
      <c r="L173">
        <v>0</v>
      </c>
    </row>
    <row r="174" spans="1:12">
      <c r="A174" s="79" t="s">
        <v>87</v>
      </c>
      <c r="B174">
        <v>78</v>
      </c>
      <c r="C174" s="79" t="s">
        <v>320</v>
      </c>
      <c r="D174" s="79" t="s">
        <v>321</v>
      </c>
      <c r="E174" s="79" t="s">
        <v>132</v>
      </c>
      <c r="F174">
        <v>88</v>
      </c>
      <c r="G174" s="79" t="s">
        <v>119</v>
      </c>
      <c r="H174">
        <v>10</v>
      </c>
      <c r="I174">
        <v>70</v>
      </c>
      <c r="J174">
        <v>8</v>
      </c>
      <c r="K174">
        <v>10</v>
      </c>
      <c r="L174">
        <v>0</v>
      </c>
    </row>
    <row r="175" spans="1:12">
      <c r="A175" s="79" t="s">
        <v>74</v>
      </c>
      <c r="C175" s="79" t="s">
        <v>74</v>
      </c>
      <c r="D175" s="79" t="s">
        <v>324</v>
      </c>
      <c r="E175" s="79" t="s">
        <v>325</v>
      </c>
      <c r="F175">
        <v>109.00000000000001</v>
      </c>
      <c r="G175" s="79" t="s">
        <v>148</v>
      </c>
    </row>
    <row r="176" spans="1:12">
      <c r="A176" s="79" t="s">
        <v>74</v>
      </c>
      <c r="C176" s="79" t="s">
        <v>74</v>
      </c>
      <c r="D176" s="79" t="s">
        <v>323</v>
      </c>
      <c r="E176" s="79"/>
      <c r="F176">
        <v>100</v>
      </c>
      <c r="G176" s="79" t="s">
        <v>76</v>
      </c>
    </row>
    <row r="177" spans="1:12">
      <c r="A177" s="79" t="s">
        <v>74</v>
      </c>
      <c r="C177" s="79" t="s">
        <v>74</v>
      </c>
      <c r="D177" s="79" t="s">
        <v>326</v>
      </c>
      <c r="E177" s="79"/>
      <c r="F177">
        <v>90</v>
      </c>
      <c r="G177" s="79" t="s">
        <v>79</v>
      </c>
    </row>
    <row r="178" spans="1:12">
      <c r="A178" s="79" t="s">
        <v>87</v>
      </c>
      <c r="B178">
        <v>70</v>
      </c>
      <c r="C178" s="79" t="s">
        <v>147</v>
      </c>
      <c r="D178" s="79" t="s">
        <v>327</v>
      </c>
      <c r="E178" s="79"/>
      <c r="F178">
        <v>101</v>
      </c>
      <c r="G178" s="79" t="s">
        <v>76</v>
      </c>
      <c r="I178">
        <v>70</v>
      </c>
      <c r="J178">
        <v>0</v>
      </c>
    </row>
    <row r="179" spans="1:12">
      <c r="A179" s="79" t="s">
        <v>87</v>
      </c>
      <c r="B179">
        <v>70</v>
      </c>
      <c r="C179" s="79" t="s">
        <v>328</v>
      </c>
      <c r="D179" s="79" t="s">
        <v>329</v>
      </c>
      <c r="E179" s="79"/>
      <c r="F179">
        <v>91</v>
      </c>
      <c r="G179" s="79" t="s">
        <v>76</v>
      </c>
      <c r="I179">
        <v>70</v>
      </c>
      <c r="J179">
        <v>0</v>
      </c>
    </row>
    <row r="180" spans="1:12">
      <c r="A180" s="79" t="s">
        <v>87</v>
      </c>
      <c r="B180">
        <v>80</v>
      </c>
      <c r="C180" s="79" t="s">
        <v>330</v>
      </c>
      <c r="D180" s="79" t="s">
        <v>334</v>
      </c>
      <c r="E180" s="79" t="s">
        <v>134</v>
      </c>
      <c r="F180">
        <v>105</v>
      </c>
      <c r="G180" s="79" t="s">
        <v>148</v>
      </c>
      <c r="H180">
        <v>70</v>
      </c>
      <c r="I180">
        <v>80</v>
      </c>
      <c r="J180">
        <v>0</v>
      </c>
      <c r="K180">
        <v>70</v>
      </c>
      <c r="L180">
        <v>0</v>
      </c>
    </row>
    <row r="181" spans="1:12">
      <c r="A181" s="79" t="s">
        <v>87</v>
      </c>
      <c r="B181">
        <v>80</v>
      </c>
      <c r="C181" s="79" t="s">
        <v>330</v>
      </c>
      <c r="D181" s="79" t="s">
        <v>338</v>
      </c>
      <c r="E181" s="79" t="s">
        <v>339</v>
      </c>
      <c r="F181">
        <v>100</v>
      </c>
      <c r="G181" s="79" t="s">
        <v>299</v>
      </c>
      <c r="I181">
        <v>80</v>
      </c>
      <c r="J181">
        <v>0</v>
      </c>
    </row>
    <row r="182" spans="1:12">
      <c r="A182" s="79" t="s">
        <v>87</v>
      </c>
      <c r="B182">
        <v>80</v>
      </c>
      <c r="C182" s="79" t="s">
        <v>330</v>
      </c>
      <c r="D182" s="79" t="s">
        <v>332</v>
      </c>
      <c r="E182" s="79" t="s">
        <v>333</v>
      </c>
      <c r="F182">
        <v>97</v>
      </c>
      <c r="G182" s="79" t="s">
        <v>85</v>
      </c>
      <c r="I182">
        <v>80</v>
      </c>
      <c r="J182">
        <v>0</v>
      </c>
    </row>
    <row r="183" spans="1:12">
      <c r="A183" s="79" t="s">
        <v>87</v>
      </c>
      <c r="B183">
        <v>80</v>
      </c>
      <c r="C183" s="79" t="s">
        <v>330</v>
      </c>
      <c r="D183" s="79" t="s">
        <v>335</v>
      </c>
      <c r="E183" s="79" t="s">
        <v>336</v>
      </c>
      <c r="F183">
        <v>97</v>
      </c>
      <c r="G183" s="79" t="s">
        <v>299</v>
      </c>
      <c r="I183">
        <v>80</v>
      </c>
      <c r="J183">
        <v>0</v>
      </c>
    </row>
    <row r="184" spans="1:12">
      <c r="A184" s="79" t="s">
        <v>87</v>
      </c>
      <c r="B184">
        <v>80</v>
      </c>
      <c r="C184" s="79" t="s">
        <v>330</v>
      </c>
      <c r="D184" s="79" t="s">
        <v>331</v>
      </c>
      <c r="E184" s="79" t="s">
        <v>124</v>
      </c>
      <c r="F184">
        <v>80</v>
      </c>
      <c r="G184" s="79" t="s">
        <v>119</v>
      </c>
      <c r="H184">
        <v>80</v>
      </c>
      <c r="I184">
        <v>80</v>
      </c>
      <c r="J184">
        <v>0</v>
      </c>
      <c r="K184">
        <v>80</v>
      </c>
      <c r="L184">
        <v>0</v>
      </c>
    </row>
    <row r="185" spans="1:12">
      <c r="A185" s="79" t="s">
        <v>87</v>
      </c>
      <c r="B185">
        <v>80</v>
      </c>
      <c r="C185" s="79" t="s">
        <v>330</v>
      </c>
      <c r="D185" s="79" t="s">
        <v>337</v>
      </c>
      <c r="E185" s="79" t="s">
        <v>336</v>
      </c>
      <c r="F185">
        <v>80</v>
      </c>
      <c r="G185" s="79" t="s">
        <v>299</v>
      </c>
      <c r="I185">
        <v>80</v>
      </c>
      <c r="J185">
        <v>0</v>
      </c>
    </row>
    <row r="186" spans="1:12">
      <c r="A186" s="79" t="s">
        <v>87</v>
      </c>
      <c r="B186">
        <v>80</v>
      </c>
      <c r="C186" s="79" t="s">
        <v>340</v>
      </c>
      <c r="D186" s="79" t="s">
        <v>341</v>
      </c>
      <c r="E186" s="79" t="s">
        <v>342</v>
      </c>
      <c r="F186">
        <v>98</v>
      </c>
      <c r="G186" s="79" t="s">
        <v>119</v>
      </c>
      <c r="I186">
        <v>80</v>
      </c>
      <c r="J186">
        <v>0</v>
      </c>
    </row>
    <row r="187" spans="1:12">
      <c r="A187" s="79" t="s">
        <v>87</v>
      </c>
      <c r="B187">
        <v>80</v>
      </c>
      <c r="C187" s="79" t="s">
        <v>343</v>
      </c>
      <c r="D187" s="79" t="s">
        <v>346</v>
      </c>
      <c r="E187" s="79"/>
      <c r="F187">
        <v>105</v>
      </c>
      <c r="G187" s="79" t="s">
        <v>76</v>
      </c>
      <c r="I187">
        <v>80</v>
      </c>
      <c r="J187">
        <v>0</v>
      </c>
    </row>
    <row r="188" spans="1:12">
      <c r="A188" s="79" t="s">
        <v>87</v>
      </c>
      <c r="B188">
        <v>80</v>
      </c>
      <c r="C188" s="79" t="s">
        <v>343</v>
      </c>
      <c r="D188" s="79" t="s">
        <v>349</v>
      </c>
      <c r="E188" s="79" t="s">
        <v>178</v>
      </c>
      <c r="F188">
        <v>105</v>
      </c>
      <c r="G188" s="79" t="s">
        <v>82</v>
      </c>
      <c r="I188">
        <v>80</v>
      </c>
      <c r="J188">
        <v>0</v>
      </c>
    </row>
    <row r="189" spans="1:12">
      <c r="A189" s="79" t="s">
        <v>87</v>
      </c>
      <c r="B189">
        <v>80</v>
      </c>
      <c r="C189" s="79" t="s">
        <v>343</v>
      </c>
      <c r="D189" s="79" t="s">
        <v>347</v>
      </c>
      <c r="E189" s="79" t="s">
        <v>348</v>
      </c>
      <c r="F189">
        <v>98</v>
      </c>
      <c r="G189" s="79" t="s">
        <v>82</v>
      </c>
      <c r="I189">
        <v>80</v>
      </c>
      <c r="J189">
        <v>0</v>
      </c>
    </row>
    <row r="190" spans="1:12">
      <c r="A190" s="79" t="s">
        <v>87</v>
      </c>
      <c r="B190">
        <v>80</v>
      </c>
      <c r="C190" s="79" t="s">
        <v>343</v>
      </c>
      <c r="D190" s="79" t="s">
        <v>344</v>
      </c>
      <c r="E190" s="79" t="s">
        <v>345</v>
      </c>
      <c r="F190">
        <v>89</v>
      </c>
      <c r="G190" s="79" t="s">
        <v>85</v>
      </c>
      <c r="I190">
        <v>80</v>
      </c>
      <c r="J190">
        <v>0</v>
      </c>
    </row>
    <row r="191" spans="1:12">
      <c r="A191" s="79" t="s">
        <v>87</v>
      </c>
      <c r="B191">
        <v>23.000000000000004</v>
      </c>
      <c r="C191" s="79" t="s">
        <v>350</v>
      </c>
      <c r="D191" s="79" t="s">
        <v>351</v>
      </c>
      <c r="E191" s="79" t="s">
        <v>352</v>
      </c>
      <c r="F191">
        <v>109.00000000000001</v>
      </c>
      <c r="G191" s="79" t="s">
        <v>173</v>
      </c>
      <c r="I191">
        <v>20</v>
      </c>
      <c r="J191">
        <v>3.0000000000000036</v>
      </c>
    </row>
    <row r="192" spans="1:12">
      <c r="A192" s="79" t="s">
        <v>87</v>
      </c>
      <c r="B192">
        <v>23.000000000000004</v>
      </c>
      <c r="C192" s="79" t="s">
        <v>350</v>
      </c>
      <c r="D192" s="79" t="s">
        <v>353</v>
      </c>
      <c r="E192" s="79" t="s">
        <v>354</v>
      </c>
      <c r="F192">
        <v>87</v>
      </c>
      <c r="G192" s="79" t="s">
        <v>76</v>
      </c>
      <c r="I192">
        <v>20</v>
      </c>
      <c r="J192">
        <v>3.0000000000000036</v>
      </c>
    </row>
    <row r="193" spans="1:12">
      <c r="A193" s="79" t="s">
        <v>93</v>
      </c>
      <c r="C193" s="79" t="s">
        <v>355</v>
      </c>
      <c r="D193" s="79" t="s">
        <v>356</v>
      </c>
      <c r="E193" s="79" t="s">
        <v>96</v>
      </c>
      <c r="F193">
        <v>70</v>
      </c>
      <c r="G193" s="79" t="s">
        <v>97</v>
      </c>
    </row>
    <row r="194" spans="1:12">
      <c r="A194" s="79" t="s">
        <v>87</v>
      </c>
      <c r="B194">
        <v>82</v>
      </c>
      <c r="C194" s="79" t="s">
        <v>357</v>
      </c>
      <c r="D194" s="79" t="s">
        <v>362</v>
      </c>
      <c r="E194" s="79" t="s">
        <v>342</v>
      </c>
      <c r="F194">
        <v>104</v>
      </c>
      <c r="G194" s="79" t="s">
        <v>136</v>
      </c>
      <c r="I194">
        <v>80</v>
      </c>
      <c r="J194">
        <v>2</v>
      </c>
    </row>
    <row r="195" spans="1:12">
      <c r="A195" s="79" t="s">
        <v>87</v>
      </c>
      <c r="B195">
        <v>82</v>
      </c>
      <c r="C195" s="79" t="s">
        <v>357</v>
      </c>
      <c r="D195" s="79" t="s">
        <v>363</v>
      </c>
      <c r="E195" s="79" t="s">
        <v>141</v>
      </c>
      <c r="F195">
        <v>95</v>
      </c>
      <c r="G195" s="79" t="s">
        <v>79</v>
      </c>
      <c r="H195">
        <v>80</v>
      </c>
      <c r="I195">
        <v>80</v>
      </c>
      <c r="J195">
        <v>2</v>
      </c>
      <c r="K195">
        <v>80</v>
      </c>
      <c r="L195">
        <v>0</v>
      </c>
    </row>
    <row r="196" spans="1:12">
      <c r="A196" s="79" t="s">
        <v>87</v>
      </c>
      <c r="B196">
        <v>82</v>
      </c>
      <c r="C196" s="79" t="s">
        <v>357</v>
      </c>
      <c r="D196" s="79" t="s">
        <v>359</v>
      </c>
      <c r="E196" s="79"/>
      <c r="F196">
        <v>90</v>
      </c>
      <c r="G196" s="79" t="s">
        <v>76</v>
      </c>
      <c r="I196">
        <v>80</v>
      </c>
      <c r="J196">
        <v>2</v>
      </c>
    </row>
    <row r="197" spans="1:12">
      <c r="A197" s="79" t="s">
        <v>87</v>
      </c>
      <c r="B197">
        <v>82</v>
      </c>
      <c r="C197" s="79" t="s">
        <v>357</v>
      </c>
      <c r="D197" s="79" t="s">
        <v>358</v>
      </c>
      <c r="E197" s="79"/>
      <c r="F197">
        <v>80</v>
      </c>
      <c r="G197" s="79" t="s">
        <v>76</v>
      </c>
      <c r="I197">
        <v>80</v>
      </c>
      <c r="J197">
        <v>2</v>
      </c>
    </row>
    <row r="198" spans="1:12">
      <c r="A198" s="79" t="s">
        <v>87</v>
      </c>
      <c r="B198">
        <v>82</v>
      </c>
      <c r="C198" s="79" t="s">
        <v>357</v>
      </c>
      <c r="D198" s="79" t="s">
        <v>360</v>
      </c>
      <c r="E198" s="79" t="s">
        <v>124</v>
      </c>
      <c r="F198">
        <v>50</v>
      </c>
      <c r="G198" s="79" t="s">
        <v>361</v>
      </c>
      <c r="H198">
        <v>80</v>
      </c>
      <c r="I198">
        <v>80</v>
      </c>
      <c r="J198">
        <v>2</v>
      </c>
      <c r="K198">
        <v>80</v>
      </c>
      <c r="L198">
        <v>0</v>
      </c>
    </row>
    <row r="199" spans="1:12">
      <c r="A199" s="79" t="s">
        <v>87</v>
      </c>
      <c r="B199">
        <v>20</v>
      </c>
      <c r="C199" s="79" t="s">
        <v>364</v>
      </c>
      <c r="D199" s="79" t="s">
        <v>368</v>
      </c>
      <c r="E199" s="79"/>
      <c r="F199">
        <v>106</v>
      </c>
      <c r="G199" s="79" t="s">
        <v>76</v>
      </c>
      <c r="I199">
        <v>20</v>
      </c>
      <c r="J199">
        <v>0</v>
      </c>
    </row>
    <row r="200" spans="1:12">
      <c r="A200" s="79" t="s">
        <v>87</v>
      </c>
      <c r="B200">
        <v>20</v>
      </c>
      <c r="C200" s="79" t="s">
        <v>364</v>
      </c>
      <c r="D200" s="79" t="s">
        <v>366</v>
      </c>
      <c r="E200" s="79" t="s">
        <v>367</v>
      </c>
      <c r="F200">
        <v>99</v>
      </c>
      <c r="G200" s="79" t="s">
        <v>173</v>
      </c>
      <c r="I200">
        <v>20</v>
      </c>
      <c r="J200">
        <v>0</v>
      </c>
    </row>
    <row r="201" spans="1:12">
      <c r="A201" s="79" t="s">
        <v>87</v>
      </c>
      <c r="B201">
        <v>20</v>
      </c>
      <c r="C201" s="79" t="s">
        <v>364</v>
      </c>
      <c r="D201" s="79" t="s">
        <v>365</v>
      </c>
      <c r="E201" s="79" t="s">
        <v>352</v>
      </c>
      <c r="F201">
        <v>90</v>
      </c>
      <c r="G201" s="79" t="s">
        <v>173</v>
      </c>
      <c r="I201">
        <v>20</v>
      </c>
      <c r="J201">
        <v>0</v>
      </c>
    </row>
    <row r="202" spans="1:12">
      <c r="A202" s="79" t="s">
        <v>74</v>
      </c>
      <c r="B202">
        <v>105</v>
      </c>
      <c r="C202" s="79" t="s">
        <v>456</v>
      </c>
      <c r="D202" s="79" t="s">
        <v>457</v>
      </c>
      <c r="E202" s="79"/>
      <c r="F202">
        <v>107</v>
      </c>
      <c r="G202" s="79" t="s">
        <v>458</v>
      </c>
      <c r="I202">
        <v>100</v>
      </c>
      <c r="J202">
        <v>5</v>
      </c>
    </row>
    <row r="203" spans="1:12">
      <c r="A203" s="79" t="s">
        <v>87</v>
      </c>
      <c r="B203">
        <v>50</v>
      </c>
      <c r="C203" s="79" t="s">
        <v>295</v>
      </c>
      <c r="D203" s="79" t="s">
        <v>369</v>
      </c>
      <c r="E203" s="79" t="s">
        <v>333</v>
      </c>
      <c r="F203">
        <v>70</v>
      </c>
      <c r="G203" s="79" t="s">
        <v>76</v>
      </c>
      <c r="I203">
        <v>50</v>
      </c>
      <c r="J203">
        <v>0</v>
      </c>
    </row>
    <row r="204" spans="1:12">
      <c r="A204" s="79" t="s">
        <v>74</v>
      </c>
      <c r="B204">
        <v>51</v>
      </c>
      <c r="C204" s="79" t="s">
        <v>370</v>
      </c>
      <c r="D204" s="79" t="s">
        <v>371</v>
      </c>
      <c r="E204" s="79" t="s">
        <v>372</v>
      </c>
      <c r="F204">
        <v>92</v>
      </c>
      <c r="G204" s="79" t="s">
        <v>85</v>
      </c>
      <c r="I204">
        <v>50</v>
      </c>
      <c r="J204">
        <v>1</v>
      </c>
    </row>
    <row r="205" spans="1:12">
      <c r="A205" s="79" t="s">
        <v>74</v>
      </c>
      <c r="B205">
        <v>51</v>
      </c>
      <c r="C205" s="79" t="s">
        <v>370</v>
      </c>
      <c r="D205" s="79" t="s">
        <v>379</v>
      </c>
      <c r="E205" s="79"/>
      <c r="F205">
        <v>87</v>
      </c>
      <c r="G205" s="79" t="s">
        <v>380</v>
      </c>
      <c r="I205">
        <v>50</v>
      </c>
      <c r="J205">
        <v>1</v>
      </c>
    </row>
    <row r="206" spans="1:12">
      <c r="A206" s="79" t="s">
        <v>74</v>
      </c>
      <c r="B206">
        <v>51</v>
      </c>
      <c r="C206" s="79" t="s">
        <v>370</v>
      </c>
      <c r="D206" s="79" t="s">
        <v>373</v>
      </c>
      <c r="E206" s="79" t="s">
        <v>374</v>
      </c>
      <c r="F206">
        <v>80</v>
      </c>
      <c r="G206" s="79" t="s">
        <v>85</v>
      </c>
      <c r="I206">
        <v>50</v>
      </c>
      <c r="J206">
        <v>1</v>
      </c>
    </row>
    <row r="207" spans="1:12">
      <c r="A207" s="79" t="s">
        <v>74</v>
      </c>
      <c r="B207">
        <v>51</v>
      </c>
      <c r="C207" s="79" t="s">
        <v>370</v>
      </c>
      <c r="D207" s="79" t="s">
        <v>375</v>
      </c>
      <c r="E207" s="79" t="s">
        <v>376</v>
      </c>
      <c r="F207">
        <v>80</v>
      </c>
      <c r="G207" s="79" t="s">
        <v>85</v>
      </c>
      <c r="I207">
        <v>50</v>
      </c>
      <c r="J207">
        <v>1</v>
      </c>
    </row>
    <row r="208" spans="1:12">
      <c r="A208" s="79" t="s">
        <v>74</v>
      </c>
      <c r="B208">
        <v>51</v>
      </c>
      <c r="C208" s="79" t="s">
        <v>370</v>
      </c>
      <c r="D208" s="79" t="s">
        <v>377</v>
      </c>
      <c r="E208" s="79" t="s">
        <v>378</v>
      </c>
      <c r="F208">
        <v>80</v>
      </c>
      <c r="G208" s="79" t="s">
        <v>85</v>
      </c>
      <c r="I208">
        <v>50</v>
      </c>
      <c r="J208">
        <v>1</v>
      </c>
    </row>
    <row r="209" spans="1:12">
      <c r="A209" s="79" t="s">
        <v>74</v>
      </c>
      <c r="B209">
        <v>51</v>
      </c>
      <c r="C209" s="79" t="s">
        <v>382</v>
      </c>
      <c r="D209" s="79" t="s">
        <v>383</v>
      </c>
      <c r="E209" s="79"/>
      <c r="F209">
        <v>90</v>
      </c>
      <c r="G209" s="79" t="s">
        <v>76</v>
      </c>
      <c r="I209">
        <v>50</v>
      </c>
      <c r="J209">
        <v>1</v>
      </c>
    </row>
    <row r="210" spans="1:12">
      <c r="A210" s="79" t="s">
        <v>74</v>
      </c>
      <c r="B210">
        <v>51</v>
      </c>
      <c r="C210" s="79" t="s">
        <v>382</v>
      </c>
      <c r="D210" s="79" t="s">
        <v>77</v>
      </c>
      <c r="E210" s="79" t="s">
        <v>78</v>
      </c>
      <c r="F210">
        <v>70</v>
      </c>
      <c r="G210" s="79" t="s">
        <v>79</v>
      </c>
      <c r="I210">
        <v>50</v>
      </c>
      <c r="J210">
        <v>1</v>
      </c>
    </row>
    <row r="211" spans="1:12">
      <c r="A211" s="79" t="s">
        <v>74</v>
      </c>
      <c r="B211">
        <v>51</v>
      </c>
      <c r="C211" s="79" t="s">
        <v>384</v>
      </c>
      <c r="D211" s="79" t="s">
        <v>385</v>
      </c>
      <c r="E211" s="79"/>
      <c r="F211">
        <v>98</v>
      </c>
      <c r="G211" s="79" t="s">
        <v>76</v>
      </c>
      <c r="I211">
        <v>50</v>
      </c>
      <c r="J211">
        <v>1</v>
      </c>
    </row>
    <row r="212" spans="1:12">
      <c r="A212" s="79" t="s">
        <v>74</v>
      </c>
      <c r="B212">
        <v>51</v>
      </c>
      <c r="C212" s="79" t="s">
        <v>386</v>
      </c>
      <c r="D212" s="79" t="s">
        <v>387</v>
      </c>
      <c r="E212" s="79"/>
      <c r="F212">
        <v>67</v>
      </c>
      <c r="G212" s="79" t="s">
        <v>76</v>
      </c>
      <c r="I212">
        <v>50</v>
      </c>
      <c r="J212">
        <v>1</v>
      </c>
    </row>
    <row r="213" spans="1:12">
      <c r="A213" s="79" t="s">
        <v>87</v>
      </c>
      <c r="C213" s="79" t="s">
        <v>336</v>
      </c>
      <c r="D213" s="79" t="s">
        <v>388</v>
      </c>
      <c r="E213" s="79" t="s">
        <v>67</v>
      </c>
      <c r="F213">
        <v>87</v>
      </c>
      <c r="G213" s="79" t="s">
        <v>85</v>
      </c>
      <c r="H213">
        <v>5</v>
      </c>
      <c r="K213">
        <v>0</v>
      </c>
      <c r="L213">
        <v>5</v>
      </c>
    </row>
    <row r="214" spans="1:12">
      <c r="A214" s="79" t="s">
        <v>87</v>
      </c>
      <c r="B214">
        <v>23.000000000000004</v>
      </c>
      <c r="C214" s="79" t="s">
        <v>389</v>
      </c>
      <c r="D214" s="79" t="s">
        <v>390</v>
      </c>
      <c r="E214" s="79"/>
      <c r="F214">
        <v>79</v>
      </c>
      <c r="G214" s="79" t="s">
        <v>76</v>
      </c>
      <c r="I214">
        <v>20</v>
      </c>
      <c r="J214">
        <v>3.0000000000000036</v>
      </c>
    </row>
    <row r="215" spans="1:12">
      <c r="A215" s="79" t="s">
        <v>207</v>
      </c>
      <c r="C215" s="79" t="s">
        <v>391</v>
      </c>
      <c r="D215" s="79" t="s">
        <v>392</v>
      </c>
      <c r="E215" s="79"/>
      <c r="F215">
        <v>70</v>
      </c>
      <c r="G215" s="79" t="s">
        <v>85</v>
      </c>
    </row>
    <row r="216" spans="1:12">
      <c r="A216" s="79" t="s">
        <v>207</v>
      </c>
      <c r="C216" s="79" t="s">
        <v>391</v>
      </c>
      <c r="D216" s="79" t="s">
        <v>393</v>
      </c>
      <c r="E216" s="79" t="s">
        <v>96</v>
      </c>
      <c r="F216">
        <v>45</v>
      </c>
      <c r="G216" s="79" t="s">
        <v>76</v>
      </c>
    </row>
    <row r="217" spans="1:12">
      <c r="A217" s="79" t="s">
        <v>207</v>
      </c>
      <c r="C217" s="79" t="s">
        <v>391</v>
      </c>
      <c r="D217" s="79" t="s">
        <v>394</v>
      </c>
      <c r="E217" s="79" t="s">
        <v>395</v>
      </c>
      <c r="F217">
        <v>45</v>
      </c>
      <c r="G217" s="79" t="s">
        <v>152</v>
      </c>
    </row>
    <row r="218" spans="1:12">
      <c r="A218" s="79" t="s">
        <v>207</v>
      </c>
      <c r="B218">
        <v>43</v>
      </c>
      <c r="C218" s="79" t="s">
        <v>209</v>
      </c>
      <c r="D218" s="79" t="s">
        <v>402</v>
      </c>
      <c r="E218" s="79"/>
      <c r="F218">
        <v>101</v>
      </c>
      <c r="G218" s="79" t="s">
        <v>76</v>
      </c>
      <c r="I218">
        <v>40</v>
      </c>
      <c r="J218">
        <v>3</v>
      </c>
    </row>
    <row r="219" spans="1:12">
      <c r="A219" s="79" t="s">
        <v>207</v>
      </c>
      <c r="B219">
        <v>43</v>
      </c>
      <c r="C219" s="79" t="s">
        <v>209</v>
      </c>
      <c r="D219" s="79" t="s">
        <v>404</v>
      </c>
      <c r="E219" s="79" t="s">
        <v>67</v>
      </c>
      <c r="F219">
        <v>100</v>
      </c>
      <c r="G219" s="79" t="s">
        <v>79</v>
      </c>
      <c r="H219">
        <v>5</v>
      </c>
      <c r="I219">
        <v>40</v>
      </c>
      <c r="J219">
        <v>3</v>
      </c>
      <c r="K219">
        <v>0</v>
      </c>
      <c r="L219">
        <v>5</v>
      </c>
    </row>
    <row r="220" spans="1:12">
      <c r="A220" s="79" t="s">
        <v>207</v>
      </c>
      <c r="B220">
        <v>43</v>
      </c>
      <c r="C220" s="79" t="s">
        <v>209</v>
      </c>
      <c r="D220" s="79" t="s">
        <v>403</v>
      </c>
      <c r="E220" s="79" t="s">
        <v>203</v>
      </c>
      <c r="F220">
        <v>96</v>
      </c>
      <c r="G220" s="79" t="s">
        <v>82</v>
      </c>
      <c r="H220">
        <v>34</v>
      </c>
      <c r="I220">
        <v>40</v>
      </c>
      <c r="J220">
        <v>3</v>
      </c>
      <c r="K220">
        <v>30</v>
      </c>
      <c r="L220">
        <v>4</v>
      </c>
    </row>
    <row r="221" spans="1:12">
      <c r="A221" s="79" t="s">
        <v>207</v>
      </c>
      <c r="B221">
        <v>43</v>
      </c>
      <c r="C221" s="79" t="s">
        <v>209</v>
      </c>
      <c r="D221" s="79" t="s">
        <v>405</v>
      </c>
      <c r="E221" s="79" t="s">
        <v>406</v>
      </c>
      <c r="F221">
        <v>87</v>
      </c>
      <c r="G221" s="79" t="s">
        <v>79</v>
      </c>
      <c r="I221">
        <v>40</v>
      </c>
      <c r="J221">
        <v>3</v>
      </c>
    </row>
    <row r="222" spans="1:12">
      <c r="A222" s="79" t="s">
        <v>207</v>
      </c>
      <c r="B222">
        <v>43</v>
      </c>
      <c r="C222" s="79" t="s">
        <v>209</v>
      </c>
      <c r="D222" s="79" t="s">
        <v>397</v>
      </c>
      <c r="E222" s="79" t="s">
        <v>398</v>
      </c>
      <c r="F222">
        <v>80</v>
      </c>
      <c r="G222" s="79" t="s">
        <v>173</v>
      </c>
      <c r="I222">
        <v>40</v>
      </c>
      <c r="J222">
        <v>3</v>
      </c>
    </row>
    <row r="223" spans="1:12">
      <c r="A223" s="79" t="s">
        <v>207</v>
      </c>
      <c r="B223">
        <v>43</v>
      </c>
      <c r="C223" s="79" t="s">
        <v>209</v>
      </c>
      <c r="D223" s="79" t="s">
        <v>400</v>
      </c>
      <c r="E223" s="79" t="s">
        <v>401</v>
      </c>
      <c r="F223">
        <v>80</v>
      </c>
      <c r="G223" s="79" t="s">
        <v>173</v>
      </c>
      <c r="I223">
        <v>40</v>
      </c>
      <c r="J223">
        <v>3</v>
      </c>
    </row>
    <row r="224" spans="1:12">
      <c r="A224" s="79" t="s">
        <v>87</v>
      </c>
      <c r="B224">
        <v>50</v>
      </c>
      <c r="C224" s="79" t="s">
        <v>293</v>
      </c>
      <c r="D224" s="79" t="s">
        <v>408</v>
      </c>
      <c r="E224" s="79" t="s">
        <v>333</v>
      </c>
      <c r="F224">
        <v>91</v>
      </c>
      <c r="G224" s="79" t="s">
        <v>76</v>
      </c>
      <c r="I224">
        <v>50</v>
      </c>
      <c r="J224">
        <v>0</v>
      </c>
    </row>
    <row r="225" spans="1:12">
      <c r="A225" s="79" t="s">
        <v>207</v>
      </c>
      <c r="B225">
        <v>55</v>
      </c>
      <c r="C225" s="79" t="s">
        <v>409</v>
      </c>
      <c r="D225" s="79" t="s">
        <v>413</v>
      </c>
      <c r="E225" s="79" t="s">
        <v>414</v>
      </c>
      <c r="F225">
        <v>109.00000000000001</v>
      </c>
      <c r="G225" s="79" t="s">
        <v>73</v>
      </c>
      <c r="I225">
        <v>50</v>
      </c>
      <c r="J225">
        <v>5</v>
      </c>
    </row>
    <row r="226" spans="1:12">
      <c r="A226" s="79" t="s">
        <v>207</v>
      </c>
      <c r="B226">
        <v>55</v>
      </c>
      <c r="C226" s="79" t="s">
        <v>409</v>
      </c>
      <c r="D226" s="79" t="s">
        <v>411</v>
      </c>
      <c r="E226" s="79" t="s">
        <v>60</v>
      </c>
      <c r="F226">
        <v>105</v>
      </c>
      <c r="G226" s="79" t="s">
        <v>76</v>
      </c>
      <c r="I226">
        <v>50</v>
      </c>
      <c r="J226">
        <v>5</v>
      </c>
    </row>
    <row r="227" spans="1:12">
      <c r="A227" s="79" t="s">
        <v>207</v>
      </c>
      <c r="B227">
        <v>55</v>
      </c>
      <c r="C227" s="79" t="s">
        <v>409</v>
      </c>
      <c r="D227" s="79" t="s">
        <v>410</v>
      </c>
      <c r="E227" s="79" t="s">
        <v>170</v>
      </c>
      <c r="F227">
        <v>100</v>
      </c>
      <c r="G227" s="79" t="s">
        <v>173</v>
      </c>
      <c r="H227">
        <v>20</v>
      </c>
      <c r="I227">
        <v>50</v>
      </c>
      <c r="J227">
        <v>5</v>
      </c>
      <c r="K227">
        <v>20</v>
      </c>
      <c r="L227">
        <v>0</v>
      </c>
    </row>
    <row r="228" spans="1:12">
      <c r="A228" s="79" t="s">
        <v>207</v>
      </c>
      <c r="B228">
        <v>55</v>
      </c>
      <c r="C228" s="79" t="s">
        <v>409</v>
      </c>
      <c r="D228" s="79" t="s">
        <v>412</v>
      </c>
      <c r="E228" s="79"/>
      <c r="F228">
        <v>100</v>
      </c>
      <c r="G228" s="79" t="s">
        <v>76</v>
      </c>
      <c r="I228">
        <v>50</v>
      </c>
      <c r="J228">
        <v>5</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63">
        <v>30</v>
      </c>
      <c r="C2" s="64"/>
      <c r="D2" s="64"/>
      <c r="E2" s="43">
        <v>50</v>
      </c>
      <c r="F2" s="63">
        <v>60</v>
      </c>
      <c r="G2" s="64"/>
      <c r="H2" s="64"/>
      <c r="I2" s="63">
        <v>70</v>
      </c>
      <c r="J2" s="64"/>
      <c r="K2" s="64"/>
      <c r="L2" s="64"/>
      <c r="M2" s="64"/>
      <c r="N2" s="63" t="s">
        <v>9</v>
      </c>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1"/>
      <c r="B3" s="65">
        <v>30</v>
      </c>
      <c r="C3" s="66"/>
      <c r="D3" s="33">
        <v>35</v>
      </c>
      <c r="E3" s="33">
        <v>50</v>
      </c>
      <c r="F3" s="33">
        <v>63.5</v>
      </c>
      <c r="G3" s="33">
        <v>65</v>
      </c>
      <c r="H3" s="33">
        <v>66</v>
      </c>
      <c r="I3" s="33">
        <v>70</v>
      </c>
      <c r="J3" s="33">
        <v>71</v>
      </c>
      <c r="K3" s="33">
        <v>72</v>
      </c>
      <c r="L3" s="33">
        <v>75</v>
      </c>
      <c r="M3" s="33">
        <v>76</v>
      </c>
      <c r="N3" s="65" t="s">
        <v>9</v>
      </c>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22.25">
      <c r="A4" s="34" t="s">
        <v>8</v>
      </c>
      <c r="B4" s="33" t="s">
        <v>254</v>
      </c>
      <c r="C4" s="33" t="s">
        <v>420</v>
      </c>
      <c r="D4" s="33" t="s">
        <v>129</v>
      </c>
      <c r="E4" s="33" t="s">
        <v>202</v>
      </c>
      <c r="F4" s="33" t="s">
        <v>462</v>
      </c>
      <c r="G4" s="33" t="s">
        <v>446</v>
      </c>
      <c r="H4" s="33" t="s">
        <v>463</v>
      </c>
      <c r="I4" s="33" t="s">
        <v>301</v>
      </c>
      <c r="J4" s="33" t="s">
        <v>185</v>
      </c>
      <c r="K4" s="33" t="s">
        <v>436</v>
      </c>
      <c r="L4" s="33" t="s">
        <v>107</v>
      </c>
      <c r="M4" s="33" t="s">
        <v>438</v>
      </c>
      <c r="N4" s="33" t="s">
        <v>9</v>
      </c>
      <c r="O4" s="33" t="s">
        <v>65</v>
      </c>
      <c r="P4" s="33" t="s">
        <v>60</v>
      </c>
      <c r="Q4" s="33" t="s">
        <v>378</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288</v>
      </c>
      <c r="AG4" s="33" t="s">
        <v>304</v>
      </c>
      <c r="AH4" s="33" t="s">
        <v>307</v>
      </c>
      <c r="AI4" s="33" t="s">
        <v>325</v>
      </c>
      <c r="AJ4" s="33" t="s">
        <v>372</v>
      </c>
      <c r="AK4" s="33" t="s">
        <v>374</v>
      </c>
      <c r="AL4" s="33" t="s">
        <v>376</v>
      </c>
      <c r="AM4" s="33" t="s">
        <v>421</v>
      </c>
      <c r="AN4" s="33" t="s">
        <v>448</v>
      </c>
      <c r="AO4" s="33" t="s">
        <v>450</v>
      </c>
      <c r="AP4" s="33" t="s">
        <v>449</v>
      </c>
      <c r="AQ4" s="33" t="s">
        <v>464</v>
      </c>
      <c r="AR4" s="33" t="s">
        <v>475</v>
      </c>
      <c r="AS4" s="33" t="s">
        <v>473</v>
      </c>
      <c r="AT4" s="33" t="s">
        <v>479</v>
      </c>
      <c r="AU4" s="33" t="s">
        <v>499</v>
      </c>
      <c r="AV4" s="33" t="s">
        <v>496</v>
      </c>
      <c r="AW4" s="33" t="s">
        <v>501</v>
      </c>
      <c r="AX4" s="33" t="s">
        <v>497</v>
      </c>
      <c r="AY4" s="33" t="s">
        <v>492</v>
      </c>
      <c r="AZ4" s="33" t="s">
        <v>488</v>
      </c>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B5" s="80"/>
      <c r="C5" s="80"/>
      <c r="D5" s="80"/>
      <c r="E5" s="80"/>
      <c r="F5" s="80"/>
      <c r="G5" s="80"/>
      <c r="H5" s="80"/>
      <c r="I5" s="80"/>
      <c r="J5" s="80"/>
      <c r="K5" s="80"/>
      <c r="L5" s="80"/>
      <c r="M5" s="80"/>
      <c r="N5" s="80"/>
      <c r="O5" s="80"/>
      <c r="P5" s="80"/>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B6" s="80"/>
      <c r="C6" s="80"/>
      <c r="D6" s="80"/>
      <c r="E6" s="80"/>
      <c r="F6" s="80"/>
      <c r="G6" s="80"/>
      <c r="H6" s="80"/>
      <c r="I6" s="80"/>
      <c r="J6" s="80"/>
      <c r="K6" s="80"/>
      <c r="L6" s="80">
        <v>94</v>
      </c>
      <c r="M6" s="80"/>
      <c r="N6" s="80">
        <v>445</v>
      </c>
      <c r="O6" s="80"/>
      <c r="P6" s="80"/>
      <c r="Q6" s="80">
        <v>80</v>
      </c>
      <c r="R6" s="80"/>
      <c r="S6" s="80"/>
      <c r="T6" s="80">
        <v>70</v>
      </c>
      <c r="U6" s="80"/>
      <c r="V6" s="80"/>
      <c r="W6" s="80"/>
      <c r="X6" s="80"/>
      <c r="Y6" s="80"/>
      <c r="Z6" s="80"/>
      <c r="AA6" s="80"/>
      <c r="AB6" s="80"/>
      <c r="AC6" s="80"/>
      <c r="AD6" s="80"/>
      <c r="AE6" s="80"/>
      <c r="AF6" s="80"/>
      <c r="AG6" s="80"/>
      <c r="AH6" s="80"/>
      <c r="AI6" s="80"/>
      <c r="AJ6" s="80">
        <v>92</v>
      </c>
      <c r="AK6" s="80">
        <v>80</v>
      </c>
      <c r="AL6" s="80">
        <v>80</v>
      </c>
      <c r="AM6" s="80"/>
      <c r="AN6" s="80"/>
      <c r="AO6" s="80"/>
      <c r="AP6" s="80"/>
      <c r="AQ6" s="80"/>
      <c r="AR6" s="80"/>
      <c r="AS6" s="80"/>
      <c r="AT6" s="80"/>
      <c r="AU6" s="80"/>
      <c r="AV6" s="80"/>
      <c r="AW6" s="80"/>
      <c r="AX6" s="80"/>
      <c r="AY6" s="80"/>
      <c r="AZ6" s="80"/>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B7" s="80"/>
      <c r="C7" s="80"/>
      <c r="D7" s="80"/>
      <c r="E7" s="80"/>
      <c r="F7" s="80"/>
      <c r="G7" s="80"/>
      <c r="H7" s="80"/>
      <c r="I7" s="80"/>
      <c r="J7" s="80"/>
      <c r="K7" s="80"/>
      <c r="L7" s="80"/>
      <c r="M7" s="80"/>
      <c r="N7" s="80">
        <v>342</v>
      </c>
      <c r="O7" s="80"/>
      <c r="P7" s="80"/>
      <c r="Q7" s="80">
        <v>80</v>
      </c>
      <c r="R7" s="80"/>
      <c r="S7" s="80"/>
      <c r="T7" s="80">
        <v>70</v>
      </c>
      <c r="U7" s="80"/>
      <c r="V7" s="80"/>
      <c r="W7" s="80"/>
      <c r="X7" s="80"/>
      <c r="Y7" s="80"/>
      <c r="Z7" s="80"/>
      <c r="AA7" s="80"/>
      <c r="AB7" s="80"/>
      <c r="AC7" s="80"/>
      <c r="AD7" s="80"/>
      <c r="AE7" s="80"/>
      <c r="AF7" s="80"/>
      <c r="AG7" s="80"/>
      <c r="AH7" s="80"/>
      <c r="AI7" s="80"/>
      <c r="AJ7" s="80">
        <v>92</v>
      </c>
      <c r="AK7" s="80">
        <v>80</v>
      </c>
      <c r="AL7" s="80">
        <v>80</v>
      </c>
      <c r="AM7" s="80"/>
      <c r="AN7" s="80"/>
      <c r="AO7" s="80"/>
      <c r="AP7" s="80"/>
      <c r="AQ7" s="80"/>
      <c r="AR7" s="80"/>
      <c r="AS7" s="80"/>
      <c r="AT7" s="80"/>
      <c r="AU7" s="80"/>
      <c r="AV7" s="80"/>
      <c r="AW7" s="80"/>
      <c r="AX7" s="80"/>
      <c r="AY7" s="80"/>
      <c r="AZ7" s="80"/>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370</v>
      </c>
      <c r="B8" s="80"/>
      <c r="C8" s="80"/>
      <c r="D8" s="80"/>
      <c r="E8" s="80"/>
      <c r="F8" s="80"/>
      <c r="G8" s="80"/>
      <c r="H8" s="80"/>
      <c r="I8" s="80"/>
      <c r="J8" s="80"/>
      <c r="K8" s="80"/>
      <c r="L8" s="80"/>
      <c r="M8" s="80"/>
      <c r="N8" s="80">
        <v>87</v>
      </c>
      <c r="O8" s="80"/>
      <c r="P8" s="80"/>
      <c r="Q8" s="80">
        <v>80</v>
      </c>
      <c r="R8" s="80"/>
      <c r="S8" s="80"/>
      <c r="T8" s="80"/>
      <c r="U8" s="80"/>
      <c r="V8" s="80"/>
      <c r="W8" s="80"/>
      <c r="X8" s="80"/>
      <c r="Y8" s="80"/>
      <c r="Z8" s="80"/>
      <c r="AA8" s="80"/>
      <c r="AB8" s="80"/>
      <c r="AC8" s="80"/>
      <c r="AD8" s="80"/>
      <c r="AE8" s="80"/>
      <c r="AF8" s="80"/>
      <c r="AG8" s="80"/>
      <c r="AH8" s="80"/>
      <c r="AI8" s="80"/>
      <c r="AJ8" s="80">
        <v>92</v>
      </c>
      <c r="AK8" s="80">
        <v>80</v>
      </c>
      <c r="AL8" s="80">
        <v>80</v>
      </c>
      <c r="AM8" s="80"/>
      <c r="AN8" s="80"/>
      <c r="AO8" s="80"/>
      <c r="AP8" s="80"/>
      <c r="AQ8" s="80"/>
      <c r="AR8" s="80"/>
      <c r="AS8" s="80"/>
      <c r="AT8" s="80"/>
      <c r="AU8" s="80"/>
      <c r="AV8" s="80"/>
      <c r="AW8" s="80"/>
      <c r="AX8" s="80"/>
      <c r="AY8" s="80"/>
      <c r="AZ8" s="80"/>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382</v>
      </c>
      <c r="B9" s="80"/>
      <c r="C9" s="80"/>
      <c r="D9" s="80"/>
      <c r="E9" s="80"/>
      <c r="F9" s="80"/>
      <c r="G9" s="80"/>
      <c r="H9" s="80"/>
      <c r="I9" s="80"/>
      <c r="J9" s="80"/>
      <c r="K9" s="80"/>
      <c r="L9" s="80"/>
      <c r="M9" s="80"/>
      <c r="N9" s="80">
        <v>90</v>
      </c>
      <c r="O9" s="80"/>
      <c r="P9" s="80"/>
      <c r="Q9" s="80"/>
      <c r="R9" s="80"/>
      <c r="S9" s="80"/>
      <c r="T9" s="80">
        <v>70</v>
      </c>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384</v>
      </c>
      <c r="B10" s="80"/>
      <c r="C10" s="80"/>
      <c r="D10" s="80"/>
      <c r="E10" s="80"/>
      <c r="F10" s="80"/>
      <c r="G10" s="80"/>
      <c r="H10" s="80"/>
      <c r="I10" s="80"/>
      <c r="J10" s="80"/>
      <c r="K10" s="80"/>
      <c r="L10" s="80"/>
      <c r="M10" s="80"/>
      <c r="N10" s="80">
        <v>98</v>
      </c>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386</v>
      </c>
      <c r="B11" s="80"/>
      <c r="C11" s="80"/>
      <c r="D11" s="80"/>
      <c r="E11" s="80"/>
      <c r="F11" s="80"/>
      <c r="G11" s="80"/>
      <c r="H11" s="80"/>
      <c r="I11" s="80"/>
      <c r="J11" s="80"/>
      <c r="K11" s="80"/>
      <c r="L11" s="80"/>
      <c r="M11" s="80"/>
      <c r="N11" s="80">
        <v>67</v>
      </c>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B12" s="80"/>
      <c r="C12" s="80"/>
      <c r="D12" s="80"/>
      <c r="E12" s="80"/>
      <c r="F12" s="80"/>
      <c r="G12" s="80"/>
      <c r="H12" s="80"/>
      <c r="I12" s="80"/>
      <c r="J12" s="80"/>
      <c r="K12" s="80"/>
      <c r="L12" s="80">
        <v>94</v>
      </c>
      <c r="M12" s="80"/>
      <c r="N12" s="80">
        <v>103</v>
      </c>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B13" s="80"/>
      <c r="C13" s="80"/>
      <c r="D13" s="80"/>
      <c r="E13" s="80"/>
      <c r="F13" s="80"/>
      <c r="G13" s="80"/>
      <c r="H13" s="80"/>
      <c r="I13" s="80"/>
      <c r="J13" s="80"/>
      <c r="K13" s="80"/>
      <c r="L13" s="80">
        <v>94</v>
      </c>
      <c r="M13" s="80"/>
      <c r="N13" s="80">
        <v>103</v>
      </c>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B14" s="80"/>
      <c r="C14" s="80"/>
      <c r="D14" s="80"/>
      <c r="E14" s="80"/>
      <c r="F14" s="80"/>
      <c r="G14" s="80"/>
      <c r="H14" s="80"/>
      <c r="I14" s="80"/>
      <c r="J14" s="80"/>
      <c r="K14" s="80"/>
      <c r="L14" s="80"/>
      <c r="M14" s="80">
        <v>96</v>
      </c>
      <c r="N14" s="80"/>
      <c r="O14" s="80"/>
      <c r="P14" s="80"/>
      <c r="Q14" s="80"/>
      <c r="R14" s="80"/>
      <c r="S14" s="80"/>
      <c r="T14" s="80"/>
      <c r="U14" s="80"/>
      <c r="V14" s="80">
        <v>104</v>
      </c>
      <c r="W14" s="80"/>
      <c r="X14" s="80"/>
      <c r="Y14" s="80"/>
      <c r="Z14" s="80"/>
      <c r="AA14" s="80"/>
      <c r="AB14" s="80"/>
      <c r="AC14" s="80"/>
      <c r="AD14" s="80"/>
      <c r="AE14" s="80"/>
      <c r="AF14" s="80"/>
      <c r="AG14" s="80"/>
      <c r="AH14" s="80"/>
      <c r="AI14" s="80"/>
      <c r="AJ14" s="80"/>
      <c r="AK14" s="80"/>
      <c r="AL14" s="80"/>
      <c r="AM14" s="80"/>
      <c r="AN14" s="80"/>
      <c r="AO14" s="80">
        <v>101</v>
      </c>
      <c r="AP14" s="80">
        <v>186</v>
      </c>
      <c r="AQ14" s="80">
        <v>100</v>
      </c>
      <c r="AR14" s="80"/>
      <c r="AS14" s="80"/>
      <c r="AT14" s="80">
        <v>95</v>
      </c>
      <c r="AU14" s="80">
        <v>90</v>
      </c>
      <c r="AV14" s="80">
        <v>80</v>
      </c>
      <c r="AW14" s="80">
        <v>70</v>
      </c>
      <c r="AX14" s="80">
        <v>92</v>
      </c>
      <c r="AY14" s="80"/>
      <c r="AZ14" s="80"/>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63.1</v>
      </c>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v>90</v>
      </c>
      <c r="AV15" s="80">
        <v>80</v>
      </c>
      <c r="AW15" s="80">
        <v>70</v>
      </c>
      <c r="AX15" s="80"/>
      <c r="AY15" s="80"/>
      <c r="AZ15" s="80"/>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493</v>
      </c>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v>90</v>
      </c>
      <c r="AV16" s="80">
        <v>80</v>
      </c>
      <c r="AW16" s="80">
        <v>70</v>
      </c>
      <c r="AX16" s="80"/>
      <c r="AY16" s="80"/>
      <c r="AZ16" s="80"/>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63.5</v>
      </c>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v>92</v>
      </c>
      <c r="AY17" s="80"/>
      <c r="AZ17" s="80"/>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462</v>
      </c>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v>92</v>
      </c>
      <c r="AY18" s="80"/>
      <c r="AZ18" s="80"/>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65</v>
      </c>
      <c r="B19" s="80"/>
      <c r="C19" s="80"/>
      <c r="D19" s="80"/>
      <c r="E19" s="80"/>
      <c r="F19" s="80"/>
      <c r="G19" s="80"/>
      <c r="H19" s="80"/>
      <c r="I19" s="80"/>
      <c r="J19" s="80"/>
      <c r="K19" s="80"/>
      <c r="L19" s="80"/>
      <c r="M19" s="80"/>
      <c r="N19" s="80"/>
      <c r="O19" s="80"/>
      <c r="P19" s="80"/>
      <c r="Q19" s="80"/>
      <c r="R19" s="80"/>
      <c r="S19" s="80"/>
      <c r="T19" s="80"/>
      <c r="U19" s="80"/>
      <c r="V19" s="80">
        <v>104</v>
      </c>
      <c r="W19" s="80"/>
      <c r="X19" s="80"/>
      <c r="Y19" s="80"/>
      <c r="Z19" s="80"/>
      <c r="AA19" s="80"/>
      <c r="AB19" s="80"/>
      <c r="AC19" s="80"/>
      <c r="AD19" s="80"/>
      <c r="AE19" s="80"/>
      <c r="AF19" s="80"/>
      <c r="AG19" s="80"/>
      <c r="AH19" s="80"/>
      <c r="AI19" s="80"/>
      <c r="AJ19" s="80"/>
      <c r="AK19" s="80"/>
      <c r="AL19" s="80"/>
      <c r="AM19" s="80"/>
      <c r="AN19" s="80"/>
      <c r="AO19" s="80">
        <v>101</v>
      </c>
      <c r="AP19" s="80">
        <v>186</v>
      </c>
      <c r="AQ19" s="80"/>
      <c r="AR19" s="80"/>
      <c r="AS19" s="80"/>
      <c r="AT19" s="80">
        <v>95</v>
      </c>
      <c r="AU19" s="80"/>
      <c r="AV19" s="80"/>
      <c r="AW19" s="80"/>
      <c r="AX19" s="80"/>
      <c r="AY19" s="80"/>
      <c r="AZ19" s="80"/>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446</v>
      </c>
      <c r="B20" s="80"/>
      <c r="C20" s="80"/>
      <c r="D20" s="80"/>
      <c r="E20" s="80"/>
      <c r="F20" s="80"/>
      <c r="G20" s="80"/>
      <c r="H20" s="80"/>
      <c r="I20" s="80"/>
      <c r="J20" s="80"/>
      <c r="K20" s="80"/>
      <c r="L20" s="80"/>
      <c r="M20" s="80"/>
      <c r="N20" s="80"/>
      <c r="O20" s="80"/>
      <c r="P20" s="80"/>
      <c r="Q20" s="80"/>
      <c r="R20" s="80"/>
      <c r="S20" s="80"/>
      <c r="T20" s="80"/>
      <c r="U20" s="80"/>
      <c r="V20" s="80">
        <v>104</v>
      </c>
      <c r="W20" s="80"/>
      <c r="X20" s="80"/>
      <c r="Y20" s="80"/>
      <c r="Z20" s="80"/>
      <c r="AA20" s="80"/>
      <c r="AB20" s="80"/>
      <c r="AC20" s="80"/>
      <c r="AD20" s="80"/>
      <c r="AE20" s="80"/>
      <c r="AF20" s="80"/>
      <c r="AG20" s="80"/>
      <c r="AH20" s="80"/>
      <c r="AI20" s="80"/>
      <c r="AJ20" s="80"/>
      <c r="AK20" s="80"/>
      <c r="AL20" s="80"/>
      <c r="AM20" s="80"/>
      <c r="AN20" s="80"/>
      <c r="AO20" s="80">
        <v>101</v>
      </c>
      <c r="AP20" s="80">
        <v>186</v>
      </c>
      <c r="AQ20" s="80"/>
      <c r="AR20" s="80"/>
      <c r="AS20" s="80"/>
      <c r="AT20" s="80">
        <v>95</v>
      </c>
      <c r="AU20" s="80"/>
      <c r="AV20" s="80"/>
      <c r="AW20" s="80"/>
      <c r="AX20" s="80"/>
      <c r="AY20" s="80"/>
      <c r="AZ20" s="8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66</v>
      </c>
      <c r="B21" s="80"/>
      <c r="C21" s="80"/>
      <c r="D21" s="80"/>
      <c r="E21" s="80"/>
      <c r="F21" s="80"/>
      <c r="G21" s="80"/>
      <c r="H21" s="80"/>
      <c r="I21" s="80"/>
      <c r="J21" s="80"/>
      <c r="K21" s="80"/>
      <c r="L21" s="80"/>
      <c r="M21" s="80">
        <v>96</v>
      </c>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v>100</v>
      </c>
      <c r="AR21" s="80"/>
      <c r="AS21" s="80"/>
      <c r="AT21" s="80"/>
      <c r="AU21" s="80"/>
      <c r="AV21" s="80"/>
      <c r="AW21" s="80"/>
      <c r="AX21" s="80"/>
      <c r="AY21" s="80"/>
      <c r="AZ21" s="80"/>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463</v>
      </c>
      <c r="B22" s="80"/>
      <c r="C22" s="80"/>
      <c r="D22" s="80"/>
      <c r="E22" s="80"/>
      <c r="F22" s="80"/>
      <c r="G22" s="80"/>
      <c r="H22" s="80"/>
      <c r="I22" s="80"/>
      <c r="J22" s="80"/>
      <c r="K22" s="80"/>
      <c r="L22" s="80"/>
      <c r="M22" s="80">
        <v>96</v>
      </c>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v>100</v>
      </c>
      <c r="AR22" s="80"/>
      <c r="AS22" s="80"/>
      <c r="AT22" s="80"/>
      <c r="AU22" s="80"/>
      <c r="AV22" s="80"/>
      <c r="AW22" s="80"/>
      <c r="AX22" s="80"/>
      <c r="AY22" s="80"/>
      <c r="AZ22" s="80"/>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35.25">
      <c r="A23" s="42">
        <v>70</v>
      </c>
      <c r="B23" s="80"/>
      <c r="C23" s="80"/>
      <c r="D23" s="80"/>
      <c r="E23" s="80"/>
      <c r="F23" s="80"/>
      <c r="G23" s="80"/>
      <c r="H23" s="80"/>
      <c r="I23" s="80"/>
      <c r="J23" s="80">
        <v>199</v>
      </c>
      <c r="K23" s="80">
        <v>216</v>
      </c>
      <c r="L23" s="80"/>
      <c r="M23" s="80">
        <v>105</v>
      </c>
      <c r="N23" s="80">
        <v>171</v>
      </c>
      <c r="O23" s="80"/>
      <c r="P23" s="80">
        <v>83</v>
      </c>
      <c r="Q23" s="80"/>
      <c r="R23" s="80"/>
      <c r="S23" s="80"/>
      <c r="T23" s="80"/>
      <c r="U23" s="80"/>
      <c r="V23" s="80"/>
      <c r="W23" s="80"/>
      <c r="X23" s="80"/>
      <c r="Y23" s="80"/>
      <c r="Z23" s="80">
        <v>80</v>
      </c>
      <c r="AA23" s="80"/>
      <c r="AB23" s="80"/>
      <c r="AC23" s="80"/>
      <c r="AD23" s="80"/>
      <c r="AE23" s="80"/>
      <c r="AF23" s="80"/>
      <c r="AG23" s="80"/>
      <c r="AH23" s="80"/>
      <c r="AI23" s="80"/>
      <c r="AJ23" s="80"/>
      <c r="AK23" s="80"/>
      <c r="AL23" s="80"/>
      <c r="AM23" s="80"/>
      <c r="AN23" s="80">
        <v>100</v>
      </c>
      <c r="AO23" s="80"/>
      <c r="AP23" s="80"/>
      <c r="AQ23" s="80"/>
      <c r="AR23" s="80"/>
      <c r="AS23" s="80"/>
      <c r="AT23" s="80"/>
      <c r="AU23" s="80"/>
      <c r="AV23" s="80"/>
      <c r="AW23" s="80"/>
      <c r="AX23" s="80"/>
      <c r="AY23" s="80"/>
      <c r="AZ23" s="80"/>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4.25">
      <c r="A24" s="41">
        <v>70</v>
      </c>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v>100</v>
      </c>
      <c r="AO24" s="80"/>
      <c r="AP24" s="80"/>
      <c r="AQ24" s="80"/>
      <c r="AR24" s="80"/>
      <c r="AS24" s="80"/>
      <c r="AT24" s="80"/>
      <c r="AU24" s="80"/>
      <c r="AV24" s="80"/>
      <c r="AW24" s="80"/>
      <c r="AX24" s="80"/>
      <c r="AY24" s="80"/>
      <c r="AZ24" s="80"/>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2" t="s">
        <v>445</v>
      </c>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v>100</v>
      </c>
      <c r="AO25" s="80"/>
      <c r="AP25" s="80"/>
      <c r="AQ25" s="80"/>
      <c r="AR25" s="80"/>
      <c r="AS25" s="80"/>
      <c r="AT25" s="80"/>
      <c r="AU25" s="80"/>
      <c r="AV25" s="80"/>
      <c r="AW25" s="80"/>
      <c r="AX25" s="80"/>
      <c r="AY25" s="80"/>
      <c r="AZ25" s="80"/>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71</v>
      </c>
      <c r="B26" s="80"/>
      <c r="C26" s="80"/>
      <c r="D26" s="80"/>
      <c r="E26" s="80"/>
      <c r="F26" s="80"/>
      <c r="G26" s="80"/>
      <c r="H26" s="80"/>
      <c r="I26" s="80"/>
      <c r="J26" s="80"/>
      <c r="K26" s="80"/>
      <c r="L26" s="80"/>
      <c r="M26" s="80"/>
      <c r="N26" s="80">
        <v>171</v>
      </c>
      <c r="O26" s="80"/>
      <c r="P26" s="80"/>
      <c r="Q26" s="80"/>
      <c r="R26" s="80"/>
      <c r="S26" s="80"/>
      <c r="T26" s="80"/>
      <c r="U26" s="80"/>
      <c r="V26" s="80"/>
      <c r="W26" s="80"/>
      <c r="X26" s="80"/>
      <c r="Y26" s="80"/>
      <c r="Z26" s="80">
        <v>80</v>
      </c>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185</v>
      </c>
      <c r="B27" s="80"/>
      <c r="C27" s="80"/>
      <c r="D27" s="80"/>
      <c r="E27" s="80"/>
      <c r="F27" s="80"/>
      <c r="G27" s="80"/>
      <c r="H27" s="80"/>
      <c r="I27" s="80"/>
      <c r="J27" s="80"/>
      <c r="K27" s="80"/>
      <c r="L27" s="80"/>
      <c r="M27" s="80"/>
      <c r="N27" s="80">
        <v>171</v>
      </c>
      <c r="O27" s="80"/>
      <c r="P27" s="80"/>
      <c r="Q27" s="80"/>
      <c r="R27" s="80"/>
      <c r="S27" s="80"/>
      <c r="T27" s="80"/>
      <c r="U27" s="80"/>
      <c r="V27" s="80"/>
      <c r="W27" s="80"/>
      <c r="X27" s="80"/>
      <c r="Y27" s="80"/>
      <c r="Z27" s="80">
        <v>80</v>
      </c>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72</v>
      </c>
      <c r="B28" s="80"/>
      <c r="C28" s="80"/>
      <c r="D28" s="80"/>
      <c r="E28" s="80"/>
      <c r="F28" s="80"/>
      <c r="G28" s="80"/>
      <c r="H28" s="80"/>
      <c r="I28" s="80"/>
      <c r="J28" s="80">
        <v>108</v>
      </c>
      <c r="K28" s="80"/>
      <c r="L28" s="80"/>
      <c r="M28" s="80">
        <v>105</v>
      </c>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436</v>
      </c>
      <c r="B29" s="80"/>
      <c r="C29" s="80"/>
      <c r="D29" s="80"/>
      <c r="E29" s="80"/>
      <c r="F29" s="80"/>
      <c r="G29" s="80"/>
      <c r="H29" s="80"/>
      <c r="I29" s="80"/>
      <c r="J29" s="80">
        <v>108</v>
      </c>
      <c r="K29" s="80"/>
      <c r="L29" s="80"/>
      <c r="M29" s="80">
        <v>105</v>
      </c>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B30" s="80"/>
      <c r="C30" s="80"/>
      <c r="D30" s="80"/>
      <c r="E30" s="80"/>
      <c r="F30" s="80"/>
      <c r="G30" s="80"/>
      <c r="H30" s="80"/>
      <c r="I30" s="80"/>
      <c r="J30" s="80">
        <v>91</v>
      </c>
      <c r="K30" s="80"/>
      <c r="L30" s="80"/>
      <c r="M30" s="80"/>
      <c r="N30" s="80"/>
      <c r="O30" s="80"/>
      <c r="P30" s="80">
        <v>83</v>
      </c>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B31" s="80"/>
      <c r="C31" s="80"/>
      <c r="D31" s="80"/>
      <c r="E31" s="80"/>
      <c r="F31" s="80"/>
      <c r="G31" s="80"/>
      <c r="H31" s="80"/>
      <c r="I31" s="80"/>
      <c r="J31" s="80">
        <v>91</v>
      </c>
      <c r="K31" s="80"/>
      <c r="L31" s="80"/>
      <c r="M31" s="80"/>
      <c r="N31" s="80"/>
      <c r="O31" s="80"/>
      <c r="P31" s="80">
        <v>83</v>
      </c>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B32" s="80"/>
      <c r="C32" s="80"/>
      <c r="D32" s="80"/>
      <c r="E32" s="80"/>
      <c r="F32" s="80"/>
      <c r="G32" s="80"/>
      <c r="H32" s="80"/>
      <c r="I32" s="80"/>
      <c r="J32" s="80"/>
      <c r="K32" s="80">
        <v>216</v>
      </c>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438</v>
      </c>
      <c r="B33" s="80"/>
      <c r="C33" s="80"/>
      <c r="D33" s="80"/>
      <c r="E33" s="80"/>
      <c r="F33" s="80"/>
      <c r="G33" s="80"/>
      <c r="H33" s="80"/>
      <c r="I33" s="80"/>
      <c r="J33" s="80"/>
      <c r="K33" s="80">
        <v>216</v>
      </c>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B34" s="80"/>
      <c r="C34" s="80"/>
      <c r="D34" s="80"/>
      <c r="E34" s="80"/>
      <c r="F34" s="80">
        <v>80</v>
      </c>
      <c r="G34" s="80">
        <v>91</v>
      </c>
      <c r="H34" s="80">
        <v>76</v>
      </c>
      <c r="I34" s="80">
        <v>111</v>
      </c>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v>103</v>
      </c>
      <c r="AS34" s="80">
        <v>20</v>
      </c>
      <c r="AT34" s="80"/>
      <c r="AU34" s="80"/>
      <c r="AV34" s="80"/>
      <c r="AW34" s="80"/>
      <c r="AX34" s="80"/>
      <c r="AY34" s="80"/>
      <c r="AZ34" s="80"/>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95</v>
      </c>
      <c r="B35" s="80"/>
      <c r="C35" s="80"/>
      <c r="D35" s="80"/>
      <c r="E35" s="80"/>
      <c r="F35" s="80">
        <v>80</v>
      </c>
      <c r="G35" s="80">
        <v>91</v>
      </c>
      <c r="H35" s="80">
        <v>76</v>
      </c>
      <c r="I35" s="80">
        <v>111</v>
      </c>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v>103</v>
      </c>
      <c r="AS35" s="80">
        <v>20</v>
      </c>
      <c r="AT35" s="80"/>
      <c r="AU35" s="80"/>
      <c r="AV35" s="80"/>
      <c r="AW35" s="80"/>
      <c r="AX35" s="80"/>
      <c r="AY35" s="80"/>
      <c r="AZ35" s="80"/>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434</v>
      </c>
      <c r="B36" s="80"/>
      <c r="C36" s="80"/>
      <c r="D36" s="80"/>
      <c r="E36" s="80"/>
      <c r="F36" s="80"/>
      <c r="G36" s="80"/>
      <c r="H36" s="80"/>
      <c r="I36" s="80">
        <v>111</v>
      </c>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2" t="s">
        <v>460</v>
      </c>
      <c r="B37" s="80"/>
      <c r="C37" s="80"/>
      <c r="D37" s="80"/>
      <c r="E37" s="80"/>
      <c r="F37" s="80">
        <v>80</v>
      </c>
      <c r="G37" s="80">
        <v>91</v>
      </c>
      <c r="H37" s="80">
        <v>76</v>
      </c>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v>103</v>
      </c>
      <c r="AS37" s="80">
        <v>20</v>
      </c>
      <c r="AT37" s="80"/>
      <c r="AU37" s="80"/>
      <c r="AV37" s="80"/>
      <c r="AW37" s="80"/>
      <c r="AX37" s="80"/>
      <c r="AY37" s="80"/>
      <c r="AZ37" s="80"/>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35.25">
      <c r="A38" s="42">
        <v>100</v>
      </c>
      <c r="B38" s="80"/>
      <c r="C38" s="80"/>
      <c r="D38" s="80"/>
      <c r="E38" s="80"/>
      <c r="F38" s="80"/>
      <c r="G38" s="80">
        <v>100</v>
      </c>
      <c r="H38" s="80"/>
      <c r="I38" s="80"/>
      <c r="J38" s="80"/>
      <c r="K38" s="80"/>
      <c r="L38" s="80"/>
      <c r="M38" s="80"/>
      <c r="N38" s="80">
        <v>207</v>
      </c>
      <c r="O38" s="80"/>
      <c r="P38" s="80"/>
      <c r="Q38" s="80"/>
      <c r="R38" s="80"/>
      <c r="S38" s="80"/>
      <c r="T38" s="80"/>
      <c r="U38" s="80"/>
      <c r="V38" s="80"/>
      <c r="W38" s="80"/>
      <c r="X38" s="80"/>
      <c r="Y38" s="80"/>
      <c r="Z38" s="80"/>
      <c r="AA38" s="80"/>
      <c r="AB38" s="80"/>
      <c r="AC38" s="80"/>
      <c r="AD38" s="80"/>
      <c r="AE38" s="80"/>
      <c r="AF38" s="80"/>
      <c r="AG38" s="80"/>
      <c r="AH38" s="80"/>
      <c r="AI38" s="80">
        <v>100</v>
      </c>
      <c r="AJ38" s="80"/>
      <c r="AK38" s="80"/>
      <c r="AL38" s="80"/>
      <c r="AM38" s="80"/>
      <c r="AN38" s="80"/>
      <c r="AO38" s="80"/>
      <c r="AP38" s="80"/>
      <c r="AQ38" s="80"/>
      <c r="AR38" s="80"/>
      <c r="AS38" s="80"/>
      <c r="AT38" s="80"/>
      <c r="AU38" s="80"/>
      <c r="AV38" s="80"/>
      <c r="AW38" s="80"/>
      <c r="AX38" s="80"/>
      <c r="AY38" s="80">
        <v>109</v>
      </c>
      <c r="AZ38" s="80">
        <v>90</v>
      </c>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4.25">
      <c r="A39" s="41">
        <v>105</v>
      </c>
      <c r="B39" s="80"/>
      <c r="C39" s="80"/>
      <c r="D39" s="80"/>
      <c r="E39" s="80"/>
      <c r="F39" s="80"/>
      <c r="G39" s="80"/>
      <c r="H39" s="80"/>
      <c r="I39" s="80"/>
      <c r="J39" s="80"/>
      <c r="K39" s="80"/>
      <c r="L39" s="80"/>
      <c r="M39" s="80"/>
      <c r="N39" s="80">
        <v>207</v>
      </c>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v>109</v>
      </c>
      <c r="AZ39" s="80"/>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2" t="s">
        <v>456</v>
      </c>
      <c r="B40" s="80"/>
      <c r="C40" s="80"/>
      <c r="D40" s="80"/>
      <c r="E40" s="80"/>
      <c r="F40" s="80"/>
      <c r="G40" s="80"/>
      <c r="H40" s="80"/>
      <c r="I40" s="80"/>
      <c r="J40" s="80"/>
      <c r="K40" s="80"/>
      <c r="L40" s="80"/>
      <c r="M40" s="80"/>
      <c r="N40" s="80">
        <v>107</v>
      </c>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2" t="s">
        <v>490</v>
      </c>
      <c r="B41" s="80"/>
      <c r="C41" s="80"/>
      <c r="D41" s="80"/>
      <c r="E41" s="80"/>
      <c r="F41" s="80"/>
      <c r="G41" s="80"/>
      <c r="H41" s="80"/>
      <c r="I41" s="80"/>
      <c r="J41" s="80"/>
      <c r="K41" s="80"/>
      <c r="L41" s="80"/>
      <c r="M41" s="80"/>
      <c r="N41" s="80">
        <v>100</v>
      </c>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v>109</v>
      </c>
      <c r="AZ41" s="80"/>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s="41">
        <v>108</v>
      </c>
      <c r="B42" s="80"/>
      <c r="C42" s="80"/>
      <c r="D42" s="80"/>
      <c r="E42" s="80"/>
      <c r="F42" s="80"/>
      <c r="G42" s="80">
        <v>100</v>
      </c>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v>100</v>
      </c>
      <c r="AJ42" s="80"/>
      <c r="AK42" s="80"/>
      <c r="AL42" s="80"/>
      <c r="AM42" s="80"/>
      <c r="AN42" s="80"/>
      <c r="AO42" s="80"/>
      <c r="AP42" s="80"/>
      <c r="AQ42" s="80"/>
      <c r="AR42" s="80"/>
      <c r="AS42" s="80"/>
      <c r="AT42" s="80"/>
      <c r="AU42" s="80"/>
      <c r="AV42" s="80"/>
      <c r="AW42" s="80"/>
      <c r="AX42" s="80"/>
      <c r="AY42" s="80"/>
      <c r="AZ42" s="80">
        <v>90</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483</v>
      </c>
      <c r="B43" s="80"/>
      <c r="C43" s="80"/>
      <c r="D43" s="80"/>
      <c r="E43" s="80"/>
      <c r="F43" s="80"/>
      <c r="G43" s="80">
        <v>100</v>
      </c>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v>100</v>
      </c>
      <c r="AJ43" s="80"/>
      <c r="AK43" s="80"/>
      <c r="AL43" s="80"/>
      <c r="AM43" s="80"/>
      <c r="AN43" s="80"/>
      <c r="AO43" s="80"/>
      <c r="AP43" s="80"/>
      <c r="AQ43" s="80"/>
      <c r="AR43" s="80"/>
      <c r="AS43" s="80"/>
      <c r="AT43" s="80"/>
      <c r="AU43" s="80"/>
      <c r="AV43" s="80"/>
      <c r="AW43" s="80"/>
      <c r="AX43" s="80"/>
      <c r="AY43" s="80"/>
      <c r="AZ43" s="80">
        <v>90</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35.25">
      <c r="A44" s="42" t="s">
        <v>9</v>
      </c>
      <c r="B44" s="80"/>
      <c r="C44" s="80"/>
      <c r="D44" s="80"/>
      <c r="E44" s="80"/>
      <c r="F44" s="80"/>
      <c r="G44" s="80"/>
      <c r="H44" s="80"/>
      <c r="I44" s="80"/>
      <c r="J44" s="80"/>
      <c r="K44" s="80"/>
      <c r="L44" s="80">
        <v>98</v>
      </c>
      <c r="M44" s="80"/>
      <c r="N44" s="80">
        <v>444</v>
      </c>
      <c r="O44" s="80"/>
      <c r="P44" s="80"/>
      <c r="Q44" s="80"/>
      <c r="R44" s="80">
        <v>96</v>
      </c>
      <c r="S44" s="80">
        <v>86</v>
      </c>
      <c r="T44" s="80">
        <v>84</v>
      </c>
      <c r="U44" s="80">
        <v>91</v>
      </c>
      <c r="V44" s="80"/>
      <c r="W44" s="80"/>
      <c r="X44" s="80"/>
      <c r="Y44" s="80"/>
      <c r="Z44" s="80"/>
      <c r="AA44" s="80"/>
      <c r="AB44" s="80"/>
      <c r="AC44" s="80"/>
      <c r="AD44" s="80"/>
      <c r="AE44" s="80"/>
      <c r="AF44" s="80"/>
      <c r="AG44" s="80"/>
      <c r="AH44" s="80"/>
      <c r="AI44" s="80">
        <v>109.00000000000001</v>
      </c>
      <c r="AJ44" s="80"/>
      <c r="AK44" s="80"/>
      <c r="AL44" s="80"/>
      <c r="AM44" s="80"/>
      <c r="AN44" s="80"/>
      <c r="AO44" s="80"/>
      <c r="AP44" s="80"/>
      <c r="AQ44" s="80"/>
      <c r="AR44" s="80"/>
      <c r="AS44" s="80"/>
      <c r="AT44" s="80"/>
      <c r="AU44" s="80"/>
      <c r="AV44" s="80"/>
      <c r="AW44" s="80"/>
      <c r="AX44" s="80"/>
      <c r="AY44" s="80"/>
      <c r="AZ44" s="80"/>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4.25">
      <c r="A45" s="41" t="s">
        <v>9</v>
      </c>
      <c r="B45" s="80"/>
      <c r="C45" s="80"/>
      <c r="D45" s="80"/>
      <c r="E45" s="80"/>
      <c r="F45" s="80"/>
      <c r="G45" s="80"/>
      <c r="H45" s="80"/>
      <c r="I45" s="80"/>
      <c r="J45" s="80"/>
      <c r="K45" s="80"/>
      <c r="L45" s="80">
        <v>98</v>
      </c>
      <c r="M45" s="80"/>
      <c r="N45" s="80">
        <v>444</v>
      </c>
      <c r="O45" s="80"/>
      <c r="P45" s="80"/>
      <c r="Q45" s="80"/>
      <c r="R45" s="80">
        <v>96</v>
      </c>
      <c r="S45" s="80">
        <v>86</v>
      </c>
      <c r="T45" s="80">
        <v>84</v>
      </c>
      <c r="U45" s="80">
        <v>91</v>
      </c>
      <c r="V45" s="80"/>
      <c r="W45" s="80"/>
      <c r="X45" s="80"/>
      <c r="Y45" s="80"/>
      <c r="Z45" s="80"/>
      <c r="AA45" s="80"/>
      <c r="AB45" s="80"/>
      <c r="AC45" s="80"/>
      <c r="AD45" s="80"/>
      <c r="AE45" s="80"/>
      <c r="AF45" s="80"/>
      <c r="AG45" s="80"/>
      <c r="AH45" s="80"/>
      <c r="AI45" s="80">
        <v>109.00000000000001</v>
      </c>
      <c r="AJ45" s="80"/>
      <c r="AK45" s="80"/>
      <c r="AL45" s="80"/>
      <c r="AM45" s="80"/>
      <c r="AN45" s="80"/>
      <c r="AO45" s="80"/>
      <c r="AP45" s="80"/>
      <c r="AQ45" s="80"/>
      <c r="AR45" s="80"/>
      <c r="AS45" s="80"/>
      <c r="AT45" s="80"/>
      <c r="AU45" s="80"/>
      <c r="AV45" s="80"/>
      <c r="AW45" s="80"/>
      <c r="AX45" s="80"/>
      <c r="AY45" s="80"/>
      <c r="AZ45" s="80"/>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2" t="s">
        <v>78</v>
      </c>
      <c r="B46" s="80"/>
      <c r="C46" s="80"/>
      <c r="D46" s="80"/>
      <c r="E46" s="80"/>
      <c r="F46" s="80"/>
      <c r="G46" s="80"/>
      <c r="H46" s="80"/>
      <c r="I46" s="80"/>
      <c r="J46" s="80"/>
      <c r="K46" s="80"/>
      <c r="L46" s="80"/>
      <c r="M46" s="80"/>
      <c r="N46" s="80">
        <v>80</v>
      </c>
      <c r="O46" s="80"/>
      <c r="P46" s="80"/>
      <c r="Q46" s="80"/>
      <c r="R46" s="80"/>
      <c r="S46" s="80"/>
      <c r="T46" s="80"/>
      <c r="U46" s="80">
        <v>91</v>
      </c>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8">
      <c r="A47" s="32" t="s">
        <v>74</v>
      </c>
      <c r="B47" s="80"/>
      <c r="C47" s="80"/>
      <c r="D47" s="80"/>
      <c r="E47" s="80"/>
      <c r="F47" s="80"/>
      <c r="G47" s="80"/>
      <c r="H47" s="80"/>
      <c r="I47" s="80"/>
      <c r="J47" s="80"/>
      <c r="K47" s="80"/>
      <c r="L47" s="80"/>
      <c r="M47" s="80"/>
      <c r="N47" s="80">
        <v>190</v>
      </c>
      <c r="O47" s="80"/>
      <c r="P47" s="80"/>
      <c r="Q47" s="80"/>
      <c r="R47" s="80"/>
      <c r="S47" s="80"/>
      <c r="T47" s="80"/>
      <c r="U47" s="80"/>
      <c r="V47" s="80"/>
      <c r="W47" s="80"/>
      <c r="X47" s="80"/>
      <c r="Y47" s="80"/>
      <c r="Z47" s="80"/>
      <c r="AA47" s="80"/>
      <c r="AB47" s="80"/>
      <c r="AC47" s="80"/>
      <c r="AD47" s="80"/>
      <c r="AE47" s="80"/>
      <c r="AF47" s="80"/>
      <c r="AG47" s="80"/>
      <c r="AH47" s="80"/>
      <c r="AI47" s="80">
        <v>109.00000000000001</v>
      </c>
      <c r="AJ47" s="80"/>
      <c r="AK47" s="80"/>
      <c r="AL47" s="80"/>
      <c r="AM47" s="80"/>
      <c r="AN47" s="80"/>
      <c r="AO47" s="80"/>
      <c r="AP47" s="80"/>
      <c r="AQ47" s="80"/>
      <c r="AR47" s="80"/>
      <c r="AS47" s="80"/>
      <c r="AT47" s="80"/>
      <c r="AU47" s="80"/>
      <c r="AV47" s="80"/>
      <c r="AW47" s="80"/>
      <c r="AX47" s="80"/>
      <c r="AY47" s="80"/>
      <c r="AZ47" s="80"/>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444</v>
      </c>
      <c r="B48" s="80"/>
      <c r="C48" s="80"/>
      <c r="D48" s="80"/>
      <c r="E48" s="80"/>
      <c r="F48" s="80"/>
      <c r="G48" s="80"/>
      <c r="H48" s="80"/>
      <c r="I48" s="80"/>
      <c r="J48" s="80"/>
      <c r="K48" s="80"/>
      <c r="L48" s="80"/>
      <c r="M48" s="80"/>
      <c r="N48" s="80">
        <v>87</v>
      </c>
      <c r="O48" s="80"/>
      <c r="P48" s="80"/>
      <c r="Q48" s="80"/>
      <c r="R48" s="80">
        <v>96</v>
      </c>
      <c r="S48" s="80">
        <v>86</v>
      </c>
      <c r="T48" s="80">
        <v>84</v>
      </c>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443</v>
      </c>
      <c r="B49" s="80"/>
      <c r="C49" s="80"/>
      <c r="D49" s="80"/>
      <c r="E49" s="80"/>
      <c r="F49" s="80"/>
      <c r="G49" s="80"/>
      <c r="H49" s="80"/>
      <c r="I49" s="80"/>
      <c r="J49" s="80"/>
      <c r="K49" s="80"/>
      <c r="L49" s="80">
        <v>98</v>
      </c>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469</v>
      </c>
      <c r="B50" s="80"/>
      <c r="C50" s="80"/>
      <c r="D50" s="80"/>
      <c r="E50" s="80"/>
      <c r="F50" s="80"/>
      <c r="G50" s="80"/>
      <c r="H50" s="80"/>
      <c r="I50" s="80"/>
      <c r="J50" s="80"/>
      <c r="K50" s="80"/>
      <c r="L50" s="80"/>
      <c r="M50" s="80"/>
      <c r="N50" s="80">
        <v>87</v>
      </c>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35.25">
      <c r="A51" s="35" t="s">
        <v>156</v>
      </c>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35.25">
      <c r="A52" s="42">
        <v>70</v>
      </c>
      <c r="B52" s="80"/>
      <c r="C52" s="80"/>
      <c r="D52" s="80"/>
      <c r="E52" s="80"/>
      <c r="F52" s="80"/>
      <c r="G52" s="80"/>
      <c r="H52" s="80"/>
      <c r="I52" s="80"/>
      <c r="J52" s="80"/>
      <c r="K52" s="80"/>
      <c r="L52" s="80"/>
      <c r="M52" s="80"/>
      <c r="N52" s="80"/>
      <c r="O52" s="80"/>
      <c r="P52" s="80"/>
      <c r="Q52" s="80"/>
      <c r="R52" s="80"/>
      <c r="S52" s="80">
        <v>184</v>
      </c>
      <c r="T52" s="80"/>
      <c r="U52" s="80"/>
      <c r="V52" s="80"/>
      <c r="W52" s="80"/>
      <c r="X52" s="80"/>
      <c r="Y52" s="80"/>
      <c r="Z52" s="80">
        <v>93</v>
      </c>
      <c r="AA52" s="80">
        <v>174</v>
      </c>
      <c r="AB52" s="80">
        <v>88</v>
      </c>
      <c r="AC52" s="80">
        <v>86</v>
      </c>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4.25">
      <c r="A53" s="41">
        <v>71</v>
      </c>
      <c r="B53" s="80"/>
      <c r="C53" s="80"/>
      <c r="D53" s="80"/>
      <c r="E53" s="80"/>
      <c r="F53" s="80"/>
      <c r="G53" s="80"/>
      <c r="H53" s="80"/>
      <c r="I53" s="80"/>
      <c r="J53" s="80"/>
      <c r="K53" s="80"/>
      <c r="L53" s="80"/>
      <c r="M53" s="80"/>
      <c r="N53" s="80"/>
      <c r="O53" s="80"/>
      <c r="P53" s="80"/>
      <c r="Q53" s="80"/>
      <c r="R53" s="80"/>
      <c r="S53" s="80">
        <v>184</v>
      </c>
      <c r="T53" s="80"/>
      <c r="U53" s="80"/>
      <c r="V53" s="80"/>
      <c r="W53" s="80"/>
      <c r="X53" s="80"/>
      <c r="Y53" s="80"/>
      <c r="Z53" s="80">
        <v>93</v>
      </c>
      <c r="AA53" s="80">
        <v>174</v>
      </c>
      <c r="AB53" s="80">
        <v>88</v>
      </c>
      <c r="AC53" s="80">
        <v>86</v>
      </c>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2" t="s">
        <v>185</v>
      </c>
      <c r="B54" s="80"/>
      <c r="C54" s="80"/>
      <c r="D54" s="80"/>
      <c r="E54" s="80"/>
      <c r="F54" s="80"/>
      <c r="G54" s="80"/>
      <c r="H54" s="80"/>
      <c r="I54" s="80"/>
      <c r="J54" s="80"/>
      <c r="K54" s="80"/>
      <c r="L54" s="80"/>
      <c r="M54" s="80"/>
      <c r="N54" s="80"/>
      <c r="O54" s="80"/>
      <c r="P54" s="80"/>
      <c r="Q54" s="80"/>
      <c r="R54" s="80"/>
      <c r="S54" s="80">
        <v>184</v>
      </c>
      <c r="T54" s="80"/>
      <c r="U54" s="80"/>
      <c r="V54" s="80"/>
      <c r="W54" s="80"/>
      <c r="X54" s="80"/>
      <c r="Y54" s="80"/>
      <c r="Z54" s="80">
        <v>93</v>
      </c>
      <c r="AA54" s="80">
        <v>174</v>
      </c>
      <c r="AB54" s="80">
        <v>88</v>
      </c>
      <c r="AC54" s="80">
        <v>86</v>
      </c>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2" t="s">
        <v>9</v>
      </c>
      <c r="B55" s="80"/>
      <c r="C55" s="80"/>
      <c r="D55" s="80"/>
      <c r="E55" s="80"/>
      <c r="F55" s="80"/>
      <c r="G55" s="80"/>
      <c r="H55" s="80"/>
      <c r="I55" s="80"/>
      <c r="J55" s="80"/>
      <c r="K55" s="80"/>
      <c r="L55" s="80"/>
      <c r="M55" s="80"/>
      <c r="N55" s="80"/>
      <c r="O55" s="80"/>
      <c r="P55" s="80"/>
      <c r="Q55" s="80"/>
      <c r="R55" s="80"/>
      <c r="S55" s="80"/>
      <c r="T55" s="80"/>
      <c r="U55" s="80"/>
      <c r="V55" s="80"/>
      <c r="W55" s="80">
        <v>90</v>
      </c>
      <c r="X55" s="80">
        <v>80</v>
      </c>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1" t="s">
        <v>9</v>
      </c>
      <c r="B56" s="80"/>
      <c r="C56" s="80"/>
      <c r="D56" s="80"/>
      <c r="E56" s="80"/>
      <c r="F56" s="80"/>
      <c r="G56" s="80"/>
      <c r="H56" s="80"/>
      <c r="I56" s="80"/>
      <c r="J56" s="80"/>
      <c r="K56" s="80"/>
      <c r="L56" s="80"/>
      <c r="M56" s="80"/>
      <c r="N56" s="80"/>
      <c r="O56" s="80"/>
      <c r="P56" s="80"/>
      <c r="Q56" s="80"/>
      <c r="R56" s="80"/>
      <c r="S56" s="80"/>
      <c r="T56" s="80"/>
      <c r="U56" s="80"/>
      <c r="V56" s="80"/>
      <c r="W56" s="80">
        <v>90</v>
      </c>
      <c r="X56" s="80">
        <v>80</v>
      </c>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2" t="s">
        <v>81</v>
      </c>
      <c r="B57" s="80"/>
      <c r="C57" s="80"/>
      <c r="D57" s="80"/>
      <c r="E57" s="80"/>
      <c r="F57" s="80"/>
      <c r="G57" s="80"/>
      <c r="H57" s="80"/>
      <c r="I57" s="80"/>
      <c r="J57" s="80"/>
      <c r="K57" s="80"/>
      <c r="L57" s="80"/>
      <c r="M57" s="80"/>
      <c r="N57" s="80"/>
      <c r="O57" s="80"/>
      <c r="P57" s="80"/>
      <c r="Q57" s="80"/>
      <c r="R57" s="80"/>
      <c r="S57" s="80"/>
      <c r="T57" s="80"/>
      <c r="U57" s="80"/>
      <c r="V57" s="80"/>
      <c r="W57" s="80">
        <v>90</v>
      </c>
      <c r="X57" s="80">
        <v>80</v>
      </c>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35" t="s">
        <v>129</v>
      </c>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35.25">
      <c r="A59" s="42">
        <v>30</v>
      </c>
      <c r="B59" s="80"/>
      <c r="C59" s="80"/>
      <c r="D59" s="80"/>
      <c r="E59" s="80"/>
      <c r="F59" s="80"/>
      <c r="G59" s="80"/>
      <c r="H59" s="80"/>
      <c r="I59" s="80"/>
      <c r="J59" s="80"/>
      <c r="K59" s="80"/>
      <c r="L59" s="80"/>
      <c r="M59" s="80"/>
      <c r="N59" s="80"/>
      <c r="O59" s="80"/>
      <c r="P59" s="80"/>
      <c r="Q59" s="80"/>
      <c r="R59" s="80"/>
      <c r="S59" s="80"/>
      <c r="T59" s="80"/>
      <c r="U59" s="80">
        <v>67</v>
      </c>
      <c r="V59" s="80"/>
      <c r="W59" s="80"/>
      <c r="X59" s="80"/>
      <c r="Y59" s="80">
        <v>68</v>
      </c>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4.25">
      <c r="A60" s="41">
        <v>34</v>
      </c>
      <c r="B60" s="80"/>
      <c r="C60" s="80"/>
      <c r="D60" s="80"/>
      <c r="E60" s="80"/>
      <c r="F60" s="80"/>
      <c r="G60" s="80"/>
      <c r="H60" s="80"/>
      <c r="I60" s="80"/>
      <c r="J60" s="80"/>
      <c r="K60" s="80"/>
      <c r="L60" s="80"/>
      <c r="M60" s="80"/>
      <c r="N60" s="80"/>
      <c r="O60" s="80"/>
      <c r="P60" s="80"/>
      <c r="Q60" s="80"/>
      <c r="R60" s="80"/>
      <c r="S60" s="80"/>
      <c r="T60" s="80"/>
      <c r="U60" s="80">
        <v>67</v>
      </c>
      <c r="V60" s="80"/>
      <c r="W60" s="80"/>
      <c r="X60" s="80"/>
      <c r="Y60" s="80">
        <v>68</v>
      </c>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2" t="s">
        <v>203</v>
      </c>
      <c r="B61" s="80"/>
      <c r="C61" s="80"/>
      <c r="D61" s="80"/>
      <c r="E61" s="80"/>
      <c r="F61" s="80"/>
      <c r="G61" s="80"/>
      <c r="H61" s="80"/>
      <c r="I61" s="80"/>
      <c r="J61" s="80"/>
      <c r="K61" s="80"/>
      <c r="L61" s="80"/>
      <c r="M61" s="80"/>
      <c r="N61" s="80"/>
      <c r="O61" s="80"/>
      <c r="P61" s="80"/>
      <c r="Q61" s="80"/>
      <c r="R61" s="80"/>
      <c r="S61" s="80"/>
      <c r="T61" s="80"/>
      <c r="U61" s="80">
        <v>67</v>
      </c>
      <c r="V61" s="80"/>
      <c r="W61" s="80"/>
      <c r="X61" s="80"/>
      <c r="Y61" s="80">
        <v>68</v>
      </c>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35.25">
      <c r="A62" s="42" t="s">
        <v>9</v>
      </c>
      <c r="B62" s="80"/>
      <c r="C62" s="80"/>
      <c r="D62" s="80">
        <v>104</v>
      </c>
      <c r="E62" s="80"/>
      <c r="F62" s="80"/>
      <c r="G62" s="80"/>
      <c r="H62" s="80"/>
      <c r="I62" s="80"/>
      <c r="J62" s="80"/>
      <c r="K62" s="80"/>
      <c r="L62" s="80"/>
      <c r="M62" s="80"/>
      <c r="N62" s="80">
        <v>698</v>
      </c>
      <c r="O62" s="80"/>
      <c r="P62" s="80"/>
      <c r="Q62" s="80"/>
      <c r="R62" s="80"/>
      <c r="S62" s="80"/>
      <c r="T62" s="80"/>
      <c r="U62" s="80"/>
      <c r="V62" s="80"/>
      <c r="W62" s="80"/>
      <c r="X62" s="80">
        <v>79</v>
      </c>
      <c r="Y62" s="80"/>
      <c r="Z62" s="80">
        <v>97</v>
      </c>
      <c r="AA62" s="80"/>
      <c r="AB62" s="80"/>
      <c r="AC62" s="80"/>
      <c r="AD62" s="80"/>
      <c r="AE62" s="80"/>
      <c r="AF62" s="80">
        <v>79</v>
      </c>
      <c r="AG62" s="80"/>
      <c r="AH62" s="80"/>
      <c r="AI62" s="80"/>
      <c r="AJ62" s="80"/>
      <c r="AK62" s="80"/>
      <c r="AL62" s="80"/>
      <c r="AM62" s="80"/>
      <c r="AN62" s="80"/>
      <c r="AO62" s="80"/>
      <c r="AP62" s="80"/>
      <c r="AQ62" s="80"/>
      <c r="AR62" s="80"/>
      <c r="AS62" s="80"/>
      <c r="AT62" s="80"/>
      <c r="AU62" s="80"/>
      <c r="AV62" s="80"/>
      <c r="AW62" s="80"/>
      <c r="AX62" s="80"/>
      <c r="AY62" s="80"/>
      <c r="AZ62" s="80"/>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41" t="s">
        <v>9</v>
      </c>
      <c r="B63" s="80"/>
      <c r="C63" s="80"/>
      <c r="D63" s="80">
        <v>104</v>
      </c>
      <c r="E63" s="80"/>
      <c r="F63" s="80"/>
      <c r="G63" s="80"/>
      <c r="H63" s="80"/>
      <c r="I63" s="80"/>
      <c r="J63" s="80"/>
      <c r="K63" s="80"/>
      <c r="L63" s="80"/>
      <c r="M63" s="80"/>
      <c r="N63" s="80">
        <v>698</v>
      </c>
      <c r="O63" s="80"/>
      <c r="P63" s="80"/>
      <c r="Q63" s="80"/>
      <c r="R63" s="80"/>
      <c r="S63" s="80"/>
      <c r="T63" s="80"/>
      <c r="U63" s="80"/>
      <c r="V63" s="80"/>
      <c r="W63" s="80"/>
      <c r="X63" s="80">
        <v>79</v>
      </c>
      <c r="Y63" s="80"/>
      <c r="Z63" s="80">
        <v>97</v>
      </c>
      <c r="AA63" s="80"/>
      <c r="AB63" s="80"/>
      <c r="AC63" s="80"/>
      <c r="AD63" s="80"/>
      <c r="AE63" s="80"/>
      <c r="AF63" s="80">
        <v>79</v>
      </c>
      <c r="AG63" s="80"/>
      <c r="AH63" s="80"/>
      <c r="AI63" s="80"/>
      <c r="AJ63" s="80"/>
      <c r="AK63" s="80"/>
      <c r="AL63" s="80"/>
      <c r="AM63" s="80"/>
      <c r="AN63" s="80"/>
      <c r="AO63" s="80"/>
      <c r="AP63" s="80"/>
      <c r="AQ63" s="80"/>
      <c r="AR63" s="80"/>
      <c r="AS63" s="80"/>
      <c r="AT63" s="80"/>
      <c r="AU63" s="80"/>
      <c r="AV63" s="80"/>
      <c r="AW63" s="80"/>
      <c r="AX63" s="80"/>
      <c r="AY63" s="80"/>
      <c r="AZ63" s="80"/>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2" t="s">
        <v>158</v>
      </c>
      <c r="B64" s="80"/>
      <c r="C64" s="80"/>
      <c r="D64" s="80"/>
      <c r="E64" s="80"/>
      <c r="F64" s="80"/>
      <c r="G64" s="80"/>
      <c r="H64" s="80"/>
      <c r="I64" s="80"/>
      <c r="J64" s="80"/>
      <c r="K64" s="80"/>
      <c r="L64" s="80"/>
      <c r="M64" s="80"/>
      <c r="N64" s="80">
        <v>158</v>
      </c>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2" t="s">
        <v>161</v>
      </c>
      <c r="B65" s="80"/>
      <c r="C65" s="80"/>
      <c r="D65" s="80">
        <v>104</v>
      </c>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2" t="s">
        <v>274</v>
      </c>
      <c r="B66" s="80"/>
      <c r="C66" s="80"/>
      <c r="D66" s="80"/>
      <c r="E66" s="80"/>
      <c r="F66" s="80"/>
      <c r="G66" s="80"/>
      <c r="H66" s="80"/>
      <c r="I66" s="80"/>
      <c r="J66" s="80"/>
      <c r="K66" s="80"/>
      <c r="L66" s="80"/>
      <c r="M66" s="80"/>
      <c r="N66" s="80">
        <v>368</v>
      </c>
      <c r="O66" s="80"/>
      <c r="P66" s="80"/>
      <c r="Q66" s="80"/>
      <c r="R66" s="80"/>
      <c r="S66" s="80"/>
      <c r="T66" s="80"/>
      <c r="U66" s="80"/>
      <c r="V66" s="80"/>
      <c r="W66" s="80"/>
      <c r="X66" s="80">
        <v>79</v>
      </c>
      <c r="Y66" s="80"/>
      <c r="Z66" s="80">
        <v>97</v>
      </c>
      <c r="AA66" s="80"/>
      <c r="AB66" s="80"/>
      <c r="AC66" s="80"/>
      <c r="AD66" s="80"/>
      <c r="AE66" s="80"/>
      <c r="AF66" s="80">
        <v>79</v>
      </c>
      <c r="AG66" s="80"/>
      <c r="AH66" s="80"/>
      <c r="AI66" s="80"/>
      <c r="AJ66" s="80"/>
      <c r="AK66" s="80"/>
      <c r="AL66" s="80"/>
      <c r="AM66" s="80"/>
      <c r="AN66" s="80"/>
      <c r="AO66" s="80"/>
      <c r="AP66" s="80"/>
      <c r="AQ66" s="80"/>
      <c r="AR66" s="80"/>
      <c r="AS66" s="80"/>
      <c r="AT66" s="80"/>
      <c r="AU66" s="80"/>
      <c r="AV66" s="80"/>
      <c r="AW66" s="80"/>
      <c r="AX66" s="80"/>
      <c r="AY66" s="80"/>
      <c r="AZ66" s="80"/>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2" t="s">
        <v>288</v>
      </c>
      <c r="B67" s="80"/>
      <c r="C67" s="80"/>
      <c r="D67" s="80"/>
      <c r="E67" s="80"/>
      <c r="F67" s="80"/>
      <c r="G67" s="80"/>
      <c r="H67" s="80"/>
      <c r="I67" s="80"/>
      <c r="J67" s="80"/>
      <c r="K67" s="80"/>
      <c r="L67" s="80"/>
      <c r="M67" s="80"/>
      <c r="N67" s="80">
        <v>172</v>
      </c>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35.25">
      <c r="A68" s="35" t="s">
        <v>199</v>
      </c>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35.25">
      <c r="A69" s="42">
        <v>50</v>
      </c>
      <c r="B69" s="80"/>
      <c r="C69" s="80"/>
      <c r="D69" s="80"/>
      <c r="E69" s="80"/>
      <c r="F69" s="80"/>
      <c r="G69" s="80"/>
      <c r="H69" s="80"/>
      <c r="I69" s="80"/>
      <c r="J69" s="80"/>
      <c r="K69" s="80"/>
      <c r="L69" s="80"/>
      <c r="M69" s="80"/>
      <c r="N69" s="80">
        <v>100</v>
      </c>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4.25">
      <c r="A70" s="41">
        <v>50</v>
      </c>
      <c r="B70" s="80"/>
      <c r="C70" s="80"/>
      <c r="D70" s="80"/>
      <c r="E70" s="80"/>
      <c r="F70" s="80"/>
      <c r="G70" s="80"/>
      <c r="H70" s="80"/>
      <c r="I70" s="80"/>
      <c r="J70" s="80"/>
      <c r="K70" s="80"/>
      <c r="L70" s="80"/>
      <c r="M70" s="80"/>
      <c r="N70" s="80">
        <v>100</v>
      </c>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2" t="s">
        <v>202</v>
      </c>
      <c r="B71" s="80"/>
      <c r="C71" s="80"/>
      <c r="D71" s="80"/>
      <c r="E71" s="80"/>
      <c r="F71" s="80"/>
      <c r="G71" s="80"/>
      <c r="H71" s="80"/>
      <c r="I71" s="80"/>
      <c r="J71" s="80"/>
      <c r="K71" s="80"/>
      <c r="L71" s="80"/>
      <c r="M71" s="80"/>
      <c r="N71" s="80">
        <v>100</v>
      </c>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35.25">
      <c r="A72" s="42">
        <v>60</v>
      </c>
      <c r="B72" s="80"/>
      <c r="C72" s="80"/>
      <c r="D72" s="80"/>
      <c r="E72" s="80">
        <v>80</v>
      </c>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4.25">
      <c r="A73" s="41">
        <v>60</v>
      </c>
      <c r="B73" s="80"/>
      <c r="C73" s="80"/>
      <c r="D73" s="80"/>
      <c r="E73" s="80">
        <v>80</v>
      </c>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2" t="s">
        <v>200</v>
      </c>
      <c r="B74" s="80"/>
      <c r="C74" s="80"/>
      <c r="D74" s="80"/>
      <c r="E74" s="80">
        <v>80</v>
      </c>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35.25">
      <c r="A75" s="35" t="s">
        <v>246</v>
      </c>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35.25">
      <c r="A76" s="42">
        <v>30</v>
      </c>
      <c r="B76" s="80"/>
      <c r="C76" s="80"/>
      <c r="D76" s="80"/>
      <c r="E76" s="80"/>
      <c r="F76" s="80"/>
      <c r="G76" s="80"/>
      <c r="H76" s="80"/>
      <c r="I76" s="80">
        <v>101</v>
      </c>
      <c r="J76" s="80"/>
      <c r="K76" s="80"/>
      <c r="L76" s="80"/>
      <c r="M76" s="80"/>
      <c r="N76" s="80">
        <v>77</v>
      </c>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v>100</v>
      </c>
      <c r="AN76" s="80"/>
      <c r="AO76" s="80"/>
      <c r="AP76" s="80"/>
      <c r="AQ76" s="80"/>
      <c r="AR76" s="80"/>
      <c r="AS76" s="80"/>
      <c r="AT76" s="80"/>
      <c r="AU76" s="80"/>
      <c r="AV76" s="80"/>
      <c r="AW76" s="80"/>
      <c r="AX76" s="80"/>
      <c r="AY76" s="80"/>
      <c r="AZ76" s="80"/>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4.25">
      <c r="A77" s="41">
        <v>30</v>
      </c>
      <c r="B77" s="80"/>
      <c r="C77" s="80"/>
      <c r="D77" s="80"/>
      <c r="E77" s="80"/>
      <c r="F77" s="80"/>
      <c r="G77" s="80"/>
      <c r="H77" s="80"/>
      <c r="I77" s="80">
        <v>101</v>
      </c>
      <c r="J77" s="80"/>
      <c r="K77" s="80"/>
      <c r="L77" s="80"/>
      <c r="M77" s="80"/>
      <c r="N77" s="80">
        <v>77</v>
      </c>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v>100</v>
      </c>
      <c r="AN77" s="80"/>
      <c r="AO77" s="80"/>
      <c r="AP77" s="80"/>
      <c r="AQ77" s="80"/>
      <c r="AR77" s="80"/>
      <c r="AS77" s="80"/>
      <c r="AT77" s="80"/>
      <c r="AU77" s="80"/>
      <c r="AV77" s="80"/>
      <c r="AW77" s="80"/>
      <c r="AX77" s="80"/>
      <c r="AY77" s="80"/>
      <c r="AZ77" s="80"/>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2" t="s">
        <v>254</v>
      </c>
      <c r="B78" s="80"/>
      <c r="C78" s="80"/>
      <c r="D78" s="80"/>
      <c r="E78" s="80"/>
      <c r="F78" s="80"/>
      <c r="G78" s="80"/>
      <c r="H78" s="80"/>
      <c r="I78" s="80">
        <v>101</v>
      </c>
      <c r="J78" s="80"/>
      <c r="K78" s="80"/>
      <c r="L78" s="80"/>
      <c r="M78" s="80"/>
      <c r="N78" s="80">
        <v>77</v>
      </c>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2" t="s">
        <v>420</v>
      </c>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v>100</v>
      </c>
      <c r="AN79" s="80"/>
      <c r="AO79" s="80"/>
      <c r="AP79" s="80"/>
      <c r="AQ79" s="80"/>
      <c r="AR79" s="80"/>
      <c r="AS79" s="80"/>
      <c r="AT79" s="80"/>
      <c r="AU79" s="80"/>
      <c r="AV79" s="80"/>
      <c r="AW79" s="80"/>
      <c r="AX79" s="80"/>
      <c r="AY79" s="80"/>
      <c r="AZ79" s="80"/>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35.25">
      <c r="A80" s="42">
        <v>60</v>
      </c>
      <c r="B80" s="80">
        <v>99</v>
      </c>
      <c r="C80" s="80"/>
      <c r="D80" s="80"/>
      <c r="E80" s="80"/>
      <c r="F80" s="80"/>
      <c r="G80" s="80"/>
      <c r="H80" s="80"/>
      <c r="I80" s="80"/>
      <c r="J80" s="80"/>
      <c r="K80" s="80"/>
      <c r="L80" s="80"/>
      <c r="M80" s="80"/>
      <c r="N80" s="80">
        <v>164</v>
      </c>
      <c r="O80" s="80"/>
      <c r="P80" s="80"/>
      <c r="Q80" s="80"/>
      <c r="R80" s="80"/>
      <c r="S80" s="80"/>
      <c r="T80" s="80"/>
      <c r="U80" s="80"/>
      <c r="V80" s="80"/>
      <c r="W80" s="80"/>
      <c r="X80" s="80"/>
      <c r="Y80" s="80"/>
      <c r="Z80" s="80"/>
      <c r="AA80" s="80"/>
      <c r="AB80" s="80"/>
      <c r="AC80" s="80"/>
      <c r="AD80" s="80">
        <v>166</v>
      </c>
      <c r="AE80" s="80">
        <v>79</v>
      </c>
      <c r="AF80" s="80"/>
      <c r="AG80" s="80"/>
      <c r="AH80" s="80"/>
      <c r="AI80" s="80"/>
      <c r="AJ80" s="80"/>
      <c r="AK80" s="80"/>
      <c r="AL80" s="80"/>
      <c r="AM80" s="80"/>
      <c r="AN80" s="80"/>
      <c r="AO80" s="80"/>
      <c r="AP80" s="80"/>
      <c r="AQ80" s="80"/>
      <c r="AR80" s="80"/>
      <c r="AS80" s="80"/>
      <c r="AT80" s="80"/>
      <c r="AU80" s="80"/>
      <c r="AV80" s="80"/>
      <c r="AW80" s="80"/>
      <c r="AX80" s="80"/>
      <c r="AY80" s="80"/>
      <c r="AZ80" s="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s="41">
        <v>67</v>
      </c>
      <c r="B81" s="80">
        <v>99</v>
      </c>
      <c r="C81" s="80"/>
      <c r="D81" s="80"/>
      <c r="E81" s="80"/>
      <c r="F81" s="80"/>
      <c r="G81" s="80"/>
      <c r="H81" s="80"/>
      <c r="I81" s="80"/>
      <c r="J81" s="80"/>
      <c r="K81" s="80"/>
      <c r="L81" s="80"/>
      <c r="M81" s="80"/>
      <c r="N81" s="80">
        <v>164</v>
      </c>
      <c r="O81" s="80"/>
      <c r="P81" s="80"/>
      <c r="Q81" s="80"/>
      <c r="R81" s="80"/>
      <c r="S81" s="80"/>
      <c r="T81" s="80"/>
      <c r="U81" s="80"/>
      <c r="V81" s="80"/>
      <c r="W81" s="80"/>
      <c r="X81" s="80"/>
      <c r="Y81" s="80"/>
      <c r="Z81" s="80"/>
      <c r="AA81" s="80"/>
      <c r="AB81" s="80"/>
      <c r="AC81" s="80"/>
      <c r="AD81" s="80">
        <v>166</v>
      </c>
      <c r="AE81" s="80">
        <v>79</v>
      </c>
      <c r="AF81" s="80"/>
      <c r="AG81" s="80"/>
      <c r="AH81" s="80"/>
      <c r="AI81" s="80"/>
      <c r="AJ81" s="80"/>
      <c r="AK81" s="80"/>
      <c r="AL81" s="80"/>
      <c r="AM81" s="80"/>
      <c r="AN81" s="80"/>
      <c r="AO81" s="80"/>
      <c r="AP81" s="80"/>
      <c r="AQ81" s="80"/>
      <c r="AR81" s="80"/>
      <c r="AS81" s="80"/>
      <c r="AT81" s="80"/>
      <c r="AU81" s="80"/>
      <c r="AV81" s="80"/>
      <c r="AW81" s="80"/>
      <c r="AX81" s="80"/>
      <c r="AY81" s="80"/>
      <c r="AZ81" s="80"/>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2" t="s">
        <v>247</v>
      </c>
      <c r="B82" s="80">
        <v>99</v>
      </c>
      <c r="C82" s="80"/>
      <c r="D82" s="80"/>
      <c r="E82" s="80"/>
      <c r="F82" s="80"/>
      <c r="G82" s="80"/>
      <c r="H82" s="80"/>
      <c r="I82" s="80"/>
      <c r="J82" s="80"/>
      <c r="K82" s="80"/>
      <c r="L82" s="80"/>
      <c r="M82" s="80"/>
      <c r="N82" s="80">
        <v>90</v>
      </c>
      <c r="O82" s="80"/>
      <c r="P82" s="80"/>
      <c r="Q82" s="80"/>
      <c r="R82" s="80"/>
      <c r="S82" s="80"/>
      <c r="T82" s="80"/>
      <c r="U82" s="80"/>
      <c r="V82" s="80"/>
      <c r="W82" s="80"/>
      <c r="X82" s="80"/>
      <c r="Y82" s="80"/>
      <c r="Z82" s="80"/>
      <c r="AA82" s="80"/>
      <c r="AB82" s="80"/>
      <c r="AC82" s="80"/>
      <c r="AD82" s="80">
        <v>166</v>
      </c>
      <c r="AE82" s="80">
        <v>79</v>
      </c>
      <c r="AF82" s="80"/>
      <c r="AG82" s="80"/>
      <c r="AH82" s="80"/>
      <c r="AI82" s="80"/>
      <c r="AJ82" s="80"/>
      <c r="AK82" s="80"/>
      <c r="AL82" s="80"/>
      <c r="AM82" s="80"/>
      <c r="AN82" s="80"/>
      <c r="AO82" s="80"/>
      <c r="AP82" s="80"/>
      <c r="AQ82" s="80"/>
      <c r="AR82" s="80"/>
      <c r="AS82" s="80"/>
      <c r="AT82" s="80"/>
      <c r="AU82" s="80"/>
      <c r="AV82" s="80"/>
      <c r="AW82" s="80"/>
      <c r="AX82" s="80"/>
      <c r="AY82" s="80"/>
      <c r="AZ82" s="80"/>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2" t="s">
        <v>256</v>
      </c>
      <c r="B83" s="80"/>
      <c r="C83" s="80"/>
      <c r="D83" s="80"/>
      <c r="E83" s="80"/>
      <c r="F83" s="80"/>
      <c r="G83" s="80"/>
      <c r="H83" s="80"/>
      <c r="I83" s="80"/>
      <c r="J83" s="80"/>
      <c r="K83" s="80"/>
      <c r="L83" s="80"/>
      <c r="M83" s="80"/>
      <c r="N83" s="80">
        <v>30</v>
      </c>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2" t="s">
        <v>259</v>
      </c>
      <c r="B84" s="80"/>
      <c r="C84" s="80"/>
      <c r="D84" s="80"/>
      <c r="E84" s="80"/>
      <c r="F84" s="80"/>
      <c r="G84" s="80"/>
      <c r="H84" s="80"/>
      <c r="I84" s="80"/>
      <c r="J84" s="80"/>
      <c r="K84" s="80"/>
      <c r="L84" s="80"/>
      <c r="M84" s="80"/>
      <c r="N84" s="80">
        <v>44</v>
      </c>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35.25">
      <c r="A85" s="42">
        <v>70</v>
      </c>
      <c r="B85" s="80">
        <v>101</v>
      </c>
      <c r="C85" s="80"/>
      <c r="D85" s="80"/>
      <c r="E85" s="80"/>
      <c r="F85" s="80"/>
      <c r="G85" s="80"/>
      <c r="H85" s="80"/>
      <c r="I85" s="80"/>
      <c r="J85" s="80"/>
      <c r="K85" s="80"/>
      <c r="L85" s="80"/>
      <c r="M85" s="80"/>
      <c r="N85" s="80">
        <v>100</v>
      </c>
      <c r="O85" s="80">
        <v>70</v>
      </c>
      <c r="P85" s="80"/>
      <c r="Q85" s="80"/>
      <c r="R85" s="80"/>
      <c r="S85" s="80"/>
      <c r="T85" s="80"/>
      <c r="U85" s="80"/>
      <c r="V85" s="80"/>
      <c r="W85" s="80"/>
      <c r="X85" s="80"/>
      <c r="Y85" s="80"/>
      <c r="Z85" s="80"/>
      <c r="AA85" s="80"/>
      <c r="AB85" s="80"/>
      <c r="AC85" s="80"/>
      <c r="AD85" s="80">
        <v>108</v>
      </c>
      <c r="AE85" s="80"/>
      <c r="AF85" s="80"/>
      <c r="AG85" s="80">
        <v>90</v>
      </c>
      <c r="AH85" s="80">
        <v>80</v>
      </c>
      <c r="AI85" s="80"/>
      <c r="AJ85" s="80"/>
      <c r="AK85" s="80"/>
      <c r="AL85" s="80"/>
      <c r="AM85" s="80"/>
      <c r="AN85" s="80"/>
      <c r="AO85" s="80"/>
      <c r="AP85" s="80"/>
      <c r="AQ85" s="80"/>
      <c r="AR85" s="80"/>
      <c r="AS85" s="80"/>
      <c r="AT85" s="80"/>
      <c r="AU85" s="80"/>
      <c r="AV85" s="80"/>
      <c r="AW85" s="80"/>
      <c r="AX85" s="80"/>
      <c r="AY85" s="80"/>
      <c r="AZ85" s="80"/>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4.25">
      <c r="A86" s="41">
        <v>70</v>
      </c>
      <c r="B86" s="80">
        <v>101</v>
      </c>
      <c r="C86" s="80"/>
      <c r="D86" s="80"/>
      <c r="E86" s="80"/>
      <c r="F86" s="80"/>
      <c r="G86" s="80"/>
      <c r="H86" s="80"/>
      <c r="I86" s="80"/>
      <c r="J86" s="80"/>
      <c r="K86" s="80"/>
      <c r="L86" s="80"/>
      <c r="M86" s="80"/>
      <c r="N86" s="80">
        <v>100</v>
      </c>
      <c r="O86" s="80">
        <v>70</v>
      </c>
      <c r="P86" s="80"/>
      <c r="Q86" s="80"/>
      <c r="R86" s="80"/>
      <c r="S86" s="80"/>
      <c r="T86" s="80"/>
      <c r="U86" s="80"/>
      <c r="V86" s="80"/>
      <c r="W86" s="80"/>
      <c r="X86" s="80"/>
      <c r="Y86" s="80"/>
      <c r="Z86" s="80"/>
      <c r="AA86" s="80"/>
      <c r="AB86" s="80"/>
      <c r="AC86" s="80"/>
      <c r="AD86" s="80">
        <v>108</v>
      </c>
      <c r="AE86" s="80"/>
      <c r="AF86" s="80"/>
      <c r="AG86" s="80">
        <v>90</v>
      </c>
      <c r="AH86" s="80">
        <v>80</v>
      </c>
      <c r="AI86" s="80"/>
      <c r="AJ86" s="80"/>
      <c r="AK86" s="80"/>
      <c r="AL86" s="80"/>
      <c r="AM86" s="80"/>
      <c r="AN86" s="80"/>
      <c r="AO86" s="80"/>
      <c r="AP86" s="80"/>
      <c r="AQ86" s="80"/>
      <c r="AR86" s="80"/>
      <c r="AS86" s="80"/>
      <c r="AT86" s="80"/>
      <c r="AU86" s="80"/>
      <c r="AV86" s="80"/>
      <c r="AW86" s="80"/>
      <c r="AX86" s="80"/>
      <c r="AY86" s="80"/>
      <c r="AZ86" s="80"/>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2" t="s">
        <v>301</v>
      </c>
      <c r="B87" s="80">
        <v>101</v>
      </c>
      <c r="C87" s="80"/>
      <c r="D87" s="80"/>
      <c r="E87" s="80"/>
      <c r="F87" s="80"/>
      <c r="G87" s="80"/>
      <c r="H87" s="80"/>
      <c r="I87" s="80"/>
      <c r="J87" s="80"/>
      <c r="K87" s="80"/>
      <c r="L87" s="80"/>
      <c r="M87" s="80"/>
      <c r="N87" s="80">
        <v>100</v>
      </c>
      <c r="O87" s="80">
        <v>70</v>
      </c>
      <c r="P87" s="80"/>
      <c r="Q87" s="80"/>
      <c r="R87" s="80"/>
      <c r="S87" s="80"/>
      <c r="T87" s="80"/>
      <c r="U87" s="80"/>
      <c r="V87" s="80"/>
      <c r="W87" s="80"/>
      <c r="X87" s="80"/>
      <c r="Y87" s="80"/>
      <c r="Z87" s="80"/>
      <c r="AA87" s="80"/>
      <c r="AB87" s="80"/>
      <c r="AC87" s="80"/>
      <c r="AD87" s="80">
        <v>108</v>
      </c>
      <c r="AE87" s="80"/>
      <c r="AF87" s="80"/>
      <c r="AG87" s="80">
        <v>90</v>
      </c>
      <c r="AH87" s="80">
        <v>80</v>
      </c>
      <c r="AI87" s="80"/>
      <c r="AJ87" s="80"/>
      <c r="AK87" s="80"/>
      <c r="AL87" s="80"/>
      <c r="AM87" s="80"/>
      <c r="AN87" s="80"/>
      <c r="AO87" s="80"/>
      <c r="AP87" s="80"/>
      <c r="AQ87" s="80"/>
      <c r="AR87" s="80"/>
      <c r="AS87" s="80"/>
      <c r="AT87" s="80"/>
      <c r="AU87" s="80"/>
      <c r="AV87" s="80"/>
      <c r="AW87" s="80"/>
      <c r="AX87" s="80"/>
      <c r="AY87" s="80"/>
      <c r="AZ87" s="80"/>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35.25">
      <c r="A88" s="42">
        <v>90</v>
      </c>
      <c r="B88" s="80">
        <v>97</v>
      </c>
      <c r="C88" s="80">
        <v>65</v>
      </c>
      <c r="D88" s="80"/>
      <c r="E88" s="80"/>
      <c r="F88" s="80"/>
      <c r="G88" s="80"/>
      <c r="H88" s="80"/>
      <c r="I88" s="80">
        <v>284</v>
      </c>
      <c r="J88" s="80"/>
      <c r="K88" s="80"/>
      <c r="L88" s="80"/>
      <c r="M88" s="80"/>
      <c r="N88" s="80">
        <v>100</v>
      </c>
      <c r="O88" s="80"/>
      <c r="P88" s="80"/>
      <c r="Q88" s="80"/>
      <c r="R88" s="80"/>
      <c r="S88" s="80"/>
      <c r="T88" s="80"/>
      <c r="U88" s="80"/>
      <c r="V88" s="80"/>
      <c r="W88" s="80"/>
      <c r="X88" s="80"/>
      <c r="Y88" s="80"/>
      <c r="Z88" s="80"/>
      <c r="AA88" s="80"/>
      <c r="AB88" s="80"/>
      <c r="AC88" s="80"/>
      <c r="AD88" s="80"/>
      <c r="AE88" s="80">
        <v>97</v>
      </c>
      <c r="AF88" s="80"/>
      <c r="AG88" s="80"/>
      <c r="AH88" s="80"/>
      <c r="AI88" s="80"/>
      <c r="AJ88" s="80"/>
      <c r="AK88" s="80"/>
      <c r="AL88" s="80"/>
      <c r="AM88" s="80"/>
      <c r="AN88" s="80"/>
      <c r="AO88" s="80"/>
      <c r="AP88" s="80"/>
      <c r="AQ88" s="80"/>
      <c r="AR88" s="80"/>
      <c r="AS88" s="80"/>
      <c r="AT88" s="80"/>
      <c r="AU88" s="80"/>
      <c r="AV88" s="80"/>
      <c r="AW88" s="80"/>
      <c r="AX88" s="80"/>
      <c r="AY88" s="80"/>
      <c r="AZ88" s="80"/>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4.25">
      <c r="A89" s="41">
        <v>98</v>
      </c>
      <c r="B89" s="80">
        <v>97</v>
      </c>
      <c r="C89" s="80">
        <v>65</v>
      </c>
      <c r="D89" s="80"/>
      <c r="E89" s="80"/>
      <c r="F89" s="80"/>
      <c r="G89" s="80"/>
      <c r="H89" s="80"/>
      <c r="I89" s="80">
        <v>284</v>
      </c>
      <c r="J89" s="80"/>
      <c r="K89" s="80"/>
      <c r="L89" s="80"/>
      <c r="M89" s="80"/>
      <c r="N89" s="80">
        <v>100</v>
      </c>
      <c r="O89" s="80"/>
      <c r="P89" s="80"/>
      <c r="Q89" s="80"/>
      <c r="R89" s="80"/>
      <c r="S89" s="80"/>
      <c r="T89" s="80"/>
      <c r="U89" s="80"/>
      <c r="V89" s="80"/>
      <c r="W89" s="80"/>
      <c r="X89" s="80"/>
      <c r="Y89" s="80"/>
      <c r="Z89" s="80"/>
      <c r="AA89" s="80"/>
      <c r="AB89" s="80"/>
      <c r="AC89" s="80"/>
      <c r="AD89" s="80"/>
      <c r="AE89" s="80">
        <v>97</v>
      </c>
      <c r="AF89" s="80"/>
      <c r="AG89" s="80"/>
      <c r="AH89" s="80"/>
      <c r="AI89" s="80"/>
      <c r="AJ89" s="80"/>
      <c r="AK89" s="80"/>
      <c r="AL89" s="80"/>
      <c r="AM89" s="80"/>
      <c r="AN89" s="80"/>
      <c r="AO89" s="80"/>
      <c r="AP89" s="80"/>
      <c r="AQ89" s="80"/>
      <c r="AR89" s="80"/>
      <c r="AS89" s="80"/>
      <c r="AT89" s="80"/>
      <c r="AU89" s="80"/>
      <c r="AV89" s="80"/>
      <c r="AW89" s="80"/>
      <c r="AX89" s="80"/>
      <c r="AY89" s="80"/>
      <c r="AZ89" s="80"/>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8">
      <c r="A90" s="32" t="s">
        <v>423</v>
      </c>
      <c r="B90" s="80">
        <v>97</v>
      </c>
      <c r="C90" s="80">
        <v>65</v>
      </c>
      <c r="D90" s="80"/>
      <c r="E90" s="80"/>
      <c r="F90" s="80"/>
      <c r="G90" s="80"/>
      <c r="H90" s="80"/>
      <c r="I90" s="80">
        <v>284</v>
      </c>
      <c r="J90" s="80"/>
      <c r="K90" s="80"/>
      <c r="L90" s="80"/>
      <c r="M90" s="80"/>
      <c r="N90" s="80">
        <v>100</v>
      </c>
      <c r="O90" s="80"/>
      <c r="P90" s="80"/>
      <c r="Q90" s="80"/>
      <c r="R90" s="80"/>
      <c r="S90" s="80"/>
      <c r="T90" s="80"/>
      <c r="U90" s="80"/>
      <c r="V90" s="80"/>
      <c r="W90" s="80"/>
      <c r="X90" s="80"/>
      <c r="Y90" s="80"/>
      <c r="Z90" s="80"/>
      <c r="AA90" s="80"/>
      <c r="AB90" s="80"/>
      <c r="AC90" s="80"/>
      <c r="AD90" s="80"/>
      <c r="AE90" s="80">
        <v>97</v>
      </c>
      <c r="AF90" s="80"/>
      <c r="AG90" s="80"/>
      <c r="AH90" s="80"/>
      <c r="AI90" s="80"/>
      <c r="AJ90" s="80"/>
      <c r="AK90" s="80"/>
      <c r="AL90" s="80"/>
      <c r="AM90" s="80"/>
      <c r="AN90" s="80"/>
      <c r="AO90" s="80"/>
      <c r="AP90" s="80"/>
      <c r="AQ90" s="80"/>
      <c r="AR90" s="80"/>
      <c r="AS90" s="80"/>
      <c r="AT90" s="80"/>
      <c r="AU90" s="80"/>
      <c r="AV90" s="80"/>
      <c r="AW90" s="80"/>
      <c r="AX90" s="80"/>
      <c r="AY90" s="80"/>
      <c r="AZ90" s="8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4.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35.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35.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35.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6">
    <mergeCell ref="F2:H2"/>
    <mergeCell ref="I2:M2"/>
    <mergeCell ref="N2:AZ2"/>
    <mergeCell ref="B3:C3"/>
    <mergeCell ref="N3:AZ3"/>
    <mergeCell ref="B2:D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90" t="s">
        <v>27</v>
      </c>
      <c r="B16" s="90" t="s">
        <v>10</v>
      </c>
      <c r="C16" s="89"/>
      <c r="D16" s="90"/>
      <c r="E16" s="90"/>
      <c r="F16" s="90"/>
      <c r="G16" s="90"/>
      <c r="H16" s="90"/>
      <c r="I16" s="90"/>
      <c r="J16" s="90"/>
      <c r="K16" s="90"/>
      <c r="L16" s="90"/>
      <c r="M16" s="90"/>
      <c r="N16" s="90"/>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90" t="s">
        <v>8</v>
      </c>
      <c r="B17" s="95">
        <v>30</v>
      </c>
      <c r="C17" s="95">
        <v>35</v>
      </c>
      <c r="D17" s="95">
        <v>50</v>
      </c>
      <c r="E17" s="95">
        <v>63.5</v>
      </c>
      <c r="F17" s="95">
        <v>65</v>
      </c>
      <c r="G17" s="95">
        <v>66</v>
      </c>
      <c r="H17" s="95">
        <v>70</v>
      </c>
      <c r="I17" s="95">
        <v>71</v>
      </c>
      <c r="J17" s="95">
        <v>72</v>
      </c>
      <c r="K17" s="95">
        <v>75</v>
      </c>
      <c r="L17" s="95">
        <v>76</v>
      </c>
      <c r="M17" s="95" t="s">
        <v>9</v>
      </c>
      <c r="N17" s="96" t="s">
        <v>64</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91" t="s">
        <v>74</v>
      </c>
      <c r="B18" s="92"/>
      <c r="C18" s="92"/>
      <c r="D18" s="92"/>
      <c r="E18" s="92"/>
      <c r="F18" s="92"/>
      <c r="G18" s="92"/>
      <c r="H18" s="92"/>
      <c r="I18" s="92"/>
      <c r="J18" s="92"/>
      <c r="K18" s="92"/>
      <c r="L18" s="92"/>
      <c r="M18" s="92"/>
      <c r="N18" s="92"/>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93">
        <v>50</v>
      </c>
      <c r="B19" s="92"/>
      <c r="C19" s="92"/>
      <c r="D19" s="92"/>
      <c r="E19" s="92"/>
      <c r="F19" s="92"/>
      <c r="G19" s="92"/>
      <c r="H19" s="92"/>
      <c r="I19" s="92"/>
      <c r="J19" s="92"/>
      <c r="K19" s="92">
        <v>94</v>
      </c>
      <c r="L19" s="92"/>
      <c r="M19" s="92">
        <v>847</v>
      </c>
      <c r="N19" s="92">
        <v>941</v>
      </c>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93">
        <v>60</v>
      </c>
      <c r="B20" s="92"/>
      <c r="C20" s="92"/>
      <c r="D20" s="92"/>
      <c r="E20" s="92"/>
      <c r="F20" s="92"/>
      <c r="G20" s="92"/>
      <c r="H20" s="92"/>
      <c r="I20" s="92"/>
      <c r="J20" s="92"/>
      <c r="K20" s="92"/>
      <c r="L20" s="92">
        <v>96</v>
      </c>
      <c r="M20" s="92">
        <v>918</v>
      </c>
      <c r="N20" s="92">
        <v>1014</v>
      </c>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93">
        <v>70</v>
      </c>
      <c r="B21" s="92"/>
      <c r="C21" s="92"/>
      <c r="D21" s="92"/>
      <c r="E21" s="92"/>
      <c r="F21" s="92"/>
      <c r="G21" s="92"/>
      <c r="H21" s="92"/>
      <c r="I21" s="92">
        <v>199</v>
      </c>
      <c r="J21" s="92">
        <v>216</v>
      </c>
      <c r="K21" s="92"/>
      <c r="L21" s="92">
        <v>105</v>
      </c>
      <c r="M21" s="92">
        <v>434</v>
      </c>
      <c r="N21" s="92">
        <v>954</v>
      </c>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93">
        <v>90</v>
      </c>
      <c r="B22" s="92"/>
      <c r="C22" s="92"/>
      <c r="D22" s="92"/>
      <c r="E22" s="92">
        <v>80</v>
      </c>
      <c r="F22" s="92">
        <v>91</v>
      </c>
      <c r="G22" s="92">
        <v>76</v>
      </c>
      <c r="H22" s="92">
        <v>111</v>
      </c>
      <c r="I22" s="92"/>
      <c r="J22" s="92"/>
      <c r="K22" s="92"/>
      <c r="L22" s="92"/>
      <c r="M22" s="92">
        <v>123</v>
      </c>
      <c r="N22" s="92">
        <v>481</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93">
        <v>100</v>
      </c>
      <c r="B23" s="92"/>
      <c r="C23" s="92"/>
      <c r="D23" s="92"/>
      <c r="E23" s="92"/>
      <c r="F23" s="92">
        <v>100</v>
      </c>
      <c r="G23" s="92"/>
      <c r="H23" s="92"/>
      <c r="I23" s="92"/>
      <c r="J23" s="92"/>
      <c r="K23" s="92"/>
      <c r="L23" s="92"/>
      <c r="M23" s="92">
        <v>506</v>
      </c>
      <c r="N23" s="92">
        <v>606</v>
      </c>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93" t="s">
        <v>9</v>
      </c>
      <c r="B24" s="92"/>
      <c r="C24" s="92"/>
      <c r="D24" s="92"/>
      <c r="E24" s="92"/>
      <c r="F24" s="92"/>
      <c r="G24" s="92"/>
      <c r="H24" s="92"/>
      <c r="I24" s="92"/>
      <c r="J24" s="92"/>
      <c r="K24" s="92">
        <v>98</v>
      </c>
      <c r="L24" s="92"/>
      <c r="M24" s="92">
        <v>910</v>
      </c>
      <c r="N24" s="92">
        <v>1008</v>
      </c>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91" t="s">
        <v>156</v>
      </c>
      <c r="B25" s="92"/>
      <c r="C25" s="92"/>
      <c r="D25" s="92"/>
      <c r="E25" s="92"/>
      <c r="F25" s="92"/>
      <c r="G25" s="92"/>
      <c r="H25" s="92"/>
      <c r="I25" s="92"/>
      <c r="J25" s="92"/>
      <c r="K25" s="92"/>
      <c r="L25" s="92"/>
      <c r="M25" s="92"/>
      <c r="N25" s="92"/>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93">
        <v>70</v>
      </c>
      <c r="B26" s="92"/>
      <c r="C26" s="92"/>
      <c r="D26" s="92"/>
      <c r="E26" s="92"/>
      <c r="F26" s="92"/>
      <c r="G26" s="92"/>
      <c r="H26" s="92"/>
      <c r="I26" s="92"/>
      <c r="J26" s="92"/>
      <c r="K26" s="92"/>
      <c r="L26" s="92"/>
      <c r="M26" s="92">
        <v>625</v>
      </c>
      <c r="N26" s="92">
        <v>625</v>
      </c>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93" t="s">
        <v>9</v>
      </c>
      <c r="B27" s="92"/>
      <c r="C27" s="92"/>
      <c r="D27" s="92"/>
      <c r="E27" s="92"/>
      <c r="F27" s="92"/>
      <c r="G27" s="92"/>
      <c r="H27" s="92"/>
      <c r="I27" s="92"/>
      <c r="J27" s="92"/>
      <c r="K27" s="92"/>
      <c r="L27" s="92"/>
      <c r="M27" s="92">
        <v>170</v>
      </c>
      <c r="N27" s="92">
        <v>170</v>
      </c>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91" t="s">
        <v>129</v>
      </c>
      <c r="B28" s="92"/>
      <c r="C28" s="92"/>
      <c r="D28" s="92"/>
      <c r="E28" s="92"/>
      <c r="F28" s="92"/>
      <c r="G28" s="92"/>
      <c r="H28" s="92"/>
      <c r="I28" s="92"/>
      <c r="J28" s="92"/>
      <c r="K28" s="92"/>
      <c r="L28" s="92"/>
      <c r="M28" s="92"/>
      <c r="N28" s="92"/>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93">
        <v>30</v>
      </c>
      <c r="B29" s="92"/>
      <c r="C29" s="92"/>
      <c r="D29" s="92"/>
      <c r="E29" s="92"/>
      <c r="F29" s="92"/>
      <c r="G29" s="92"/>
      <c r="H29" s="92"/>
      <c r="I29" s="92"/>
      <c r="J29" s="92"/>
      <c r="K29" s="92"/>
      <c r="L29" s="92"/>
      <c r="M29" s="92">
        <v>135</v>
      </c>
      <c r="N29" s="92">
        <v>135</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93" t="s">
        <v>9</v>
      </c>
      <c r="B30" s="92"/>
      <c r="C30" s="92">
        <v>104</v>
      </c>
      <c r="D30" s="92"/>
      <c r="E30" s="92"/>
      <c r="F30" s="92"/>
      <c r="G30" s="92"/>
      <c r="H30" s="92"/>
      <c r="I30" s="92"/>
      <c r="J30" s="92"/>
      <c r="K30" s="92"/>
      <c r="L30" s="92"/>
      <c r="M30" s="92">
        <v>953</v>
      </c>
      <c r="N30" s="92">
        <v>1057</v>
      </c>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35.25">
      <c r="A31" s="91" t="s">
        <v>199</v>
      </c>
      <c r="B31" s="92"/>
      <c r="C31" s="92"/>
      <c r="D31" s="92"/>
      <c r="E31" s="92"/>
      <c r="F31" s="92"/>
      <c r="G31" s="92"/>
      <c r="H31" s="92"/>
      <c r="I31" s="92"/>
      <c r="J31" s="92"/>
      <c r="K31" s="92"/>
      <c r="L31" s="92"/>
      <c r="M31" s="92"/>
      <c r="N31" s="92"/>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93">
        <v>50</v>
      </c>
      <c r="B32" s="92"/>
      <c r="C32" s="92"/>
      <c r="D32" s="92"/>
      <c r="E32" s="92"/>
      <c r="F32" s="92"/>
      <c r="G32" s="92"/>
      <c r="H32" s="92"/>
      <c r="I32" s="92"/>
      <c r="J32" s="92"/>
      <c r="K32" s="92"/>
      <c r="L32" s="92"/>
      <c r="M32" s="92">
        <v>100</v>
      </c>
      <c r="N32" s="92">
        <v>100</v>
      </c>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93">
        <v>60</v>
      </c>
      <c r="B33" s="92"/>
      <c r="C33" s="92"/>
      <c r="D33" s="92">
        <v>80</v>
      </c>
      <c r="E33" s="92"/>
      <c r="F33" s="92"/>
      <c r="G33" s="92"/>
      <c r="H33" s="92"/>
      <c r="I33" s="92"/>
      <c r="J33" s="92"/>
      <c r="K33" s="92"/>
      <c r="L33" s="92"/>
      <c r="M33" s="92"/>
      <c r="N33" s="92">
        <v>80</v>
      </c>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35.25">
      <c r="A34" s="91" t="s">
        <v>246</v>
      </c>
      <c r="B34" s="92"/>
      <c r="C34" s="92"/>
      <c r="D34" s="92"/>
      <c r="E34" s="92"/>
      <c r="F34" s="92"/>
      <c r="G34" s="92"/>
      <c r="H34" s="92"/>
      <c r="I34" s="92"/>
      <c r="J34" s="92"/>
      <c r="K34" s="92"/>
      <c r="L34" s="92"/>
      <c r="M34" s="92"/>
      <c r="N34" s="92"/>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93">
        <v>30</v>
      </c>
      <c r="B35" s="92"/>
      <c r="C35" s="92"/>
      <c r="D35" s="92"/>
      <c r="E35" s="92"/>
      <c r="F35" s="92"/>
      <c r="G35" s="92"/>
      <c r="H35" s="92">
        <v>101</v>
      </c>
      <c r="I35" s="92"/>
      <c r="J35" s="92"/>
      <c r="K35" s="92"/>
      <c r="L35" s="92"/>
      <c r="M35" s="92">
        <v>177</v>
      </c>
      <c r="N35" s="92">
        <v>278</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93">
        <v>60</v>
      </c>
      <c r="B36" s="92">
        <v>99</v>
      </c>
      <c r="C36" s="92"/>
      <c r="D36" s="92"/>
      <c r="E36" s="92"/>
      <c r="F36" s="92"/>
      <c r="G36" s="92"/>
      <c r="H36" s="92"/>
      <c r="I36" s="92"/>
      <c r="J36" s="92"/>
      <c r="K36" s="92"/>
      <c r="L36" s="92"/>
      <c r="M36" s="92">
        <v>409</v>
      </c>
      <c r="N36" s="92">
        <v>508</v>
      </c>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93">
        <v>70</v>
      </c>
      <c r="B37" s="92">
        <v>101</v>
      </c>
      <c r="C37" s="92"/>
      <c r="D37" s="92"/>
      <c r="E37" s="92"/>
      <c r="F37" s="92"/>
      <c r="G37" s="92"/>
      <c r="H37" s="92"/>
      <c r="I37" s="92"/>
      <c r="J37" s="92"/>
      <c r="K37" s="92"/>
      <c r="L37" s="92"/>
      <c r="M37" s="92">
        <v>448</v>
      </c>
      <c r="N37" s="92">
        <v>549</v>
      </c>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s="93">
        <v>90</v>
      </c>
      <c r="B38" s="92">
        <v>162</v>
      </c>
      <c r="C38" s="92"/>
      <c r="D38" s="92"/>
      <c r="E38" s="92"/>
      <c r="F38" s="92"/>
      <c r="G38" s="92"/>
      <c r="H38" s="92">
        <v>284</v>
      </c>
      <c r="I38" s="92"/>
      <c r="J38" s="92"/>
      <c r="K38" s="92"/>
      <c r="L38" s="92"/>
      <c r="M38" s="92">
        <v>197</v>
      </c>
      <c r="N38" s="92">
        <v>643</v>
      </c>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94" t="s">
        <v>64</v>
      </c>
      <c r="B39" s="92">
        <v>362</v>
      </c>
      <c r="C39" s="92">
        <v>104</v>
      </c>
      <c r="D39" s="92">
        <v>80</v>
      </c>
      <c r="E39" s="92">
        <v>80</v>
      </c>
      <c r="F39" s="92">
        <v>191</v>
      </c>
      <c r="G39" s="92">
        <v>76</v>
      </c>
      <c r="H39" s="92">
        <v>496</v>
      </c>
      <c r="I39" s="92">
        <v>199</v>
      </c>
      <c r="J39" s="92">
        <v>216</v>
      </c>
      <c r="K39" s="92">
        <v>192</v>
      </c>
      <c r="L39" s="92">
        <v>201</v>
      </c>
      <c r="M39" s="92">
        <v>6952</v>
      </c>
      <c r="N39" s="92">
        <v>9149</v>
      </c>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M39">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M39">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M39">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92"/>
  <sheetViews>
    <sheetView tabSelected="1" zoomScale="80" zoomScaleNormal="80" workbookViewId="0">
      <pane xSplit="1" ySplit="4" topLeftCell="B34" activePane="bottomRight" state="frozen"/>
      <selection pane="topRight" activeCell="B1" sqref="B1"/>
      <selection pane="bottomLeft" activeCell="A5" sqref="A5"/>
      <selection pane="bottomRight" activeCell="A25" sqref="A25"/>
    </sheetView>
  </sheetViews>
  <sheetFormatPr defaultColWidth="3.125" defaultRowHeight="14.25"/>
  <cols>
    <col min="1" max="1" width="71" style="78" customWidth="1"/>
    <col min="2" max="13" width="3.125" style="78"/>
    <col min="14" max="14" width="3.125" style="103"/>
    <col min="15" max="100" width="3.125" style="78"/>
    <col min="101" max="101" width="3.25" style="78" bestFit="1" customWidth="1"/>
    <col min="102" max="102" width="3.125" style="78"/>
    <col min="103" max="103" width="4.375" style="78" bestFit="1" customWidth="1"/>
    <col min="104" max="246" width="3.125" style="78"/>
    <col min="247" max="247" width="3" style="78" bestFit="1" customWidth="1"/>
    <col min="248" max="16384" width="3.125" style="78"/>
  </cols>
  <sheetData>
    <row r="1" spans="1:52 2109:2109">
      <c r="A1" s="67" t="s">
        <v>27</v>
      </c>
      <c r="B1" s="67" t="s">
        <v>10</v>
      </c>
      <c r="C1" s="67"/>
      <c r="D1" s="67"/>
      <c r="E1" s="67"/>
      <c r="F1" s="67"/>
      <c r="G1" s="67"/>
      <c r="H1" s="67"/>
      <c r="I1" s="67"/>
      <c r="J1" s="67"/>
      <c r="K1" s="67"/>
      <c r="L1" s="67"/>
      <c r="M1" s="67"/>
      <c r="N1" s="100"/>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CCC1" s="78">
        <v>11</v>
      </c>
    </row>
    <row r="2" spans="1:52 2109:2109">
      <c r="A2" s="67"/>
      <c r="B2" s="68">
        <v>30</v>
      </c>
      <c r="C2" s="69"/>
      <c r="D2" s="69"/>
      <c r="E2" s="70">
        <v>50</v>
      </c>
      <c r="F2" s="68">
        <v>60</v>
      </c>
      <c r="G2" s="69"/>
      <c r="H2" s="69"/>
      <c r="I2" s="68">
        <v>70</v>
      </c>
      <c r="J2" s="69"/>
      <c r="K2" s="69"/>
      <c r="L2" s="69"/>
      <c r="M2" s="69"/>
      <c r="N2" s="68" t="s">
        <v>9</v>
      </c>
      <c r="O2" s="69"/>
      <c r="P2" s="69"/>
      <c r="Q2" s="69"/>
      <c r="R2" s="69"/>
      <c r="S2" s="69"/>
      <c r="T2" s="69"/>
      <c r="U2" s="69"/>
      <c r="V2" s="69"/>
      <c r="W2" s="69"/>
      <c r="X2" s="69"/>
      <c r="Y2" s="69"/>
      <c r="Z2" s="69"/>
      <c r="AA2" s="69"/>
      <c r="AB2" s="69"/>
      <c r="AC2" s="69"/>
      <c r="AD2" s="69"/>
      <c r="AE2" s="69"/>
      <c r="AF2" s="69"/>
      <c r="AG2" s="69"/>
      <c r="AH2" s="69"/>
      <c r="AI2" s="69"/>
      <c r="AJ2" s="69"/>
      <c r="AK2" s="69"/>
      <c r="AL2" s="69"/>
      <c r="AM2" s="69"/>
      <c r="AN2" s="69"/>
      <c r="AO2" s="69"/>
      <c r="AP2" s="69"/>
      <c r="AQ2" s="69"/>
      <c r="AR2" s="69"/>
      <c r="AS2" s="69"/>
      <c r="AT2" s="69"/>
      <c r="AU2" s="69"/>
      <c r="AV2" s="69"/>
      <c r="AW2" s="69"/>
      <c r="AX2" s="69"/>
      <c r="AY2" s="69"/>
      <c r="AZ2" s="69"/>
    </row>
    <row r="3" spans="1:52 2109:2109" ht="21">
      <c r="A3" s="67"/>
      <c r="B3" s="71">
        <v>30</v>
      </c>
      <c r="C3" s="72"/>
      <c r="D3" s="73">
        <v>35</v>
      </c>
      <c r="E3" s="73">
        <v>50</v>
      </c>
      <c r="F3" s="73">
        <v>63.5</v>
      </c>
      <c r="G3" s="73">
        <v>65</v>
      </c>
      <c r="H3" s="73">
        <v>66</v>
      </c>
      <c r="I3" s="73">
        <v>70</v>
      </c>
      <c r="J3" s="73">
        <v>71</v>
      </c>
      <c r="K3" s="73">
        <v>72</v>
      </c>
      <c r="L3" s="73">
        <v>75</v>
      </c>
      <c r="M3" s="73">
        <v>76</v>
      </c>
      <c r="N3" s="71" t="s">
        <v>9</v>
      </c>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row>
    <row r="4" spans="1:52 2109:2109" ht="122.25">
      <c r="A4" s="67" t="s">
        <v>8</v>
      </c>
      <c r="B4" s="73" t="s">
        <v>254</v>
      </c>
      <c r="C4" s="73" t="s">
        <v>420</v>
      </c>
      <c r="D4" s="73" t="s">
        <v>129</v>
      </c>
      <c r="E4" s="73" t="s">
        <v>202</v>
      </c>
      <c r="F4" s="73" t="s">
        <v>462</v>
      </c>
      <c r="G4" s="73" t="s">
        <v>446</v>
      </c>
      <c r="H4" s="73" t="s">
        <v>463</v>
      </c>
      <c r="I4" s="73" t="s">
        <v>301</v>
      </c>
      <c r="J4" s="73" t="s">
        <v>185</v>
      </c>
      <c r="K4" s="73" t="s">
        <v>436</v>
      </c>
      <c r="L4" s="73" t="s">
        <v>107</v>
      </c>
      <c r="M4" s="73" t="s">
        <v>438</v>
      </c>
      <c r="N4" s="101" t="s">
        <v>9</v>
      </c>
      <c r="O4" s="73" t="s">
        <v>65</v>
      </c>
      <c r="P4" s="73" t="s">
        <v>60</v>
      </c>
      <c r="Q4" s="73" t="s">
        <v>378</v>
      </c>
      <c r="R4" s="73" t="s">
        <v>84</v>
      </c>
      <c r="S4" s="73" t="s">
        <v>81</v>
      </c>
      <c r="T4" s="73" t="s">
        <v>78</v>
      </c>
      <c r="U4" s="73" t="s">
        <v>96</v>
      </c>
      <c r="V4" s="73" t="s">
        <v>143</v>
      </c>
      <c r="W4" s="73" t="s">
        <v>161</v>
      </c>
      <c r="X4" s="73" t="s">
        <v>158</v>
      </c>
      <c r="Y4" s="73" t="s">
        <v>206</v>
      </c>
      <c r="Z4" s="73" t="s">
        <v>228</v>
      </c>
      <c r="AA4" s="73" t="s">
        <v>233</v>
      </c>
      <c r="AB4" s="73" t="s">
        <v>230</v>
      </c>
      <c r="AC4" s="73" t="s">
        <v>223</v>
      </c>
      <c r="AD4" s="73" t="s">
        <v>250</v>
      </c>
      <c r="AE4" s="73" t="s">
        <v>252</v>
      </c>
      <c r="AF4" s="73" t="s">
        <v>288</v>
      </c>
      <c r="AG4" s="73" t="s">
        <v>304</v>
      </c>
      <c r="AH4" s="73" t="s">
        <v>307</v>
      </c>
      <c r="AI4" s="73" t="s">
        <v>325</v>
      </c>
      <c r="AJ4" s="73" t="s">
        <v>372</v>
      </c>
      <c r="AK4" s="73" t="s">
        <v>374</v>
      </c>
      <c r="AL4" s="73" t="s">
        <v>376</v>
      </c>
      <c r="AM4" s="73" t="s">
        <v>421</v>
      </c>
      <c r="AN4" s="73" t="s">
        <v>448</v>
      </c>
      <c r="AO4" s="73" t="s">
        <v>450</v>
      </c>
      <c r="AP4" s="73" t="s">
        <v>449</v>
      </c>
      <c r="AQ4" s="73" t="s">
        <v>464</v>
      </c>
      <c r="AR4" s="73" t="s">
        <v>475</v>
      </c>
      <c r="AS4" s="73" t="s">
        <v>473</v>
      </c>
      <c r="AT4" s="73" t="s">
        <v>479</v>
      </c>
      <c r="AU4" s="73" t="s">
        <v>499</v>
      </c>
      <c r="AV4" s="73" t="s">
        <v>496</v>
      </c>
      <c r="AW4" s="73" t="s">
        <v>501</v>
      </c>
      <c r="AX4" s="73" t="s">
        <v>497</v>
      </c>
      <c r="AY4" s="73" t="s">
        <v>492</v>
      </c>
      <c r="AZ4" s="73" t="s">
        <v>488</v>
      </c>
    </row>
    <row r="5" spans="1:52 2109:2109" ht="35.25">
      <c r="A5" s="74" t="s">
        <v>74</v>
      </c>
      <c r="B5" s="81"/>
      <c r="C5" s="81"/>
      <c r="D5" s="81"/>
      <c r="E5" s="81"/>
      <c r="F5" s="81"/>
      <c r="G5" s="81"/>
      <c r="H5" s="81"/>
      <c r="I5" s="81"/>
      <c r="J5" s="81"/>
      <c r="K5" s="81"/>
      <c r="L5" s="81"/>
      <c r="M5" s="81"/>
      <c r="N5" s="102"/>
      <c r="O5" s="81"/>
      <c r="P5" s="81"/>
      <c r="Q5" s="81"/>
      <c r="R5" s="81"/>
      <c r="S5" s="81"/>
      <c r="T5" s="81"/>
      <c r="U5" s="81"/>
      <c r="V5" s="81"/>
      <c r="W5" s="81"/>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row>
    <row r="6" spans="1:52 2109:2109" ht="35.25">
      <c r="A6" s="75">
        <v>50</v>
      </c>
      <c r="B6" s="81"/>
      <c r="C6" s="81"/>
      <c r="D6" s="81"/>
      <c r="E6" s="81"/>
      <c r="F6" s="81"/>
      <c r="G6" s="81"/>
      <c r="H6" s="81"/>
      <c r="I6" s="81"/>
      <c r="J6" s="81"/>
      <c r="K6" s="81"/>
      <c r="L6" s="81">
        <v>94</v>
      </c>
      <c r="M6" s="81"/>
      <c r="N6" s="102">
        <v>445</v>
      </c>
      <c r="O6" s="81"/>
      <c r="P6" s="81"/>
      <c r="Q6" s="81">
        <v>80</v>
      </c>
      <c r="R6" s="81"/>
      <c r="S6" s="81"/>
      <c r="T6" s="81">
        <v>70</v>
      </c>
      <c r="U6" s="81"/>
      <c r="V6" s="81"/>
      <c r="W6" s="81"/>
      <c r="X6" s="81"/>
      <c r="Y6" s="81"/>
      <c r="Z6" s="81"/>
      <c r="AA6" s="81"/>
      <c r="AB6" s="81"/>
      <c r="AC6" s="81"/>
      <c r="AD6" s="81"/>
      <c r="AE6" s="81"/>
      <c r="AF6" s="81"/>
      <c r="AG6" s="81"/>
      <c r="AH6" s="81"/>
      <c r="AI6" s="81"/>
      <c r="AJ6" s="81">
        <v>92</v>
      </c>
      <c r="AK6" s="81">
        <v>80</v>
      </c>
      <c r="AL6" s="81">
        <v>80</v>
      </c>
      <c r="AM6" s="81"/>
      <c r="AN6" s="81"/>
      <c r="AO6" s="81"/>
      <c r="AP6" s="81"/>
      <c r="AQ6" s="81"/>
      <c r="AR6" s="81"/>
      <c r="AS6" s="81"/>
      <c r="AT6" s="81"/>
      <c r="AU6" s="81"/>
      <c r="AV6" s="81"/>
      <c r="AW6" s="81"/>
      <c r="AX6" s="81"/>
      <c r="AY6" s="81"/>
      <c r="AZ6" s="81"/>
    </row>
    <row r="7" spans="1:52 2109:2109">
      <c r="A7" s="76">
        <v>51</v>
      </c>
      <c r="B7" s="81"/>
      <c r="C7" s="81"/>
      <c r="D7" s="81"/>
      <c r="E7" s="81"/>
      <c r="F7" s="81"/>
      <c r="G7" s="81"/>
      <c r="H7" s="81"/>
      <c r="I7" s="81"/>
      <c r="J7" s="81"/>
      <c r="K7" s="81"/>
      <c r="L7" s="81"/>
      <c r="M7" s="81"/>
      <c r="N7" s="102">
        <v>342</v>
      </c>
      <c r="O7" s="81"/>
      <c r="P7" s="81"/>
      <c r="Q7" s="81">
        <v>80</v>
      </c>
      <c r="R7" s="81"/>
      <c r="S7" s="81"/>
      <c r="T7" s="81">
        <v>70</v>
      </c>
      <c r="U7" s="81"/>
      <c r="V7" s="81"/>
      <c r="W7" s="81"/>
      <c r="X7" s="81"/>
      <c r="Y7" s="81"/>
      <c r="Z7" s="81"/>
      <c r="AA7" s="81"/>
      <c r="AB7" s="81"/>
      <c r="AC7" s="81"/>
      <c r="AD7" s="81"/>
      <c r="AE7" s="81"/>
      <c r="AF7" s="81"/>
      <c r="AG7" s="81"/>
      <c r="AH7" s="81"/>
      <c r="AI7" s="81"/>
      <c r="AJ7" s="81">
        <v>92</v>
      </c>
      <c r="AK7" s="81">
        <v>80</v>
      </c>
      <c r="AL7" s="81">
        <v>80</v>
      </c>
      <c r="AM7" s="81"/>
      <c r="AN7" s="81"/>
      <c r="AO7" s="81"/>
      <c r="AP7" s="81"/>
      <c r="AQ7" s="81"/>
      <c r="AR7" s="81"/>
      <c r="AS7" s="81"/>
      <c r="AT7" s="81"/>
      <c r="AU7" s="81"/>
      <c r="AV7" s="81"/>
      <c r="AW7" s="81"/>
      <c r="AX7" s="81"/>
      <c r="AY7" s="81"/>
      <c r="AZ7" s="81"/>
    </row>
    <row r="8" spans="1:52 2109:2109" ht="18">
      <c r="A8" s="77" t="s">
        <v>370</v>
      </c>
      <c r="B8" s="81"/>
      <c r="C8" s="81"/>
      <c r="D8" s="81"/>
      <c r="E8" s="81"/>
      <c r="F8" s="81"/>
      <c r="G8" s="81"/>
      <c r="H8" s="81"/>
      <c r="I8" s="81"/>
      <c r="J8" s="81"/>
      <c r="K8" s="81"/>
      <c r="L8" s="81"/>
      <c r="M8" s="81"/>
      <c r="N8" s="102">
        <v>87</v>
      </c>
      <c r="O8" s="81"/>
      <c r="P8" s="81"/>
      <c r="Q8" s="81">
        <v>80</v>
      </c>
      <c r="R8" s="81"/>
      <c r="S8" s="81"/>
      <c r="T8" s="81"/>
      <c r="U8" s="81"/>
      <c r="V8" s="81"/>
      <c r="W8" s="81"/>
      <c r="X8" s="81"/>
      <c r="Y8" s="81"/>
      <c r="Z8" s="81"/>
      <c r="AA8" s="81"/>
      <c r="AB8" s="81"/>
      <c r="AC8" s="81"/>
      <c r="AD8" s="81"/>
      <c r="AE8" s="81"/>
      <c r="AF8" s="81"/>
      <c r="AG8" s="81"/>
      <c r="AH8" s="81"/>
      <c r="AI8" s="81"/>
      <c r="AJ8" s="81">
        <v>92</v>
      </c>
      <c r="AK8" s="81">
        <v>80</v>
      </c>
      <c r="AL8" s="81">
        <v>80</v>
      </c>
      <c r="AM8" s="81"/>
      <c r="AN8" s="81"/>
      <c r="AO8" s="81"/>
      <c r="AP8" s="81"/>
      <c r="AQ8" s="81"/>
      <c r="AR8" s="81"/>
      <c r="AS8" s="81"/>
      <c r="AT8" s="81"/>
      <c r="AU8" s="81"/>
      <c r="AV8" s="81"/>
      <c r="AW8" s="81"/>
      <c r="AX8" s="81"/>
      <c r="AY8" s="81"/>
      <c r="AZ8" s="81"/>
    </row>
    <row r="9" spans="1:52 2109:2109" ht="18">
      <c r="A9" s="77" t="s">
        <v>382</v>
      </c>
      <c r="B9" s="81"/>
      <c r="C9" s="81"/>
      <c r="D9" s="81"/>
      <c r="E9" s="81"/>
      <c r="F9" s="81"/>
      <c r="G9" s="81"/>
      <c r="H9" s="81"/>
      <c r="I9" s="81"/>
      <c r="J9" s="81"/>
      <c r="K9" s="81"/>
      <c r="L9" s="81"/>
      <c r="M9" s="81"/>
      <c r="N9" s="102">
        <v>90</v>
      </c>
      <c r="O9" s="81"/>
      <c r="P9" s="81"/>
      <c r="Q9" s="81"/>
      <c r="R9" s="81"/>
      <c r="S9" s="81"/>
      <c r="T9" s="81">
        <v>70</v>
      </c>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row>
    <row r="10" spans="1:52 2109:2109" ht="18">
      <c r="A10" s="77" t="s">
        <v>384</v>
      </c>
      <c r="B10" s="81"/>
      <c r="C10" s="81"/>
      <c r="D10" s="81"/>
      <c r="E10" s="81"/>
      <c r="F10" s="81"/>
      <c r="G10" s="81"/>
      <c r="H10" s="81"/>
      <c r="I10" s="81"/>
      <c r="J10" s="81"/>
      <c r="K10" s="81"/>
      <c r="L10" s="81"/>
      <c r="M10" s="81"/>
      <c r="N10" s="102">
        <v>98</v>
      </c>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row>
    <row r="11" spans="1:52 2109:2109" ht="18">
      <c r="A11" s="77" t="s">
        <v>386</v>
      </c>
      <c r="B11" s="81"/>
      <c r="C11" s="81"/>
      <c r="D11" s="81"/>
      <c r="E11" s="81"/>
      <c r="F11" s="81"/>
      <c r="G11" s="81"/>
      <c r="H11" s="81"/>
      <c r="I11" s="81"/>
      <c r="J11" s="81"/>
      <c r="K11" s="81"/>
      <c r="L11" s="81"/>
      <c r="M11" s="81"/>
      <c r="N11" s="102">
        <v>67</v>
      </c>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row>
    <row r="12" spans="1:52 2109:2109">
      <c r="A12" s="76">
        <v>52</v>
      </c>
      <c r="B12" s="81"/>
      <c r="C12" s="81"/>
      <c r="D12" s="81"/>
      <c r="E12" s="81"/>
      <c r="F12" s="81"/>
      <c r="G12" s="81"/>
      <c r="H12" s="81"/>
      <c r="I12" s="81"/>
      <c r="J12" s="81"/>
      <c r="K12" s="81"/>
      <c r="L12" s="81">
        <v>94</v>
      </c>
      <c r="M12" s="81"/>
      <c r="N12" s="102">
        <v>103</v>
      </c>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row>
    <row r="13" spans="1:52 2109:2109" ht="18">
      <c r="A13" s="77" t="s">
        <v>105</v>
      </c>
      <c r="B13" s="81"/>
      <c r="C13" s="81"/>
      <c r="D13" s="81"/>
      <c r="E13" s="81"/>
      <c r="F13" s="81"/>
      <c r="G13" s="81"/>
      <c r="H13" s="81"/>
      <c r="I13" s="81"/>
      <c r="J13" s="81"/>
      <c r="K13" s="81"/>
      <c r="L13" s="81">
        <v>94</v>
      </c>
      <c r="M13" s="81"/>
      <c r="N13" s="102">
        <v>103</v>
      </c>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row>
    <row r="14" spans="1:52 2109:2109" ht="35.25">
      <c r="A14" s="75">
        <v>60</v>
      </c>
      <c r="B14" s="81"/>
      <c r="C14" s="81"/>
      <c r="D14" s="81"/>
      <c r="E14" s="81"/>
      <c r="F14" s="81"/>
      <c r="G14" s="81"/>
      <c r="H14" s="81"/>
      <c r="I14" s="81"/>
      <c r="J14" s="81"/>
      <c r="K14" s="81"/>
      <c r="L14" s="81"/>
      <c r="M14" s="81">
        <v>96</v>
      </c>
      <c r="N14" s="102"/>
      <c r="O14" s="81"/>
      <c r="P14" s="81"/>
      <c r="Q14" s="81"/>
      <c r="R14" s="81"/>
      <c r="S14" s="81"/>
      <c r="T14" s="81"/>
      <c r="U14" s="81"/>
      <c r="V14" s="81">
        <v>104</v>
      </c>
      <c r="W14" s="81"/>
      <c r="X14" s="81"/>
      <c r="Y14" s="81"/>
      <c r="Z14" s="81"/>
      <c r="AA14" s="81"/>
      <c r="AB14" s="81"/>
      <c r="AC14" s="81"/>
      <c r="AD14" s="81"/>
      <c r="AE14" s="81"/>
      <c r="AF14" s="81"/>
      <c r="AG14" s="81"/>
      <c r="AH14" s="81"/>
      <c r="AI14" s="81"/>
      <c r="AJ14" s="81"/>
      <c r="AK14" s="81"/>
      <c r="AL14" s="81"/>
      <c r="AM14" s="81"/>
      <c r="AN14" s="81"/>
      <c r="AO14" s="81">
        <v>101</v>
      </c>
      <c r="AP14" s="81">
        <v>186</v>
      </c>
      <c r="AQ14" s="81">
        <v>100</v>
      </c>
      <c r="AR14" s="81"/>
      <c r="AS14" s="81"/>
      <c r="AT14" s="81">
        <v>95</v>
      </c>
      <c r="AU14" s="81">
        <v>90</v>
      </c>
      <c r="AV14" s="81">
        <v>80</v>
      </c>
      <c r="AW14" s="81">
        <v>70</v>
      </c>
      <c r="AX14" s="81">
        <v>92</v>
      </c>
      <c r="AY14" s="81"/>
      <c r="AZ14" s="81"/>
    </row>
    <row r="15" spans="1:52 2109:2109">
      <c r="A15" s="76">
        <v>63.1</v>
      </c>
      <c r="B15" s="81"/>
      <c r="C15" s="81"/>
      <c r="D15" s="81"/>
      <c r="E15" s="81"/>
      <c r="F15" s="81"/>
      <c r="G15" s="81"/>
      <c r="H15" s="81"/>
      <c r="I15" s="81"/>
      <c r="J15" s="81"/>
      <c r="K15" s="81"/>
      <c r="L15" s="81"/>
      <c r="M15" s="81"/>
      <c r="N15" s="102"/>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v>90</v>
      </c>
      <c r="AV15" s="81">
        <v>80</v>
      </c>
      <c r="AW15" s="81">
        <v>70</v>
      </c>
      <c r="AX15" s="81"/>
      <c r="AY15" s="81"/>
      <c r="AZ15" s="81"/>
    </row>
    <row r="16" spans="1:52 2109:2109" ht="18">
      <c r="A16" s="77" t="s">
        <v>493</v>
      </c>
      <c r="B16" s="81"/>
      <c r="C16" s="81"/>
      <c r="D16" s="81"/>
      <c r="E16" s="81"/>
      <c r="F16" s="81"/>
      <c r="G16" s="81"/>
      <c r="H16" s="81"/>
      <c r="I16" s="81"/>
      <c r="J16" s="81"/>
      <c r="K16" s="81"/>
      <c r="L16" s="81"/>
      <c r="M16" s="81"/>
      <c r="N16" s="102"/>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v>90</v>
      </c>
      <c r="AV16" s="81">
        <v>80</v>
      </c>
      <c r="AW16" s="81">
        <v>70</v>
      </c>
      <c r="AX16" s="81"/>
      <c r="AY16" s="81"/>
      <c r="AZ16" s="81"/>
    </row>
    <row r="17" spans="1:52">
      <c r="A17" s="76">
        <v>63.5</v>
      </c>
      <c r="B17" s="81"/>
      <c r="C17" s="81"/>
      <c r="D17" s="81"/>
      <c r="E17" s="81"/>
      <c r="F17" s="81"/>
      <c r="G17" s="81"/>
      <c r="H17" s="81"/>
      <c r="I17" s="81"/>
      <c r="J17" s="81"/>
      <c r="K17" s="81"/>
      <c r="L17" s="81"/>
      <c r="M17" s="81"/>
      <c r="N17" s="102"/>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v>92</v>
      </c>
      <c r="AY17" s="81"/>
      <c r="AZ17" s="81"/>
    </row>
    <row r="18" spans="1:52" ht="18">
      <c r="A18" s="77" t="s">
        <v>462</v>
      </c>
      <c r="B18" s="81"/>
      <c r="C18" s="81"/>
      <c r="D18" s="81"/>
      <c r="E18" s="81"/>
      <c r="F18" s="81"/>
      <c r="G18" s="81"/>
      <c r="H18" s="81"/>
      <c r="I18" s="81"/>
      <c r="J18" s="81"/>
      <c r="K18" s="81"/>
      <c r="L18" s="81"/>
      <c r="M18" s="81"/>
      <c r="N18" s="102"/>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v>92</v>
      </c>
      <c r="AY18" s="81"/>
      <c r="AZ18" s="81"/>
    </row>
    <row r="19" spans="1:52">
      <c r="A19" s="76">
        <v>65</v>
      </c>
      <c r="B19" s="81"/>
      <c r="C19" s="81"/>
      <c r="D19" s="81"/>
      <c r="E19" s="81"/>
      <c r="F19" s="81"/>
      <c r="G19" s="81"/>
      <c r="H19" s="81"/>
      <c r="I19" s="81"/>
      <c r="J19" s="81"/>
      <c r="K19" s="81"/>
      <c r="L19" s="81"/>
      <c r="M19" s="81"/>
      <c r="N19" s="102"/>
      <c r="O19" s="81"/>
      <c r="P19" s="81"/>
      <c r="Q19" s="81"/>
      <c r="R19" s="81"/>
      <c r="S19" s="81"/>
      <c r="T19" s="81"/>
      <c r="U19" s="81"/>
      <c r="V19" s="81">
        <v>104</v>
      </c>
      <c r="W19" s="81"/>
      <c r="X19" s="81"/>
      <c r="Y19" s="81"/>
      <c r="Z19" s="81"/>
      <c r="AA19" s="81"/>
      <c r="AB19" s="81"/>
      <c r="AC19" s="81"/>
      <c r="AD19" s="81"/>
      <c r="AE19" s="81"/>
      <c r="AF19" s="81"/>
      <c r="AG19" s="81"/>
      <c r="AH19" s="81"/>
      <c r="AI19" s="81"/>
      <c r="AJ19" s="81"/>
      <c r="AK19" s="81"/>
      <c r="AL19" s="81"/>
      <c r="AM19" s="81"/>
      <c r="AN19" s="81"/>
      <c r="AO19" s="81">
        <v>101</v>
      </c>
      <c r="AP19" s="81">
        <v>186</v>
      </c>
      <c r="AQ19" s="81"/>
      <c r="AR19" s="81"/>
      <c r="AS19" s="81"/>
      <c r="AT19" s="81">
        <v>95</v>
      </c>
      <c r="AU19" s="81"/>
      <c r="AV19" s="81"/>
      <c r="AW19" s="81"/>
      <c r="AX19" s="81"/>
      <c r="AY19" s="81"/>
      <c r="AZ19" s="81"/>
    </row>
    <row r="20" spans="1:52" ht="18">
      <c r="A20" s="77" t="s">
        <v>446</v>
      </c>
      <c r="B20" s="81"/>
      <c r="C20" s="81"/>
      <c r="D20" s="81"/>
      <c r="E20" s="81"/>
      <c r="F20" s="81"/>
      <c r="G20" s="81"/>
      <c r="H20" s="81"/>
      <c r="I20" s="81"/>
      <c r="J20" s="81"/>
      <c r="K20" s="81"/>
      <c r="L20" s="81"/>
      <c r="M20" s="81"/>
      <c r="N20" s="102"/>
      <c r="O20" s="81"/>
      <c r="P20" s="81"/>
      <c r="Q20" s="81"/>
      <c r="R20" s="81"/>
      <c r="S20" s="81"/>
      <c r="T20" s="81"/>
      <c r="U20" s="81"/>
      <c r="V20" s="81">
        <v>104</v>
      </c>
      <c r="W20" s="81"/>
      <c r="X20" s="81"/>
      <c r="Y20" s="81"/>
      <c r="Z20" s="81"/>
      <c r="AA20" s="81"/>
      <c r="AB20" s="81"/>
      <c r="AC20" s="81"/>
      <c r="AD20" s="81"/>
      <c r="AE20" s="81"/>
      <c r="AF20" s="81"/>
      <c r="AG20" s="81"/>
      <c r="AH20" s="81"/>
      <c r="AI20" s="81"/>
      <c r="AJ20" s="81"/>
      <c r="AK20" s="81"/>
      <c r="AL20" s="81"/>
      <c r="AM20" s="81"/>
      <c r="AN20" s="81"/>
      <c r="AO20" s="81">
        <v>101</v>
      </c>
      <c r="AP20" s="81">
        <v>186</v>
      </c>
      <c r="AQ20" s="81"/>
      <c r="AR20" s="81"/>
      <c r="AS20" s="81"/>
      <c r="AT20" s="81">
        <v>95</v>
      </c>
      <c r="AU20" s="81"/>
      <c r="AV20" s="81"/>
      <c r="AW20" s="81"/>
      <c r="AX20" s="81"/>
      <c r="AY20" s="81"/>
      <c r="AZ20" s="81"/>
    </row>
    <row r="21" spans="1:52">
      <c r="A21" s="76">
        <v>66</v>
      </c>
      <c r="B21" s="81"/>
      <c r="C21" s="81"/>
      <c r="D21" s="81"/>
      <c r="E21" s="81"/>
      <c r="F21" s="81"/>
      <c r="G21" s="81"/>
      <c r="H21" s="81"/>
      <c r="I21" s="81"/>
      <c r="J21" s="81"/>
      <c r="K21" s="81"/>
      <c r="L21" s="81"/>
      <c r="M21" s="81">
        <v>96</v>
      </c>
      <c r="N21" s="102"/>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v>100</v>
      </c>
      <c r="AR21" s="81"/>
      <c r="AS21" s="81"/>
      <c r="AT21" s="81"/>
      <c r="AU21" s="81"/>
      <c r="AV21" s="81"/>
      <c r="AW21" s="81"/>
      <c r="AX21" s="81"/>
      <c r="AY21" s="81"/>
      <c r="AZ21" s="81"/>
    </row>
    <row r="22" spans="1:52" ht="18">
      <c r="A22" s="77" t="s">
        <v>463</v>
      </c>
      <c r="B22" s="81"/>
      <c r="C22" s="81"/>
      <c r="D22" s="81"/>
      <c r="E22" s="81"/>
      <c r="F22" s="81"/>
      <c r="G22" s="81"/>
      <c r="H22" s="81"/>
      <c r="I22" s="81"/>
      <c r="J22" s="81"/>
      <c r="K22" s="81"/>
      <c r="L22" s="81"/>
      <c r="M22" s="81">
        <v>96</v>
      </c>
      <c r="N22" s="102"/>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v>100</v>
      </c>
      <c r="AR22" s="81"/>
      <c r="AS22" s="81"/>
      <c r="AT22" s="81"/>
      <c r="AU22" s="81"/>
      <c r="AV22" s="81"/>
      <c r="AW22" s="81"/>
      <c r="AX22" s="81"/>
      <c r="AY22" s="81"/>
      <c r="AZ22" s="81"/>
    </row>
    <row r="23" spans="1:52" ht="35.25">
      <c r="A23" s="75">
        <v>70</v>
      </c>
      <c r="B23" s="81"/>
      <c r="C23" s="81"/>
      <c r="D23" s="81"/>
      <c r="E23" s="81"/>
      <c r="F23" s="81"/>
      <c r="G23" s="81"/>
      <c r="H23" s="81"/>
      <c r="I23" s="81"/>
      <c r="J23" s="81">
        <v>199</v>
      </c>
      <c r="K23" s="81">
        <v>216</v>
      </c>
      <c r="L23" s="81"/>
      <c r="M23" s="81">
        <v>105</v>
      </c>
      <c r="N23" s="102">
        <v>171</v>
      </c>
      <c r="O23" s="81"/>
      <c r="P23" s="81">
        <v>83</v>
      </c>
      <c r="Q23" s="81"/>
      <c r="R23" s="81"/>
      <c r="S23" s="81"/>
      <c r="T23" s="81"/>
      <c r="U23" s="81"/>
      <c r="V23" s="81"/>
      <c r="W23" s="81"/>
      <c r="X23" s="81"/>
      <c r="Y23" s="81"/>
      <c r="Z23" s="81">
        <v>80</v>
      </c>
      <c r="AA23" s="81"/>
      <c r="AB23" s="81"/>
      <c r="AC23" s="81"/>
      <c r="AD23" s="81"/>
      <c r="AE23" s="81"/>
      <c r="AF23" s="81"/>
      <c r="AG23" s="81"/>
      <c r="AH23" s="81"/>
      <c r="AI23" s="81"/>
      <c r="AJ23" s="81"/>
      <c r="AK23" s="81"/>
      <c r="AL23" s="81"/>
      <c r="AM23" s="81"/>
      <c r="AN23" s="81">
        <v>100</v>
      </c>
      <c r="AO23" s="81"/>
      <c r="AP23" s="81"/>
      <c r="AQ23" s="81"/>
      <c r="AR23" s="81"/>
      <c r="AS23" s="81"/>
      <c r="AT23" s="81"/>
      <c r="AU23" s="81"/>
      <c r="AV23" s="81"/>
      <c r="AW23" s="81"/>
      <c r="AX23" s="81"/>
      <c r="AY23" s="81"/>
      <c r="AZ23" s="81"/>
    </row>
    <row r="24" spans="1:52">
      <c r="A24" s="76">
        <v>70</v>
      </c>
      <c r="B24" s="81"/>
      <c r="C24" s="81"/>
      <c r="D24" s="81"/>
      <c r="E24" s="81"/>
      <c r="F24" s="81"/>
      <c r="G24" s="81"/>
      <c r="H24" s="81"/>
      <c r="I24" s="81"/>
      <c r="J24" s="81"/>
      <c r="K24" s="81"/>
      <c r="L24" s="81"/>
      <c r="M24" s="81"/>
      <c r="N24" s="102"/>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v>100</v>
      </c>
      <c r="AO24" s="81"/>
      <c r="AP24" s="81"/>
      <c r="AQ24" s="81"/>
      <c r="AR24" s="81"/>
      <c r="AS24" s="81"/>
      <c r="AT24" s="81"/>
      <c r="AU24" s="81"/>
      <c r="AV24" s="81"/>
      <c r="AW24" s="81"/>
      <c r="AX24" s="81"/>
      <c r="AY24" s="81"/>
      <c r="AZ24" s="81"/>
    </row>
    <row r="25" spans="1:52" ht="18">
      <c r="A25" s="77" t="s">
        <v>445</v>
      </c>
      <c r="B25" s="81"/>
      <c r="C25" s="81"/>
      <c r="D25" s="81"/>
      <c r="E25" s="81"/>
      <c r="F25" s="81"/>
      <c r="G25" s="81"/>
      <c r="H25" s="81"/>
      <c r="I25" s="81"/>
      <c r="J25" s="81"/>
      <c r="K25" s="81"/>
      <c r="L25" s="81"/>
      <c r="M25" s="81"/>
      <c r="N25" s="102"/>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v>100</v>
      </c>
      <c r="AO25" s="81"/>
      <c r="AP25" s="81"/>
      <c r="AQ25" s="81"/>
      <c r="AR25" s="81"/>
      <c r="AS25" s="81"/>
      <c r="AT25" s="81"/>
      <c r="AU25" s="81"/>
      <c r="AV25" s="81"/>
      <c r="AW25" s="81"/>
      <c r="AX25" s="81"/>
      <c r="AY25" s="81"/>
      <c r="AZ25" s="81"/>
    </row>
    <row r="26" spans="1:52">
      <c r="A26" s="76">
        <v>71</v>
      </c>
      <c r="B26" s="81"/>
      <c r="C26" s="81"/>
      <c r="D26" s="81"/>
      <c r="E26" s="81"/>
      <c r="F26" s="81"/>
      <c r="G26" s="81"/>
      <c r="H26" s="81"/>
      <c r="I26" s="81"/>
      <c r="J26" s="81"/>
      <c r="K26" s="81"/>
      <c r="L26" s="81"/>
      <c r="M26" s="81"/>
      <c r="N26" s="102">
        <v>171</v>
      </c>
      <c r="O26" s="81"/>
      <c r="P26" s="81"/>
      <c r="Q26" s="81"/>
      <c r="R26" s="81"/>
      <c r="S26" s="81"/>
      <c r="T26" s="81"/>
      <c r="U26" s="81"/>
      <c r="V26" s="81"/>
      <c r="W26" s="81"/>
      <c r="X26" s="81"/>
      <c r="Y26" s="81"/>
      <c r="Z26" s="81">
        <v>80</v>
      </c>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row>
    <row r="27" spans="1:52" ht="18">
      <c r="A27" s="77" t="s">
        <v>185</v>
      </c>
      <c r="B27" s="81"/>
      <c r="C27" s="81"/>
      <c r="D27" s="81"/>
      <c r="E27" s="81"/>
      <c r="F27" s="81"/>
      <c r="G27" s="81"/>
      <c r="H27" s="81"/>
      <c r="I27" s="81"/>
      <c r="J27" s="81"/>
      <c r="K27" s="81"/>
      <c r="L27" s="81"/>
      <c r="M27" s="81"/>
      <c r="N27" s="102">
        <v>171</v>
      </c>
      <c r="O27" s="81"/>
      <c r="P27" s="81"/>
      <c r="Q27" s="81"/>
      <c r="R27" s="81"/>
      <c r="S27" s="81"/>
      <c r="T27" s="81"/>
      <c r="U27" s="81"/>
      <c r="V27" s="81"/>
      <c r="W27" s="81"/>
      <c r="X27" s="81"/>
      <c r="Y27" s="81"/>
      <c r="Z27" s="81">
        <v>80</v>
      </c>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row>
    <row r="28" spans="1:52">
      <c r="A28" s="76">
        <v>72</v>
      </c>
      <c r="B28" s="81"/>
      <c r="C28" s="81"/>
      <c r="D28" s="81"/>
      <c r="E28" s="81"/>
      <c r="F28" s="81"/>
      <c r="G28" s="81"/>
      <c r="H28" s="81"/>
      <c r="I28" s="81"/>
      <c r="J28" s="81">
        <v>108</v>
      </c>
      <c r="K28" s="81"/>
      <c r="L28" s="81"/>
      <c r="M28" s="81">
        <v>105</v>
      </c>
      <c r="N28" s="102"/>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row>
    <row r="29" spans="1:52" ht="18">
      <c r="A29" s="77" t="s">
        <v>436</v>
      </c>
      <c r="B29" s="81"/>
      <c r="C29" s="81"/>
      <c r="D29" s="81"/>
      <c r="E29" s="81"/>
      <c r="F29" s="81"/>
      <c r="G29" s="81"/>
      <c r="H29" s="81"/>
      <c r="I29" s="81"/>
      <c r="J29" s="81">
        <v>108</v>
      </c>
      <c r="K29" s="81"/>
      <c r="L29" s="81"/>
      <c r="M29" s="81">
        <v>105</v>
      </c>
      <c r="N29" s="102"/>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row>
    <row r="30" spans="1:52">
      <c r="A30" s="76">
        <v>75</v>
      </c>
      <c r="B30" s="81"/>
      <c r="C30" s="81"/>
      <c r="D30" s="81"/>
      <c r="E30" s="81"/>
      <c r="F30" s="81"/>
      <c r="G30" s="81"/>
      <c r="H30" s="81"/>
      <c r="I30" s="81"/>
      <c r="J30" s="81">
        <v>91</v>
      </c>
      <c r="K30" s="81"/>
      <c r="L30" s="81"/>
      <c r="M30" s="81"/>
      <c r="N30" s="102"/>
      <c r="O30" s="81"/>
      <c r="P30" s="81">
        <v>83</v>
      </c>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row>
    <row r="31" spans="1:52" ht="18">
      <c r="A31" s="77" t="s">
        <v>107</v>
      </c>
      <c r="B31" s="81"/>
      <c r="C31" s="81"/>
      <c r="D31" s="81"/>
      <c r="E31" s="81"/>
      <c r="F31" s="81"/>
      <c r="G31" s="81"/>
      <c r="H31" s="81"/>
      <c r="I31" s="81"/>
      <c r="J31" s="81">
        <v>91</v>
      </c>
      <c r="K31" s="81"/>
      <c r="L31" s="81"/>
      <c r="M31" s="81"/>
      <c r="N31" s="102"/>
      <c r="O31" s="81"/>
      <c r="P31" s="81">
        <v>83</v>
      </c>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row>
    <row r="32" spans="1:52">
      <c r="A32" s="76">
        <v>76</v>
      </c>
      <c r="B32" s="81"/>
      <c r="C32" s="81"/>
      <c r="D32" s="81"/>
      <c r="E32" s="81"/>
      <c r="F32" s="81"/>
      <c r="G32" s="81"/>
      <c r="H32" s="81"/>
      <c r="I32" s="81"/>
      <c r="J32" s="81"/>
      <c r="K32" s="81">
        <v>216</v>
      </c>
      <c r="L32" s="81"/>
      <c r="M32" s="81"/>
      <c r="N32" s="102"/>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row>
    <row r="33" spans="1:52" ht="18">
      <c r="A33" s="77" t="s">
        <v>438</v>
      </c>
      <c r="B33" s="81"/>
      <c r="C33" s="81"/>
      <c r="D33" s="81"/>
      <c r="E33" s="81"/>
      <c r="F33" s="81"/>
      <c r="G33" s="81"/>
      <c r="H33" s="81"/>
      <c r="I33" s="81"/>
      <c r="J33" s="81"/>
      <c r="K33" s="81">
        <v>216</v>
      </c>
      <c r="L33" s="81"/>
      <c r="M33" s="81"/>
      <c r="N33" s="102"/>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row>
    <row r="34" spans="1:52" ht="35.25">
      <c r="A34" s="75">
        <v>90</v>
      </c>
      <c r="B34" s="81"/>
      <c r="C34" s="81"/>
      <c r="D34" s="81"/>
      <c r="E34" s="81"/>
      <c r="F34" s="81">
        <v>80</v>
      </c>
      <c r="G34" s="81">
        <v>91</v>
      </c>
      <c r="H34" s="81">
        <v>76</v>
      </c>
      <c r="I34" s="81">
        <v>111</v>
      </c>
      <c r="J34" s="81"/>
      <c r="K34" s="81"/>
      <c r="L34" s="81"/>
      <c r="M34" s="81"/>
      <c r="N34" s="102"/>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v>103</v>
      </c>
      <c r="AS34" s="81">
        <v>20</v>
      </c>
      <c r="AT34" s="81"/>
      <c r="AU34" s="81"/>
      <c r="AV34" s="81"/>
      <c r="AW34" s="81"/>
      <c r="AX34" s="81"/>
      <c r="AY34" s="81"/>
      <c r="AZ34" s="81"/>
    </row>
    <row r="35" spans="1:52">
      <c r="A35" s="76">
        <v>95</v>
      </c>
      <c r="B35" s="81"/>
      <c r="C35" s="81"/>
      <c r="D35" s="81"/>
      <c r="E35" s="81"/>
      <c r="F35" s="81">
        <v>80</v>
      </c>
      <c r="G35" s="81">
        <v>91</v>
      </c>
      <c r="H35" s="81">
        <v>76</v>
      </c>
      <c r="I35" s="81">
        <v>111</v>
      </c>
      <c r="J35" s="81"/>
      <c r="K35" s="81"/>
      <c r="L35" s="81"/>
      <c r="M35" s="81"/>
      <c r="N35" s="102"/>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v>103</v>
      </c>
      <c r="AS35" s="81">
        <v>20</v>
      </c>
      <c r="AT35" s="81"/>
      <c r="AU35" s="81"/>
      <c r="AV35" s="81"/>
      <c r="AW35" s="81"/>
      <c r="AX35" s="81"/>
      <c r="AY35" s="81"/>
      <c r="AZ35" s="81"/>
    </row>
    <row r="36" spans="1:52" ht="18">
      <c r="A36" s="77" t="s">
        <v>434</v>
      </c>
      <c r="B36" s="81"/>
      <c r="C36" s="81"/>
      <c r="D36" s="81"/>
      <c r="E36" s="81"/>
      <c r="F36" s="81"/>
      <c r="G36" s="81"/>
      <c r="H36" s="81"/>
      <c r="I36" s="81">
        <v>111</v>
      </c>
      <c r="J36" s="81"/>
      <c r="K36" s="81"/>
      <c r="L36" s="81"/>
      <c r="M36" s="81"/>
      <c r="N36" s="102"/>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row>
    <row r="37" spans="1:52" ht="18">
      <c r="A37" s="77" t="s">
        <v>460</v>
      </c>
      <c r="B37" s="81"/>
      <c r="C37" s="81"/>
      <c r="D37" s="81"/>
      <c r="E37" s="81"/>
      <c r="F37" s="81">
        <v>80</v>
      </c>
      <c r="G37" s="81">
        <v>91</v>
      </c>
      <c r="H37" s="81">
        <v>76</v>
      </c>
      <c r="I37" s="81"/>
      <c r="J37" s="81"/>
      <c r="K37" s="81"/>
      <c r="L37" s="81"/>
      <c r="M37" s="81"/>
      <c r="N37" s="102"/>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v>103</v>
      </c>
      <c r="AS37" s="81">
        <v>20</v>
      </c>
      <c r="AT37" s="81"/>
      <c r="AU37" s="81"/>
      <c r="AV37" s="81"/>
      <c r="AW37" s="81"/>
      <c r="AX37" s="81"/>
      <c r="AY37" s="81"/>
      <c r="AZ37" s="81"/>
    </row>
    <row r="38" spans="1:52" ht="35.25">
      <c r="A38" s="75">
        <v>100</v>
      </c>
      <c r="B38" s="81"/>
      <c r="C38" s="81"/>
      <c r="D38" s="81"/>
      <c r="E38" s="81"/>
      <c r="F38" s="81"/>
      <c r="G38" s="81">
        <v>100</v>
      </c>
      <c r="H38" s="81"/>
      <c r="I38" s="81"/>
      <c r="J38" s="81"/>
      <c r="K38" s="81"/>
      <c r="L38" s="81"/>
      <c r="M38" s="81"/>
      <c r="N38" s="102">
        <v>207</v>
      </c>
      <c r="O38" s="81"/>
      <c r="P38" s="81"/>
      <c r="Q38" s="81"/>
      <c r="R38" s="81"/>
      <c r="S38" s="81"/>
      <c r="T38" s="81"/>
      <c r="U38" s="81"/>
      <c r="V38" s="81"/>
      <c r="W38" s="81"/>
      <c r="X38" s="81"/>
      <c r="Y38" s="81"/>
      <c r="Z38" s="81"/>
      <c r="AA38" s="81"/>
      <c r="AB38" s="81"/>
      <c r="AC38" s="81"/>
      <c r="AD38" s="81"/>
      <c r="AE38" s="81"/>
      <c r="AF38" s="81"/>
      <c r="AG38" s="81"/>
      <c r="AH38" s="81"/>
      <c r="AI38" s="81">
        <v>100</v>
      </c>
      <c r="AJ38" s="81"/>
      <c r="AK38" s="81"/>
      <c r="AL38" s="81"/>
      <c r="AM38" s="81"/>
      <c r="AN38" s="81"/>
      <c r="AO38" s="81"/>
      <c r="AP38" s="81"/>
      <c r="AQ38" s="81"/>
      <c r="AR38" s="81"/>
      <c r="AS38" s="81"/>
      <c r="AT38" s="81"/>
      <c r="AU38" s="81"/>
      <c r="AV38" s="81"/>
      <c r="AW38" s="81"/>
      <c r="AX38" s="81"/>
      <c r="AY38" s="81">
        <v>109</v>
      </c>
      <c r="AZ38" s="81">
        <v>90</v>
      </c>
    </row>
    <row r="39" spans="1:52">
      <c r="A39" s="76">
        <v>105</v>
      </c>
      <c r="B39" s="81"/>
      <c r="C39" s="81"/>
      <c r="D39" s="81"/>
      <c r="E39" s="81"/>
      <c r="F39" s="81"/>
      <c r="G39" s="81"/>
      <c r="H39" s="81"/>
      <c r="I39" s="81"/>
      <c r="J39" s="81"/>
      <c r="K39" s="81"/>
      <c r="L39" s="81"/>
      <c r="M39" s="81"/>
      <c r="N39" s="102">
        <v>207</v>
      </c>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v>109</v>
      </c>
      <c r="AZ39" s="81"/>
    </row>
    <row r="40" spans="1:52" ht="18">
      <c r="A40" s="77" t="s">
        <v>456</v>
      </c>
      <c r="B40" s="81"/>
      <c r="C40" s="81"/>
      <c r="D40" s="81"/>
      <c r="E40" s="81"/>
      <c r="F40" s="81"/>
      <c r="G40" s="81"/>
      <c r="H40" s="81"/>
      <c r="I40" s="81"/>
      <c r="J40" s="81"/>
      <c r="K40" s="81"/>
      <c r="L40" s="81"/>
      <c r="M40" s="81"/>
      <c r="N40" s="102">
        <v>107</v>
      </c>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row>
    <row r="41" spans="1:52" ht="18">
      <c r="A41" s="77" t="s">
        <v>490</v>
      </c>
      <c r="B41" s="81"/>
      <c r="C41" s="81"/>
      <c r="D41" s="81"/>
      <c r="E41" s="81"/>
      <c r="F41" s="81"/>
      <c r="G41" s="81"/>
      <c r="H41" s="81"/>
      <c r="I41" s="81"/>
      <c r="J41" s="81"/>
      <c r="K41" s="81"/>
      <c r="L41" s="81"/>
      <c r="M41" s="81"/>
      <c r="N41" s="102">
        <v>100</v>
      </c>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v>109</v>
      </c>
      <c r="AZ41" s="81"/>
    </row>
    <row r="42" spans="1:52">
      <c r="A42" s="76">
        <v>108</v>
      </c>
      <c r="B42" s="81"/>
      <c r="C42" s="81"/>
      <c r="D42" s="81"/>
      <c r="E42" s="81"/>
      <c r="F42" s="81"/>
      <c r="G42" s="81">
        <v>100</v>
      </c>
      <c r="H42" s="81"/>
      <c r="I42" s="81"/>
      <c r="J42" s="81"/>
      <c r="K42" s="81"/>
      <c r="L42" s="81"/>
      <c r="M42" s="81"/>
      <c r="N42" s="102"/>
      <c r="O42" s="81"/>
      <c r="P42" s="81"/>
      <c r="Q42" s="81"/>
      <c r="R42" s="81"/>
      <c r="S42" s="81"/>
      <c r="T42" s="81"/>
      <c r="U42" s="81"/>
      <c r="V42" s="81"/>
      <c r="W42" s="81"/>
      <c r="X42" s="81"/>
      <c r="Y42" s="81"/>
      <c r="Z42" s="81"/>
      <c r="AA42" s="81"/>
      <c r="AB42" s="81"/>
      <c r="AC42" s="81"/>
      <c r="AD42" s="81"/>
      <c r="AE42" s="81"/>
      <c r="AF42" s="81"/>
      <c r="AG42" s="81"/>
      <c r="AH42" s="81"/>
      <c r="AI42" s="81">
        <v>100</v>
      </c>
      <c r="AJ42" s="81"/>
      <c r="AK42" s="81"/>
      <c r="AL42" s="81"/>
      <c r="AM42" s="81"/>
      <c r="AN42" s="81"/>
      <c r="AO42" s="81"/>
      <c r="AP42" s="81"/>
      <c r="AQ42" s="81"/>
      <c r="AR42" s="81"/>
      <c r="AS42" s="81"/>
      <c r="AT42" s="81"/>
      <c r="AU42" s="81"/>
      <c r="AV42" s="81"/>
      <c r="AW42" s="81"/>
      <c r="AX42" s="81"/>
      <c r="AY42" s="81"/>
      <c r="AZ42" s="81">
        <v>90</v>
      </c>
    </row>
    <row r="43" spans="1:52" ht="18">
      <c r="A43" s="77" t="s">
        <v>483</v>
      </c>
      <c r="B43" s="81"/>
      <c r="C43" s="81"/>
      <c r="D43" s="81"/>
      <c r="E43" s="81"/>
      <c r="F43" s="81"/>
      <c r="G43" s="81">
        <v>100</v>
      </c>
      <c r="H43" s="81"/>
      <c r="I43" s="81"/>
      <c r="J43" s="81"/>
      <c r="K43" s="81"/>
      <c r="L43" s="81"/>
      <c r="M43" s="81"/>
      <c r="N43" s="102"/>
      <c r="O43" s="81"/>
      <c r="P43" s="81"/>
      <c r="Q43" s="81"/>
      <c r="R43" s="81"/>
      <c r="S43" s="81"/>
      <c r="T43" s="81"/>
      <c r="U43" s="81"/>
      <c r="V43" s="81"/>
      <c r="W43" s="81"/>
      <c r="X43" s="81"/>
      <c r="Y43" s="81"/>
      <c r="Z43" s="81"/>
      <c r="AA43" s="81"/>
      <c r="AB43" s="81"/>
      <c r="AC43" s="81"/>
      <c r="AD43" s="81"/>
      <c r="AE43" s="81"/>
      <c r="AF43" s="81"/>
      <c r="AG43" s="81"/>
      <c r="AH43" s="81"/>
      <c r="AI43" s="81">
        <v>100</v>
      </c>
      <c r="AJ43" s="81"/>
      <c r="AK43" s="81"/>
      <c r="AL43" s="81"/>
      <c r="AM43" s="81"/>
      <c r="AN43" s="81"/>
      <c r="AO43" s="81"/>
      <c r="AP43" s="81"/>
      <c r="AQ43" s="81"/>
      <c r="AR43" s="81"/>
      <c r="AS43" s="81"/>
      <c r="AT43" s="81"/>
      <c r="AU43" s="81"/>
      <c r="AV43" s="81"/>
      <c r="AW43" s="81"/>
      <c r="AX43" s="81"/>
      <c r="AY43" s="81"/>
      <c r="AZ43" s="81">
        <v>90</v>
      </c>
    </row>
    <row r="44" spans="1:52" ht="35.25">
      <c r="A44" s="75" t="s">
        <v>9</v>
      </c>
      <c r="B44" s="81"/>
      <c r="C44" s="81"/>
      <c r="D44" s="81"/>
      <c r="E44" s="81"/>
      <c r="F44" s="81"/>
      <c r="G44" s="81"/>
      <c r="H44" s="81"/>
      <c r="I44" s="81"/>
      <c r="J44" s="81"/>
      <c r="K44" s="81"/>
      <c r="L44" s="81">
        <v>98</v>
      </c>
      <c r="M44" s="81"/>
      <c r="N44" s="102">
        <v>444</v>
      </c>
      <c r="O44" s="81"/>
      <c r="P44" s="81"/>
      <c r="Q44" s="81"/>
      <c r="R44" s="81">
        <v>96</v>
      </c>
      <c r="S44" s="81">
        <v>86</v>
      </c>
      <c r="T44" s="81">
        <v>84</v>
      </c>
      <c r="U44" s="81">
        <v>91</v>
      </c>
      <c r="V44" s="81"/>
      <c r="W44" s="81"/>
      <c r="X44" s="81"/>
      <c r="Y44" s="81"/>
      <c r="Z44" s="81"/>
      <c r="AA44" s="81"/>
      <c r="AB44" s="81"/>
      <c r="AC44" s="81"/>
      <c r="AD44" s="81"/>
      <c r="AE44" s="81"/>
      <c r="AF44" s="81"/>
      <c r="AG44" s="81"/>
      <c r="AH44" s="81"/>
      <c r="AI44" s="81">
        <v>109.00000000000001</v>
      </c>
      <c r="AJ44" s="81"/>
      <c r="AK44" s="81"/>
      <c r="AL44" s="81"/>
      <c r="AM44" s="81"/>
      <c r="AN44" s="81"/>
      <c r="AO44" s="81"/>
      <c r="AP44" s="81"/>
      <c r="AQ44" s="81"/>
      <c r="AR44" s="81"/>
      <c r="AS44" s="81"/>
      <c r="AT44" s="81"/>
      <c r="AU44" s="81"/>
      <c r="AV44" s="81"/>
      <c r="AW44" s="81"/>
      <c r="AX44" s="81"/>
      <c r="AY44" s="81"/>
      <c r="AZ44" s="81"/>
    </row>
    <row r="45" spans="1:52">
      <c r="A45" s="76" t="s">
        <v>9</v>
      </c>
      <c r="B45" s="81"/>
      <c r="C45" s="81"/>
      <c r="D45" s="81"/>
      <c r="E45" s="81"/>
      <c r="F45" s="81"/>
      <c r="G45" s="81"/>
      <c r="H45" s="81"/>
      <c r="I45" s="81"/>
      <c r="J45" s="81"/>
      <c r="K45" s="81"/>
      <c r="L45" s="81">
        <v>98</v>
      </c>
      <c r="M45" s="81"/>
      <c r="N45" s="102">
        <v>444</v>
      </c>
      <c r="O45" s="81"/>
      <c r="P45" s="81"/>
      <c r="Q45" s="81"/>
      <c r="R45" s="81">
        <v>96</v>
      </c>
      <c r="S45" s="81">
        <v>86</v>
      </c>
      <c r="T45" s="81">
        <v>84</v>
      </c>
      <c r="U45" s="81">
        <v>91</v>
      </c>
      <c r="V45" s="81"/>
      <c r="W45" s="81"/>
      <c r="X45" s="81"/>
      <c r="Y45" s="81"/>
      <c r="Z45" s="81"/>
      <c r="AA45" s="81"/>
      <c r="AB45" s="81"/>
      <c r="AC45" s="81"/>
      <c r="AD45" s="81"/>
      <c r="AE45" s="81"/>
      <c r="AF45" s="81"/>
      <c r="AG45" s="81"/>
      <c r="AH45" s="81"/>
      <c r="AI45" s="81">
        <v>109.00000000000001</v>
      </c>
      <c r="AJ45" s="81"/>
      <c r="AK45" s="81"/>
      <c r="AL45" s="81"/>
      <c r="AM45" s="81"/>
      <c r="AN45" s="81"/>
      <c r="AO45" s="81"/>
      <c r="AP45" s="81"/>
      <c r="AQ45" s="81"/>
      <c r="AR45" s="81"/>
      <c r="AS45" s="81"/>
      <c r="AT45" s="81"/>
      <c r="AU45" s="81"/>
      <c r="AV45" s="81"/>
      <c r="AW45" s="81"/>
      <c r="AX45" s="81"/>
      <c r="AY45" s="81"/>
      <c r="AZ45" s="81"/>
    </row>
    <row r="46" spans="1:52" ht="18">
      <c r="A46" s="77" t="s">
        <v>78</v>
      </c>
      <c r="B46" s="81"/>
      <c r="C46" s="81"/>
      <c r="D46" s="81"/>
      <c r="E46" s="81"/>
      <c r="F46" s="81"/>
      <c r="G46" s="81"/>
      <c r="H46" s="81"/>
      <c r="I46" s="81"/>
      <c r="J46" s="81"/>
      <c r="K46" s="81"/>
      <c r="L46" s="81"/>
      <c r="M46" s="81"/>
      <c r="N46" s="102">
        <v>80</v>
      </c>
      <c r="O46" s="81"/>
      <c r="P46" s="81"/>
      <c r="Q46" s="81"/>
      <c r="R46" s="81"/>
      <c r="S46" s="81"/>
      <c r="T46" s="81"/>
      <c r="U46" s="81">
        <v>91</v>
      </c>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row>
    <row r="47" spans="1:52" ht="18">
      <c r="A47" s="77" t="s">
        <v>74</v>
      </c>
      <c r="B47" s="81"/>
      <c r="C47" s="81"/>
      <c r="D47" s="81"/>
      <c r="E47" s="81"/>
      <c r="F47" s="81"/>
      <c r="G47" s="81"/>
      <c r="H47" s="81"/>
      <c r="I47" s="81"/>
      <c r="J47" s="81"/>
      <c r="K47" s="81"/>
      <c r="L47" s="81"/>
      <c r="M47" s="81"/>
      <c r="N47" s="102">
        <v>190</v>
      </c>
      <c r="O47" s="81"/>
      <c r="P47" s="81"/>
      <c r="Q47" s="81"/>
      <c r="R47" s="81"/>
      <c r="S47" s="81"/>
      <c r="T47" s="81"/>
      <c r="U47" s="81"/>
      <c r="V47" s="81"/>
      <c r="W47" s="81"/>
      <c r="X47" s="81"/>
      <c r="Y47" s="81"/>
      <c r="Z47" s="81"/>
      <c r="AA47" s="81"/>
      <c r="AB47" s="81"/>
      <c r="AC47" s="81"/>
      <c r="AD47" s="81"/>
      <c r="AE47" s="81"/>
      <c r="AF47" s="81"/>
      <c r="AG47" s="81"/>
      <c r="AH47" s="81"/>
      <c r="AI47" s="81">
        <v>109.00000000000001</v>
      </c>
      <c r="AJ47" s="81"/>
      <c r="AK47" s="81"/>
      <c r="AL47" s="81"/>
      <c r="AM47" s="81"/>
      <c r="AN47" s="81"/>
      <c r="AO47" s="81"/>
      <c r="AP47" s="81"/>
      <c r="AQ47" s="81"/>
      <c r="AR47" s="81"/>
      <c r="AS47" s="81"/>
      <c r="AT47" s="81"/>
      <c r="AU47" s="81"/>
      <c r="AV47" s="81"/>
      <c r="AW47" s="81"/>
      <c r="AX47" s="81"/>
      <c r="AY47" s="81"/>
      <c r="AZ47" s="81"/>
    </row>
    <row r="48" spans="1:52" ht="18">
      <c r="A48" s="77" t="s">
        <v>444</v>
      </c>
      <c r="B48" s="81"/>
      <c r="C48" s="81"/>
      <c r="D48" s="81"/>
      <c r="E48" s="81"/>
      <c r="F48" s="81"/>
      <c r="G48" s="81"/>
      <c r="H48" s="81"/>
      <c r="I48" s="81"/>
      <c r="J48" s="81"/>
      <c r="K48" s="81"/>
      <c r="L48" s="81"/>
      <c r="M48" s="81"/>
      <c r="N48" s="102">
        <v>87</v>
      </c>
      <c r="O48" s="81"/>
      <c r="P48" s="81"/>
      <c r="Q48" s="81"/>
      <c r="R48" s="81">
        <v>96</v>
      </c>
      <c r="S48" s="81">
        <v>86</v>
      </c>
      <c r="T48" s="81">
        <v>84</v>
      </c>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row>
    <row r="49" spans="1:52" ht="18">
      <c r="A49" s="77" t="s">
        <v>443</v>
      </c>
      <c r="B49" s="81"/>
      <c r="C49" s="81"/>
      <c r="D49" s="81"/>
      <c r="E49" s="81"/>
      <c r="F49" s="81"/>
      <c r="G49" s="81"/>
      <c r="H49" s="81"/>
      <c r="I49" s="81"/>
      <c r="J49" s="81"/>
      <c r="K49" s="81"/>
      <c r="L49" s="81">
        <v>98</v>
      </c>
      <c r="M49" s="81"/>
      <c r="N49" s="102"/>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row>
    <row r="50" spans="1:52" ht="18">
      <c r="A50" s="77" t="s">
        <v>469</v>
      </c>
      <c r="B50" s="81"/>
      <c r="C50" s="81"/>
      <c r="D50" s="81"/>
      <c r="E50" s="81"/>
      <c r="F50" s="81"/>
      <c r="G50" s="81"/>
      <c r="H50" s="81"/>
      <c r="I50" s="81"/>
      <c r="J50" s="81"/>
      <c r="K50" s="81"/>
      <c r="L50" s="81"/>
      <c r="M50" s="81"/>
      <c r="N50" s="104">
        <v>87</v>
      </c>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row>
    <row r="51" spans="1:52">
      <c r="A51" s="82" t="s">
        <v>471</v>
      </c>
      <c r="B51" s="81"/>
      <c r="C51" s="81"/>
      <c r="D51" s="81"/>
      <c r="E51" s="81"/>
      <c r="F51" s="81"/>
      <c r="G51" s="81"/>
      <c r="H51" s="81"/>
      <c r="I51" s="81"/>
      <c r="J51" s="81"/>
      <c r="K51" s="81"/>
      <c r="L51" s="81"/>
      <c r="M51" s="81"/>
      <c r="N51" s="102">
        <v>87</v>
      </c>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row>
    <row r="52" spans="1:52" ht="25.5">
      <c r="A52" s="83" t="s">
        <v>470</v>
      </c>
      <c r="B52" s="81"/>
      <c r="C52" s="81"/>
      <c r="D52" s="81"/>
      <c r="E52" s="81"/>
      <c r="F52" s="81"/>
      <c r="G52" s="81"/>
      <c r="H52" s="81"/>
      <c r="I52" s="81"/>
      <c r="J52" s="81"/>
      <c r="K52" s="81"/>
      <c r="L52" s="81"/>
      <c r="M52" s="81"/>
      <c r="N52" s="102">
        <v>87</v>
      </c>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row>
    <row r="53" spans="1:52" ht="35.25">
      <c r="A53" s="74" t="s">
        <v>156</v>
      </c>
      <c r="B53" s="81"/>
      <c r="C53" s="81"/>
      <c r="D53" s="81"/>
      <c r="E53" s="81"/>
      <c r="F53" s="81"/>
      <c r="G53" s="81"/>
      <c r="H53" s="81"/>
      <c r="I53" s="81"/>
      <c r="J53" s="81"/>
      <c r="K53" s="81"/>
      <c r="L53" s="81"/>
      <c r="M53" s="81"/>
      <c r="N53" s="102"/>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row>
    <row r="54" spans="1:52" ht="35.25">
      <c r="A54" s="75">
        <v>70</v>
      </c>
      <c r="B54" s="81"/>
      <c r="C54" s="81"/>
      <c r="D54" s="81"/>
      <c r="E54" s="81"/>
      <c r="F54" s="81"/>
      <c r="G54" s="81"/>
      <c r="H54" s="81"/>
      <c r="I54" s="81"/>
      <c r="J54" s="81"/>
      <c r="K54" s="81"/>
      <c r="L54" s="81"/>
      <c r="M54" s="81"/>
      <c r="N54" s="102"/>
      <c r="O54" s="81"/>
      <c r="P54" s="81"/>
      <c r="Q54" s="81"/>
      <c r="R54" s="81"/>
      <c r="S54" s="81">
        <v>184</v>
      </c>
      <c r="T54" s="81"/>
      <c r="U54" s="81"/>
      <c r="V54" s="81"/>
      <c r="W54" s="81"/>
      <c r="X54" s="81"/>
      <c r="Y54" s="81"/>
      <c r="Z54" s="81">
        <v>93</v>
      </c>
      <c r="AA54" s="81">
        <v>174</v>
      </c>
      <c r="AB54" s="81">
        <v>88</v>
      </c>
      <c r="AC54" s="81">
        <v>86</v>
      </c>
      <c r="AD54" s="81"/>
      <c r="AE54" s="81"/>
      <c r="AF54" s="81"/>
      <c r="AG54" s="81"/>
      <c r="AH54" s="81"/>
      <c r="AI54" s="81"/>
      <c r="AJ54" s="81"/>
      <c r="AK54" s="81"/>
      <c r="AL54" s="81"/>
      <c r="AM54" s="81"/>
      <c r="AN54" s="81"/>
      <c r="AO54" s="81"/>
      <c r="AP54" s="81"/>
      <c r="AQ54" s="81"/>
      <c r="AR54" s="81"/>
      <c r="AS54" s="81"/>
      <c r="AT54" s="81"/>
      <c r="AU54" s="81"/>
      <c r="AV54" s="81"/>
      <c r="AW54" s="81"/>
      <c r="AX54" s="81"/>
      <c r="AY54" s="81"/>
      <c r="AZ54" s="81"/>
    </row>
    <row r="55" spans="1:52">
      <c r="A55" s="76">
        <v>71</v>
      </c>
      <c r="B55" s="81"/>
      <c r="C55" s="81"/>
      <c r="D55" s="81"/>
      <c r="E55" s="81"/>
      <c r="F55" s="81"/>
      <c r="G55" s="81"/>
      <c r="H55" s="81"/>
      <c r="I55" s="81"/>
      <c r="J55" s="81"/>
      <c r="K55" s="81"/>
      <c r="L55" s="81"/>
      <c r="M55" s="81"/>
      <c r="N55" s="102"/>
      <c r="O55" s="81"/>
      <c r="P55" s="81"/>
      <c r="Q55" s="81"/>
      <c r="R55" s="81"/>
      <c r="S55" s="81">
        <v>184</v>
      </c>
      <c r="T55" s="81"/>
      <c r="U55" s="81"/>
      <c r="V55" s="81"/>
      <c r="W55" s="81"/>
      <c r="X55" s="81"/>
      <c r="Y55" s="81"/>
      <c r="Z55" s="81">
        <v>93</v>
      </c>
      <c r="AA55" s="81">
        <v>174</v>
      </c>
      <c r="AB55" s="81">
        <v>88</v>
      </c>
      <c r="AC55" s="81">
        <v>86</v>
      </c>
      <c r="AD55" s="81"/>
      <c r="AE55" s="81"/>
      <c r="AF55" s="81"/>
      <c r="AG55" s="81"/>
      <c r="AH55" s="81"/>
      <c r="AI55" s="81"/>
      <c r="AJ55" s="81"/>
      <c r="AK55" s="81"/>
      <c r="AL55" s="81"/>
      <c r="AM55" s="81"/>
      <c r="AN55" s="81"/>
      <c r="AO55" s="81"/>
      <c r="AP55" s="81"/>
      <c r="AQ55" s="81"/>
      <c r="AR55" s="81"/>
      <c r="AS55" s="81"/>
      <c r="AT55" s="81"/>
      <c r="AU55" s="81"/>
      <c r="AV55" s="81"/>
      <c r="AW55" s="81"/>
      <c r="AX55" s="81"/>
      <c r="AY55" s="81"/>
      <c r="AZ55" s="81"/>
    </row>
    <row r="56" spans="1:52" ht="18">
      <c r="A56" s="77" t="s">
        <v>185</v>
      </c>
      <c r="B56" s="81"/>
      <c r="C56" s="81"/>
      <c r="D56" s="81"/>
      <c r="E56" s="81"/>
      <c r="F56" s="81"/>
      <c r="G56" s="81"/>
      <c r="H56" s="81"/>
      <c r="I56" s="81"/>
      <c r="J56" s="81"/>
      <c r="K56" s="81"/>
      <c r="L56" s="81"/>
      <c r="M56" s="81"/>
      <c r="N56" s="102"/>
      <c r="O56" s="81"/>
      <c r="P56" s="81"/>
      <c r="Q56" s="81"/>
      <c r="R56" s="81"/>
      <c r="S56" s="81">
        <v>184</v>
      </c>
      <c r="T56" s="81"/>
      <c r="U56" s="81"/>
      <c r="V56" s="81"/>
      <c r="W56" s="81"/>
      <c r="X56" s="81"/>
      <c r="Y56" s="81"/>
      <c r="Z56" s="81">
        <v>93</v>
      </c>
      <c r="AA56" s="81">
        <v>174</v>
      </c>
      <c r="AB56" s="81">
        <v>88</v>
      </c>
      <c r="AC56" s="81">
        <v>86</v>
      </c>
      <c r="AD56" s="81"/>
      <c r="AE56" s="81"/>
      <c r="AF56" s="81"/>
      <c r="AG56" s="81"/>
      <c r="AH56" s="81"/>
      <c r="AI56" s="81"/>
      <c r="AJ56" s="81"/>
      <c r="AK56" s="81"/>
      <c r="AL56" s="81"/>
      <c r="AM56" s="81"/>
      <c r="AN56" s="81"/>
      <c r="AO56" s="81"/>
      <c r="AP56" s="81"/>
      <c r="AQ56" s="81"/>
      <c r="AR56" s="81"/>
      <c r="AS56" s="81"/>
      <c r="AT56" s="81"/>
      <c r="AU56" s="81"/>
      <c r="AV56" s="81"/>
      <c r="AW56" s="81"/>
      <c r="AX56" s="81"/>
      <c r="AY56" s="81"/>
      <c r="AZ56" s="81"/>
    </row>
    <row r="57" spans="1:52" ht="35.25">
      <c r="A57" s="75" t="s">
        <v>9</v>
      </c>
      <c r="B57" s="81"/>
      <c r="C57" s="81"/>
      <c r="D57" s="81"/>
      <c r="E57" s="81"/>
      <c r="F57" s="81"/>
      <c r="G57" s="81"/>
      <c r="H57" s="81"/>
      <c r="I57" s="81"/>
      <c r="J57" s="81"/>
      <c r="K57" s="81"/>
      <c r="L57" s="81"/>
      <c r="M57" s="81"/>
      <c r="N57" s="102"/>
      <c r="O57" s="81"/>
      <c r="P57" s="81"/>
      <c r="Q57" s="81"/>
      <c r="R57" s="81"/>
      <c r="S57" s="81"/>
      <c r="T57" s="81"/>
      <c r="U57" s="81"/>
      <c r="V57" s="81"/>
      <c r="W57" s="81">
        <v>90</v>
      </c>
      <c r="X57" s="81">
        <v>80</v>
      </c>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row>
    <row r="58" spans="1:52">
      <c r="A58" s="76" t="s">
        <v>9</v>
      </c>
      <c r="B58" s="81"/>
      <c r="C58" s="81"/>
      <c r="D58" s="81"/>
      <c r="E58" s="81"/>
      <c r="F58" s="81"/>
      <c r="G58" s="81"/>
      <c r="H58" s="81"/>
      <c r="I58" s="81"/>
      <c r="J58" s="81"/>
      <c r="K58" s="81"/>
      <c r="L58" s="81"/>
      <c r="M58" s="81"/>
      <c r="N58" s="102"/>
      <c r="O58" s="81"/>
      <c r="P58" s="81"/>
      <c r="Q58" s="81"/>
      <c r="R58" s="81"/>
      <c r="S58" s="81"/>
      <c r="T58" s="81"/>
      <c r="U58" s="81"/>
      <c r="V58" s="81"/>
      <c r="W58" s="81">
        <v>90</v>
      </c>
      <c r="X58" s="81">
        <v>80</v>
      </c>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row>
    <row r="59" spans="1:52" ht="18">
      <c r="A59" s="77" t="s">
        <v>81</v>
      </c>
      <c r="B59" s="81"/>
      <c r="C59" s="81"/>
      <c r="D59" s="81"/>
      <c r="E59" s="81"/>
      <c r="F59" s="81"/>
      <c r="G59" s="81"/>
      <c r="H59" s="81"/>
      <c r="I59" s="81"/>
      <c r="J59" s="81"/>
      <c r="K59" s="81"/>
      <c r="L59" s="81"/>
      <c r="M59" s="81"/>
      <c r="N59" s="102"/>
      <c r="O59" s="81"/>
      <c r="P59" s="81"/>
      <c r="Q59" s="81"/>
      <c r="R59" s="81"/>
      <c r="S59" s="81"/>
      <c r="T59" s="81"/>
      <c r="U59" s="81"/>
      <c r="V59" s="81"/>
      <c r="W59" s="81">
        <v>90</v>
      </c>
      <c r="X59" s="81">
        <v>80</v>
      </c>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row>
    <row r="60" spans="1:52" ht="35.25">
      <c r="A60" s="74" t="s">
        <v>129</v>
      </c>
      <c r="B60" s="81"/>
      <c r="C60" s="81"/>
      <c r="D60" s="81"/>
      <c r="E60" s="81"/>
      <c r="F60" s="81"/>
      <c r="G60" s="81"/>
      <c r="H60" s="81"/>
      <c r="I60" s="81"/>
      <c r="J60" s="81"/>
      <c r="K60" s="81"/>
      <c r="L60" s="81"/>
      <c r="M60" s="81"/>
      <c r="N60" s="102"/>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row>
    <row r="61" spans="1:52" ht="35.25">
      <c r="A61" s="75">
        <v>30</v>
      </c>
      <c r="B61" s="81"/>
      <c r="C61" s="81"/>
      <c r="D61" s="81"/>
      <c r="E61" s="81"/>
      <c r="F61" s="81"/>
      <c r="G61" s="81"/>
      <c r="H61" s="81"/>
      <c r="I61" s="81"/>
      <c r="J61" s="81"/>
      <c r="K61" s="81"/>
      <c r="L61" s="81"/>
      <c r="M61" s="81"/>
      <c r="N61" s="102"/>
      <c r="O61" s="81"/>
      <c r="P61" s="81"/>
      <c r="Q61" s="81"/>
      <c r="R61" s="81"/>
      <c r="S61" s="81"/>
      <c r="T61" s="81"/>
      <c r="U61" s="81">
        <v>67</v>
      </c>
      <c r="V61" s="81"/>
      <c r="W61" s="81"/>
      <c r="X61" s="81"/>
      <c r="Y61" s="81">
        <v>68</v>
      </c>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row>
    <row r="62" spans="1:52">
      <c r="A62" s="76">
        <v>34</v>
      </c>
      <c r="B62" s="81"/>
      <c r="C62" s="81"/>
      <c r="D62" s="81"/>
      <c r="E62" s="81"/>
      <c r="F62" s="81"/>
      <c r="G62" s="81"/>
      <c r="H62" s="81"/>
      <c r="I62" s="81"/>
      <c r="J62" s="81"/>
      <c r="K62" s="81"/>
      <c r="L62" s="81"/>
      <c r="M62" s="81"/>
      <c r="N62" s="102"/>
      <c r="O62" s="81"/>
      <c r="P62" s="81"/>
      <c r="Q62" s="81"/>
      <c r="R62" s="81"/>
      <c r="S62" s="81"/>
      <c r="T62" s="81"/>
      <c r="U62" s="81">
        <v>67</v>
      </c>
      <c r="V62" s="81"/>
      <c r="W62" s="81"/>
      <c r="X62" s="81"/>
      <c r="Y62" s="81">
        <v>68</v>
      </c>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row>
    <row r="63" spans="1:52" ht="18">
      <c r="A63" s="77" t="s">
        <v>203</v>
      </c>
      <c r="B63" s="81"/>
      <c r="C63" s="81"/>
      <c r="D63" s="81"/>
      <c r="E63" s="81"/>
      <c r="F63" s="81"/>
      <c r="G63" s="81"/>
      <c r="H63" s="81"/>
      <c r="I63" s="81"/>
      <c r="J63" s="81"/>
      <c r="K63" s="81"/>
      <c r="L63" s="81"/>
      <c r="M63" s="81"/>
      <c r="N63" s="102"/>
      <c r="O63" s="81"/>
      <c r="P63" s="81"/>
      <c r="Q63" s="81"/>
      <c r="R63" s="81"/>
      <c r="S63" s="81"/>
      <c r="T63" s="81"/>
      <c r="U63" s="81">
        <v>67</v>
      </c>
      <c r="V63" s="81"/>
      <c r="W63" s="81"/>
      <c r="X63" s="81"/>
      <c r="Y63" s="81">
        <v>68</v>
      </c>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row>
    <row r="64" spans="1:52" ht="35.25">
      <c r="A64" s="75" t="s">
        <v>9</v>
      </c>
      <c r="B64" s="81"/>
      <c r="C64" s="81"/>
      <c r="D64" s="81">
        <v>104</v>
      </c>
      <c r="E64" s="81"/>
      <c r="F64" s="81"/>
      <c r="G64" s="81"/>
      <c r="H64" s="81"/>
      <c r="I64" s="81"/>
      <c r="J64" s="81"/>
      <c r="K64" s="81"/>
      <c r="L64" s="81"/>
      <c r="M64" s="81"/>
      <c r="N64" s="102">
        <v>698</v>
      </c>
      <c r="O64" s="81"/>
      <c r="P64" s="81"/>
      <c r="Q64" s="81"/>
      <c r="R64" s="81"/>
      <c r="S64" s="81"/>
      <c r="T64" s="81"/>
      <c r="U64" s="81"/>
      <c r="V64" s="81"/>
      <c r="W64" s="81"/>
      <c r="X64" s="81">
        <v>79</v>
      </c>
      <c r="Y64" s="81"/>
      <c r="Z64" s="81">
        <v>97</v>
      </c>
      <c r="AA64" s="81"/>
      <c r="AB64" s="81"/>
      <c r="AC64" s="81"/>
      <c r="AD64" s="81"/>
      <c r="AE64" s="81"/>
      <c r="AF64" s="81">
        <v>79</v>
      </c>
      <c r="AG64" s="81"/>
      <c r="AH64" s="81"/>
      <c r="AI64" s="81"/>
      <c r="AJ64" s="81"/>
      <c r="AK64" s="81"/>
      <c r="AL64" s="81"/>
      <c r="AM64" s="81"/>
      <c r="AN64" s="81"/>
      <c r="AO64" s="81"/>
      <c r="AP64" s="81"/>
      <c r="AQ64" s="81"/>
      <c r="AR64" s="81"/>
      <c r="AS64" s="81"/>
      <c r="AT64" s="81"/>
      <c r="AU64" s="81"/>
      <c r="AV64" s="81"/>
      <c r="AW64" s="81"/>
      <c r="AX64" s="81"/>
      <c r="AY64" s="81"/>
      <c r="AZ64" s="81"/>
    </row>
    <row r="65" spans="1:52">
      <c r="A65" s="76" t="s">
        <v>9</v>
      </c>
      <c r="B65" s="81"/>
      <c r="C65" s="81"/>
      <c r="D65" s="81">
        <v>104</v>
      </c>
      <c r="E65" s="81"/>
      <c r="F65" s="81"/>
      <c r="G65" s="81"/>
      <c r="H65" s="81"/>
      <c r="I65" s="81"/>
      <c r="J65" s="81"/>
      <c r="K65" s="81"/>
      <c r="L65" s="81"/>
      <c r="M65" s="81"/>
      <c r="N65" s="102">
        <v>698</v>
      </c>
      <c r="O65" s="81"/>
      <c r="P65" s="81"/>
      <c r="Q65" s="81"/>
      <c r="R65" s="81"/>
      <c r="S65" s="81"/>
      <c r="T65" s="81"/>
      <c r="U65" s="81"/>
      <c r="V65" s="81"/>
      <c r="W65" s="81"/>
      <c r="X65" s="81">
        <v>79</v>
      </c>
      <c r="Y65" s="81"/>
      <c r="Z65" s="81">
        <v>97</v>
      </c>
      <c r="AA65" s="81"/>
      <c r="AB65" s="81"/>
      <c r="AC65" s="81"/>
      <c r="AD65" s="81"/>
      <c r="AE65" s="81"/>
      <c r="AF65" s="81">
        <v>79</v>
      </c>
      <c r="AG65" s="81"/>
      <c r="AH65" s="81"/>
      <c r="AI65" s="81"/>
      <c r="AJ65" s="81"/>
      <c r="AK65" s="81"/>
      <c r="AL65" s="81"/>
      <c r="AM65" s="81"/>
      <c r="AN65" s="81"/>
      <c r="AO65" s="81"/>
      <c r="AP65" s="81"/>
      <c r="AQ65" s="81"/>
      <c r="AR65" s="81"/>
      <c r="AS65" s="81"/>
      <c r="AT65" s="81"/>
      <c r="AU65" s="81"/>
      <c r="AV65" s="81"/>
      <c r="AW65" s="81"/>
      <c r="AX65" s="81"/>
      <c r="AY65" s="81"/>
      <c r="AZ65" s="81"/>
    </row>
    <row r="66" spans="1:52" ht="18">
      <c r="A66" s="77" t="s">
        <v>158</v>
      </c>
      <c r="B66" s="81"/>
      <c r="C66" s="81"/>
      <c r="D66" s="81"/>
      <c r="E66" s="81"/>
      <c r="F66" s="81"/>
      <c r="G66" s="81"/>
      <c r="H66" s="81"/>
      <c r="I66" s="81"/>
      <c r="J66" s="81"/>
      <c r="K66" s="81"/>
      <c r="L66" s="81"/>
      <c r="M66" s="81"/>
      <c r="N66" s="102">
        <v>158</v>
      </c>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row>
    <row r="67" spans="1:52" ht="18">
      <c r="A67" s="77" t="s">
        <v>161</v>
      </c>
      <c r="B67" s="81"/>
      <c r="C67" s="81"/>
      <c r="D67" s="81">
        <v>104</v>
      </c>
      <c r="E67" s="81"/>
      <c r="F67" s="81"/>
      <c r="G67" s="81"/>
      <c r="H67" s="81"/>
      <c r="I67" s="81"/>
      <c r="J67" s="81"/>
      <c r="K67" s="81"/>
      <c r="L67" s="81"/>
      <c r="M67" s="81"/>
      <c r="N67" s="102"/>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row>
    <row r="68" spans="1:52" ht="18">
      <c r="A68" s="77" t="s">
        <v>274</v>
      </c>
      <c r="B68" s="81"/>
      <c r="C68" s="81"/>
      <c r="D68" s="81"/>
      <c r="E68" s="81"/>
      <c r="F68" s="81"/>
      <c r="G68" s="81"/>
      <c r="H68" s="81"/>
      <c r="I68" s="81"/>
      <c r="J68" s="81"/>
      <c r="K68" s="81"/>
      <c r="L68" s="81"/>
      <c r="M68" s="81"/>
      <c r="N68" s="102">
        <v>368</v>
      </c>
      <c r="O68" s="81"/>
      <c r="P68" s="81"/>
      <c r="Q68" s="81"/>
      <c r="R68" s="81"/>
      <c r="S68" s="81"/>
      <c r="T68" s="81"/>
      <c r="U68" s="81"/>
      <c r="V68" s="81"/>
      <c r="W68" s="81"/>
      <c r="X68" s="81">
        <v>79</v>
      </c>
      <c r="Y68" s="81"/>
      <c r="Z68" s="81">
        <v>97</v>
      </c>
      <c r="AA68" s="81"/>
      <c r="AB68" s="81"/>
      <c r="AC68" s="81"/>
      <c r="AD68" s="81"/>
      <c r="AE68" s="81"/>
      <c r="AF68" s="81">
        <v>79</v>
      </c>
      <c r="AG68" s="81"/>
      <c r="AH68" s="81"/>
      <c r="AI68" s="81"/>
      <c r="AJ68" s="81"/>
      <c r="AK68" s="81"/>
      <c r="AL68" s="81"/>
      <c r="AM68" s="81"/>
      <c r="AN68" s="81"/>
      <c r="AO68" s="81"/>
      <c r="AP68" s="81"/>
      <c r="AQ68" s="81"/>
      <c r="AR68" s="81"/>
      <c r="AS68" s="81"/>
      <c r="AT68" s="81"/>
      <c r="AU68" s="81"/>
      <c r="AV68" s="81"/>
      <c r="AW68" s="81"/>
      <c r="AX68" s="81"/>
      <c r="AY68" s="81"/>
      <c r="AZ68" s="81"/>
    </row>
    <row r="69" spans="1:52" ht="18">
      <c r="A69" s="77" t="s">
        <v>288</v>
      </c>
      <c r="B69" s="81"/>
      <c r="C69" s="81"/>
      <c r="D69" s="81"/>
      <c r="E69" s="81"/>
      <c r="F69" s="81"/>
      <c r="G69" s="81"/>
      <c r="H69" s="81"/>
      <c r="I69" s="81"/>
      <c r="J69" s="81"/>
      <c r="K69" s="81"/>
      <c r="L69" s="81"/>
      <c r="M69" s="81"/>
      <c r="N69" s="102">
        <v>172</v>
      </c>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row>
    <row r="70" spans="1:52" ht="35.25">
      <c r="A70" s="74" t="s">
        <v>199</v>
      </c>
      <c r="B70" s="81"/>
      <c r="C70" s="81"/>
      <c r="D70" s="81"/>
      <c r="E70" s="81"/>
      <c r="F70" s="81"/>
      <c r="G70" s="81"/>
      <c r="H70" s="81"/>
      <c r="I70" s="81"/>
      <c r="J70" s="81"/>
      <c r="K70" s="81"/>
      <c r="L70" s="81"/>
      <c r="M70" s="81"/>
      <c r="N70" s="102"/>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row>
    <row r="71" spans="1:52" ht="35.25">
      <c r="A71" s="75">
        <v>50</v>
      </c>
      <c r="B71" s="81"/>
      <c r="C71" s="81"/>
      <c r="D71" s="81"/>
      <c r="E71" s="81"/>
      <c r="F71" s="81"/>
      <c r="G71" s="81"/>
      <c r="H71" s="81"/>
      <c r="I71" s="81"/>
      <c r="J71" s="81"/>
      <c r="K71" s="81"/>
      <c r="L71" s="81"/>
      <c r="M71" s="81"/>
      <c r="N71" s="102">
        <v>100</v>
      </c>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row>
    <row r="72" spans="1:52">
      <c r="A72" s="76">
        <v>50</v>
      </c>
      <c r="B72" s="81"/>
      <c r="C72" s="81"/>
      <c r="D72" s="81"/>
      <c r="E72" s="81"/>
      <c r="F72" s="81"/>
      <c r="G72" s="81"/>
      <c r="H72" s="81"/>
      <c r="I72" s="81"/>
      <c r="J72" s="81"/>
      <c r="K72" s="81"/>
      <c r="L72" s="81"/>
      <c r="M72" s="81"/>
      <c r="N72" s="102">
        <v>100</v>
      </c>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row>
    <row r="73" spans="1:52" ht="18">
      <c r="A73" s="77" t="s">
        <v>202</v>
      </c>
      <c r="B73" s="81"/>
      <c r="C73" s="81"/>
      <c r="D73" s="81"/>
      <c r="E73" s="81"/>
      <c r="F73" s="81"/>
      <c r="G73" s="81"/>
      <c r="H73" s="81"/>
      <c r="I73" s="81"/>
      <c r="J73" s="81"/>
      <c r="K73" s="81"/>
      <c r="L73" s="81"/>
      <c r="M73" s="81"/>
      <c r="N73" s="102">
        <v>100</v>
      </c>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row>
    <row r="74" spans="1:52" ht="35.25">
      <c r="A74" s="75">
        <v>60</v>
      </c>
      <c r="B74" s="81"/>
      <c r="C74" s="81"/>
      <c r="D74" s="81"/>
      <c r="E74" s="81">
        <v>80</v>
      </c>
      <c r="F74" s="81"/>
      <c r="G74" s="81"/>
      <c r="H74" s="81"/>
      <c r="I74" s="81"/>
      <c r="J74" s="81"/>
      <c r="K74" s="81"/>
      <c r="L74" s="81"/>
      <c r="M74" s="81"/>
      <c r="N74" s="102"/>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row>
    <row r="75" spans="1:52">
      <c r="A75" s="76">
        <v>60</v>
      </c>
      <c r="B75" s="81"/>
      <c r="C75" s="81"/>
      <c r="D75" s="81"/>
      <c r="E75" s="81">
        <v>80</v>
      </c>
      <c r="F75" s="81"/>
      <c r="G75" s="81"/>
      <c r="H75" s="81"/>
      <c r="I75" s="81"/>
      <c r="J75" s="81"/>
      <c r="K75" s="81"/>
      <c r="L75" s="81"/>
      <c r="M75" s="81"/>
      <c r="N75" s="102"/>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row>
    <row r="76" spans="1:52" ht="18">
      <c r="A76" s="77" t="s">
        <v>200</v>
      </c>
      <c r="B76" s="81"/>
      <c r="C76" s="81"/>
      <c r="D76" s="81"/>
      <c r="E76" s="81">
        <v>80</v>
      </c>
      <c r="F76" s="81"/>
      <c r="G76" s="81"/>
      <c r="H76" s="81"/>
      <c r="I76" s="81"/>
      <c r="J76" s="81"/>
      <c r="K76" s="81"/>
      <c r="L76" s="81"/>
      <c r="M76" s="81"/>
      <c r="N76" s="102"/>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row>
    <row r="77" spans="1:52" ht="35.25">
      <c r="A77" s="74" t="s">
        <v>246</v>
      </c>
      <c r="B77" s="81"/>
      <c r="C77" s="81"/>
      <c r="D77" s="81"/>
      <c r="E77" s="81"/>
      <c r="F77" s="81"/>
      <c r="G77" s="81"/>
      <c r="H77" s="81"/>
      <c r="I77" s="81"/>
      <c r="J77" s="81"/>
      <c r="K77" s="81"/>
      <c r="L77" s="81"/>
      <c r="M77" s="81"/>
      <c r="N77" s="102"/>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row>
    <row r="78" spans="1:52" ht="35.25">
      <c r="A78" s="75">
        <v>30</v>
      </c>
      <c r="B78" s="81"/>
      <c r="C78" s="81"/>
      <c r="D78" s="81"/>
      <c r="E78" s="81"/>
      <c r="F78" s="81"/>
      <c r="G78" s="81"/>
      <c r="H78" s="81"/>
      <c r="I78" s="81">
        <v>101</v>
      </c>
      <c r="J78" s="81"/>
      <c r="K78" s="81"/>
      <c r="L78" s="81"/>
      <c r="M78" s="81"/>
      <c r="N78" s="102">
        <v>77</v>
      </c>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v>100</v>
      </c>
      <c r="AN78" s="81"/>
      <c r="AO78" s="81"/>
      <c r="AP78" s="81"/>
      <c r="AQ78" s="81"/>
      <c r="AR78" s="81"/>
      <c r="AS78" s="81"/>
      <c r="AT78" s="81"/>
      <c r="AU78" s="81"/>
      <c r="AV78" s="81"/>
      <c r="AW78" s="81"/>
      <c r="AX78" s="81"/>
      <c r="AY78" s="81"/>
      <c r="AZ78" s="81"/>
    </row>
    <row r="79" spans="1:52">
      <c r="A79" s="76">
        <v>30</v>
      </c>
      <c r="B79" s="81"/>
      <c r="C79" s="81"/>
      <c r="D79" s="81"/>
      <c r="E79" s="81"/>
      <c r="F79" s="81"/>
      <c r="G79" s="81"/>
      <c r="H79" s="81"/>
      <c r="I79" s="81">
        <v>101</v>
      </c>
      <c r="J79" s="81"/>
      <c r="K79" s="81"/>
      <c r="L79" s="81"/>
      <c r="M79" s="81"/>
      <c r="N79" s="102">
        <v>77</v>
      </c>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v>100</v>
      </c>
      <c r="AN79" s="81"/>
      <c r="AO79" s="81"/>
      <c r="AP79" s="81"/>
      <c r="AQ79" s="81"/>
      <c r="AR79" s="81"/>
      <c r="AS79" s="81"/>
      <c r="AT79" s="81"/>
      <c r="AU79" s="81"/>
      <c r="AV79" s="81"/>
      <c r="AW79" s="81"/>
      <c r="AX79" s="81"/>
      <c r="AY79" s="81"/>
      <c r="AZ79" s="81"/>
    </row>
    <row r="80" spans="1:52" ht="18">
      <c r="A80" s="77" t="s">
        <v>254</v>
      </c>
      <c r="B80" s="81"/>
      <c r="C80" s="81"/>
      <c r="D80" s="81"/>
      <c r="E80" s="81"/>
      <c r="F80" s="81"/>
      <c r="G80" s="81"/>
      <c r="H80" s="81"/>
      <c r="I80" s="81">
        <v>101</v>
      </c>
      <c r="J80" s="81"/>
      <c r="K80" s="81"/>
      <c r="L80" s="81"/>
      <c r="M80" s="81"/>
      <c r="N80" s="102">
        <v>77</v>
      </c>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row>
    <row r="81" spans="1:52" ht="18">
      <c r="A81" s="77" t="s">
        <v>420</v>
      </c>
      <c r="B81" s="81"/>
      <c r="C81" s="81"/>
      <c r="D81" s="81"/>
      <c r="E81" s="81"/>
      <c r="F81" s="81"/>
      <c r="G81" s="81"/>
      <c r="H81" s="81"/>
      <c r="I81" s="81"/>
      <c r="J81" s="81"/>
      <c r="K81" s="81"/>
      <c r="L81" s="81"/>
      <c r="M81" s="81"/>
      <c r="N81" s="102"/>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v>100</v>
      </c>
      <c r="AN81" s="81"/>
      <c r="AO81" s="81"/>
      <c r="AP81" s="81"/>
      <c r="AQ81" s="81"/>
      <c r="AR81" s="81"/>
      <c r="AS81" s="81"/>
      <c r="AT81" s="81"/>
      <c r="AU81" s="81"/>
      <c r="AV81" s="81"/>
      <c r="AW81" s="81"/>
      <c r="AX81" s="81"/>
      <c r="AY81" s="81"/>
      <c r="AZ81" s="81"/>
    </row>
    <row r="82" spans="1:52" ht="35.25">
      <c r="A82" s="75">
        <v>60</v>
      </c>
      <c r="B82" s="81">
        <v>99</v>
      </c>
      <c r="C82" s="81"/>
      <c r="D82" s="81"/>
      <c r="E82" s="81"/>
      <c r="F82" s="81"/>
      <c r="G82" s="81"/>
      <c r="H82" s="81"/>
      <c r="I82" s="81"/>
      <c r="J82" s="81"/>
      <c r="K82" s="81"/>
      <c r="L82" s="81"/>
      <c r="M82" s="81"/>
      <c r="N82" s="102">
        <v>164</v>
      </c>
      <c r="O82" s="81"/>
      <c r="P82" s="81"/>
      <c r="Q82" s="81"/>
      <c r="R82" s="81"/>
      <c r="S82" s="81"/>
      <c r="T82" s="81"/>
      <c r="U82" s="81"/>
      <c r="V82" s="81"/>
      <c r="W82" s="81"/>
      <c r="X82" s="81"/>
      <c r="Y82" s="81"/>
      <c r="Z82" s="81"/>
      <c r="AA82" s="81"/>
      <c r="AB82" s="81"/>
      <c r="AC82" s="81"/>
      <c r="AD82" s="81">
        <v>166</v>
      </c>
      <c r="AE82" s="81">
        <v>79</v>
      </c>
      <c r="AF82" s="81"/>
      <c r="AG82" s="81"/>
      <c r="AH82" s="81"/>
      <c r="AI82" s="81"/>
      <c r="AJ82" s="81"/>
      <c r="AK82" s="81"/>
      <c r="AL82" s="81"/>
      <c r="AM82" s="81"/>
      <c r="AN82" s="81"/>
      <c r="AO82" s="81"/>
      <c r="AP82" s="81"/>
      <c r="AQ82" s="81"/>
      <c r="AR82" s="81"/>
      <c r="AS82" s="81"/>
      <c r="AT82" s="81"/>
      <c r="AU82" s="81"/>
      <c r="AV82" s="81"/>
      <c r="AW82" s="81"/>
      <c r="AX82" s="81"/>
      <c r="AY82" s="81"/>
      <c r="AZ82" s="81"/>
    </row>
    <row r="83" spans="1:52">
      <c r="A83" s="76">
        <v>67</v>
      </c>
      <c r="B83" s="81">
        <v>99</v>
      </c>
      <c r="C83" s="81"/>
      <c r="D83" s="81"/>
      <c r="E83" s="81"/>
      <c r="F83" s="81"/>
      <c r="G83" s="81"/>
      <c r="H83" s="81"/>
      <c r="I83" s="81"/>
      <c r="J83" s="81"/>
      <c r="K83" s="81"/>
      <c r="L83" s="81"/>
      <c r="M83" s="81"/>
      <c r="N83" s="102">
        <v>164</v>
      </c>
      <c r="O83" s="81"/>
      <c r="P83" s="81"/>
      <c r="Q83" s="81"/>
      <c r="R83" s="81"/>
      <c r="S83" s="81"/>
      <c r="T83" s="81"/>
      <c r="U83" s="81"/>
      <c r="V83" s="81"/>
      <c r="W83" s="81"/>
      <c r="X83" s="81"/>
      <c r="Y83" s="81"/>
      <c r="Z83" s="81"/>
      <c r="AA83" s="81"/>
      <c r="AB83" s="81"/>
      <c r="AC83" s="81"/>
      <c r="AD83" s="81">
        <v>166</v>
      </c>
      <c r="AE83" s="81">
        <v>79</v>
      </c>
      <c r="AF83" s="81"/>
      <c r="AG83" s="81"/>
      <c r="AH83" s="81"/>
      <c r="AI83" s="81"/>
      <c r="AJ83" s="81"/>
      <c r="AK83" s="81"/>
      <c r="AL83" s="81"/>
      <c r="AM83" s="81"/>
      <c r="AN83" s="81"/>
      <c r="AO83" s="81"/>
      <c r="AP83" s="81"/>
      <c r="AQ83" s="81"/>
      <c r="AR83" s="81"/>
      <c r="AS83" s="81"/>
      <c r="AT83" s="81"/>
      <c r="AU83" s="81"/>
      <c r="AV83" s="81"/>
      <c r="AW83" s="81"/>
      <c r="AX83" s="81"/>
      <c r="AY83" s="81"/>
      <c r="AZ83" s="81"/>
    </row>
    <row r="84" spans="1:52" ht="18">
      <c r="A84" s="77" t="s">
        <v>247</v>
      </c>
      <c r="B84" s="81">
        <v>99</v>
      </c>
      <c r="C84" s="81"/>
      <c r="D84" s="81"/>
      <c r="E84" s="81"/>
      <c r="F84" s="81"/>
      <c r="G84" s="81"/>
      <c r="H84" s="81"/>
      <c r="I84" s="81"/>
      <c r="J84" s="81"/>
      <c r="K84" s="81"/>
      <c r="L84" s="81"/>
      <c r="M84" s="81"/>
      <c r="N84" s="102">
        <v>90</v>
      </c>
      <c r="O84" s="81"/>
      <c r="P84" s="81"/>
      <c r="Q84" s="81"/>
      <c r="R84" s="81"/>
      <c r="S84" s="81"/>
      <c r="T84" s="81"/>
      <c r="U84" s="81"/>
      <c r="V84" s="81"/>
      <c r="W84" s="81"/>
      <c r="X84" s="81"/>
      <c r="Y84" s="81"/>
      <c r="Z84" s="81"/>
      <c r="AA84" s="81"/>
      <c r="AB84" s="81"/>
      <c r="AC84" s="81"/>
      <c r="AD84" s="81">
        <v>166</v>
      </c>
      <c r="AE84" s="81">
        <v>79</v>
      </c>
      <c r="AF84" s="81"/>
      <c r="AG84" s="81"/>
      <c r="AH84" s="81"/>
      <c r="AI84" s="81"/>
      <c r="AJ84" s="81"/>
      <c r="AK84" s="81"/>
      <c r="AL84" s="81"/>
      <c r="AM84" s="81"/>
      <c r="AN84" s="81"/>
      <c r="AO84" s="81"/>
      <c r="AP84" s="81"/>
      <c r="AQ84" s="81"/>
      <c r="AR84" s="81"/>
      <c r="AS84" s="81"/>
      <c r="AT84" s="81"/>
      <c r="AU84" s="81"/>
      <c r="AV84" s="81"/>
      <c r="AW84" s="81"/>
      <c r="AX84" s="81"/>
      <c r="AY84" s="81"/>
      <c r="AZ84" s="81"/>
    </row>
    <row r="85" spans="1:52" ht="18">
      <c r="A85" s="77" t="s">
        <v>256</v>
      </c>
      <c r="B85" s="81"/>
      <c r="C85" s="81"/>
      <c r="D85" s="81"/>
      <c r="E85" s="81"/>
      <c r="F85" s="81"/>
      <c r="G85" s="81"/>
      <c r="H85" s="81"/>
      <c r="I85" s="81"/>
      <c r="J85" s="81"/>
      <c r="K85" s="81"/>
      <c r="L85" s="81"/>
      <c r="M85" s="81"/>
      <c r="N85" s="102">
        <v>30</v>
      </c>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row>
    <row r="86" spans="1:52" ht="18">
      <c r="A86" s="77" t="s">
        <v>259</v>
      </c>
      <c r="B86" s="81"/>
      <c r="C86" s="81"/>
      <c r="D86" s="81"/>
      <c r="E86" s="81"/>
      <c r="F86" s="81"/>
      <c r="G86" s="81"/>
      <c r="H86" s="81"/>
      <c r="I86" s="81"/>
      <c r="J86" s="81"/>
      <c r="K86" s="81"/>
      <c r="L86" s="81"/>
      <c r="M86" s="81"/>
      <c r="N86" s="102">
        <v>44</v>
      </c>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row>
    <row r="87" spans="1:52" ht="35.25">
      <c r="A87" s="75">
        <v>70</v>
      </c>
      <c r="B87" s="81">
        <v>101</v>
      </c>
      <c r="C87" s="81"/>
      <c r="D87" s="81"/>
      <c r="E87" s="81"/>
      <c r="F87" s="81"/>
      <c r="G87" s="81"/>
      <c r="H87" s="81"/>
      <c r="I87" s="81"/>
      <c r="J87" s="81"/>
      <c r="K87" s="81"/>
      <c r="L87" s="81"/>
      <c r="M87" s="81"/>
      <c r="N87" s="102">
        <v>100</v>
      </c>
      <c r="O87" s="81">
        <v>70</v>
      </c>
      <c r="P87" s="81"/>
      <c r="Q87" s="81"/>
      <c r="R87" s="81"/>
      <c r="S87" s="81"/>
      <c r="T87" s="81"/>
      <c r="U87" s="81"/>
      <c r="V87" s="81"/>
      <c r="W87" s="81"/>
      <c r="X87" s="81"/>
      <c r="Y87" s="81"/>
      <c r="Z87" s="81"/>
      <c r="AA87" s="81"/>
      <c r="AB87" s="81"/>
      <c r="AC87" s="81"/>
      <c r="AD87" s="81">
        <v>108</v>
      </c>
      <c r="AE87" s="81"/>
      <c r="AF87" s="81"/>
      <c r="AG87" s="81">
        <v>90</v>
      </c>
      <c r="AH87" s="81">
        <v>80</v>
      </c>
      <c r="AI87" s="81"/>
      <c r="AJ87" s="81"/>
      <c r="AK87" s="81"/>
      <c r="AL87" s="81"/>
      <c r="AM87" s="81"/>
      <c r="AN87" s="81"/>
      <c r="AO87" s="81"/>
      <c r="AP87" s="81"/>
      <c r="AQ87" s="81"/>
      <c r="AR87" s="81"/>
      <c r="AS87" s="81"/>
      <c r="AT87" s="81"/>
      <c r="AU87" s="81"/>
      <c r="AV87" s="81"/>
      <c r="AW87" s="81"/>
      <c r="AX87" s="81"/>
      <c r="AY87" s="81"/>
      <c r="AZ87" s="81"/>
    </row>
    <row r="88" spans="1:52">
      <c r="A88" s="76">
        <v>70</v>
      </c>
      <c r="B88" s="81">
        <v>101</v>
      </c>
      <c r="C88" s="81"/>
      <c r="D88" s="81"/>
      <c r="E88" s="81"/>
      <c r="F88" s="81"/>
      <c r="G88" s="81"/>
      <c r="H88" s="81"/>
      <c r="I88" s="81"/>
      <c r="J88" s="81"/>
      <c r="K88" s="81"/>
      <c r="L88" s="81"/>
      <c r="M88" s="81"/>
      <c r="N88" s="102">
        <v>100</v>
      </c>
      <c r="O88" s="81">
        <v>70</v>
      </c>
      <c r="P88" s="81"/>
      <c r="Q88" s="81"/>
      <c r="R88" s="81"/>
      <c r="S88" s="81"/>
      <c r="T88" s="81"/>
      <c r="U88" s="81"/>
      <c r="V88" s="81"/>
      <c r="W88" s="81"/>
      <c r="X88" s="81"/>
      <c r="Y88" s="81"/>
      <c r="Z88" s="81"/>
      <c r="AA88" s="81"/>
      <c r="AB88" s="81"/>
      <c r="AC88" s="81"/>
      <c r="AD88" s="81">
        <v>108</v>
      </c>
      <c r="AE88" s="81"/>
      <c r="AF88" s="81"/>
      <c r="AG88" s="81">
        <v>90</v>
      </c>
      <c r="AH88" s="81">
        <v>80</v>
      </c>
      <c r="AI88" s="81"/>
      <c r="AJ88" s="81"/>
      <c r="AK88" s="81"/>
      <c r="AL88" s="81"/>
      <c r="AM88" s="81"/>
      <c r="AN88" s="81"/>
      <c r="AO88" s="81"/>
      <c r="AP88" s="81"/>
      <c r="AQ88" s="81"/>
      <c r="AR88" s="81"/>
      <c r="AS88" s="81"/>
      <c r="AT88" s="81"/>
      <c r="AU88" s="81"/>
      <c r="AV88" s="81"/>
      <c r="AW88" s="81"/>
      <c r="AX88" s="81"/>
      <c r="AY88" s="81"/>
      <c r="AZ88" s="81"/>
    </row>
    <row r="89" spans="1:52" ht="18">
      <c r="A89" s="77" t="s">
        <v>301</v>
      </c>
      <c r="B89" s="81">
        <v>101</v>
      </c>
      <c r="C89" s="81"/>
      <c r="D89" s="81"/>
      <c r="E89" s="81"/>
      <c r="F89" s="81"/>
      <c r="G89" s="81"/>
      <c r="H89" s="81"/>
      <c r="I89" s="81"/>
      <c r="J89" s="81"/>
      <c r="K89" s="81"/>
      <c r="L89" s="81"/>
      <c r="M89" s="81"/>
      <c r="N89" s="102">
        <v>100</v>
      </c>
      <c r="O89" s="81">
        <v>70</v>
      </c>
      <c r="P89" s="81"/>
      <c r="Q89" s="81"/>
      <c r="R89" s="81"/>
      <c r="S89" s="81"/>
      <c r="T89" s="81"/>
      <c r="U89" s="81"/>
      <c r="V89" s="81"/>
      <c r="W89" s="81"/>
      <c r="X89" s="81"/>
      <c r="Y89" s="81"/>
      <c r="Z89" s="81"/>
      <c r="AA89" s="81"/>
      <c r="AB89" s="81"/>
      <c r="AC89" s="81"/>
      <c r="AD89" s="81">
        <v>108</v>
      </c>
      <c r="AE89" s="81"/>
      <c r="AF89" s="81"/>
      <c r="AG89" s="81">
        <v>90</v>
      </c>
      <c r="AH89" s="81">
        <v>80</v>
      </c>
      <c r="AI89" s="81"/>
      <c r="AJ89" s="81"/>
      <c r="AK89" s="81"/>
      <c r="AL89" s="81"/>
      <c r="AM89" s="81"/>
      <c r="AN89" s="81"/>
      <c r="AO89" s="81"/>
      <c r="AP89" s="81"/>
      <c r="AQ89" s="81"/>
      <c r="AR89" s="81"/>
      <c r="AS89" s="81"/>
      <c r="AT89" s="81"/>
      <c r="AU89" s="81"/>
      <c r="AV89" s="81"/>
      <c r="AW89" s="81"/>
      <c r="AX89" s="81"/>
      <c r="AY89" s="81"/>
      <c r="AZ89" s="81"/>
    </row>
    <row r="90" spans="1:52" ht="35.25">
      <c r="A90" s="75">
        <v>90</v>
      </c>
      <c r="B90" s="81">
        <v>97</v>
      </c>
      <c r="C90" s="81">
        <v>65</v>
      </c>
      <c r="D90" s="81"/>
      <c r="E90" s="81"/>
      <c r="F90" s="81"/>
      <c r="G90" s="81"/>
      <c r="H90" s="81"/>
      <c r="I90" s="81">
        <v>284</v>
      </c>
      <c r="J90" s="81"/>
      <c r="K90" s="81"/>
      <c r="L90" s="81"/>
      <c r="M90" s="81"/>
      <c r="N90" s="102">
        <v>100</v>
      </c>
      <c r="O90" s="81"/>
      <c r="P90" s="81"/>
      <c r="Q90" s="81"/>
      <c r="R90" s="81"/>
      <c r="S90" s="81"/>
      <c r="T90" s="81"/>
      <c r="U90" s="81"/>
      <c r="V90" s="81"/>
      <c r="W90" s="81"/>
      <c r="X90" s="81"/>
      <c r="Y90" s="81"/>
      <c r="Z90" s="81"/>
      <c r="AA90" s="81"/>
      <c r="AB90" s="81"/>
      <c r="AC90" s="81"/>
      <c r="AD90" s="81"/>
      <c r="AE90" s="81">
        <v>97</v>
      </c>
      <c r="AF90" s="81"/>
      <c r="AG90" s="81"/>
      <c r="AH90" s="81"/>
      <c r="AI90" s="81"/>
      <c r="AJ90" s="81"/>
      <c r="AK90" s="81"/>
      <c r="AL90" s="81"/>
      <c r="AM90" s="81"/>
      <c r="AN90" s="81"/>
      <c r="AO90" s="81"/>
      <c r="AP90" s="81"/>
      <c r="AQ90" s="81"/>
      <c r="AR90" s="81"/>
      <c r="AS90" s="81"/>
      <c r="AT90" s="81"/>
      <c r="AU90" s="81"/>
      <c r="AV90" s="81"/>
      <c r="AW90" s="81"/>
      <c r="AX90" s="81"/>
      <c r="AY90" s="81"/>
      <c r="AZ90" s="81"/>
    </row>
    <row r="91" spans="1:52">
      <c r="A91" s="76">
        <v>98</v>
      </c>
      <c r="B91" s="81">
        <v>97</v>
      </c>
      <c r="C91" s="81">
        <v>65</v>
      </c>
      <c r="D91" s="81"/>
      <c r="E91" s="81"/>
      <c r="F91" s="81"/>
      <c r="G91" s="81"/>
      <c r="H91" s="81"/>
      <c r="I91" s="81">
        <v>284</v>
      </c>
      <c r="J91" s="81"/>
      <c r="K91" s="81"/>
      <c r="L91" s="81"/>
      <c r="M91" s="81"/>
      <c r="N91" s="102">
        <v>100</v>
      </c>
      <c r="O91" s="81"/>
      <c r="P91" s="81"/>
      <c r="Q91" s="81"/>
      <c r="R91" s="81"/>
      <c r="S91" s="81"/>
      <c r="T91" s="81"/>
      <c r="U91" s="81"/>
      <c r="V91" s="81"/>
      <c r="W91" s="81"/>
      <c r="X91" s="81"/>
      <c r="Y91" s="81"/>
      <c r="Z91" s="81"/>
      <c r="AA91" s="81"/>
      <c r="AB91" s="81"/>
      <c r="AC91" s="81"/>
      <c r="AD91" s="81"/>
      <c r="AE91" s="81">
        <v>97</v>
      </c>
      <c r="AF91" s="81"/>
      <c r="AG91" s="81"/>
      <c r="AH91" s="81"/>
      <c r="AI91" s="81"/>
      <c r="AJ91" s="81"/>
      <c r="AK91" s="81"/>
      <c r="AL91" s="81"/>
      <c r="AM91" s="81"/>
      <c r="AN91" s="81"/>
      <c r="AO91" s="81"/>
      <c r="AP91" s="81"/>
      <c r="AQ91" s="81"/>
      <c r="AR91" s="81"/>
      <c r="AS91" s="81"/>
      <c r="AT91" s="81"/>
      <c r="AU91" s="81"/>
      <c r="AV91" s="81"/>
      <c r="AW91" s="81"/>
      <c r="AX91" s="81"/>
      <c r="AY91" s="81"/>
      <c r="AZ91" s="81"/>
    </row>
    <row r="92" spans="1:52" ht="18">
      <c r="A92" s="77" t="s">
        <v>423</v>
      </c>
      <c r="B92" s="81">
        <v>97</v>
      </c>
      <c r="C92" s="81">
        <v>65</v>
      </c>
      <c r="D92" s="81"/>
      <c r="E92" s="81"/>
      <c r="F92" s="81"/>
      <c r="G92" s="81"/>
      <c r="H92" s="81"/>
      <c r="I92" s="81">
        <v>284</v>
      </c>
      <c r="J92" s="81"/>
      <c r="K92" s="81"/>
      <c r="L92" s="81"/>
      <c r="M92" s="81"/>
      <c r="N92" s="102">
        <v>100</v>
      </c>
      <c r="O92" s="81"/>
      <c r="P92" s="81"/>
      <c r="Q92" s="81"/>
      <c r="R92" s="81"/>
      <c r="S92" s="81"/>
      <c r="T92" s="81"/>
      <c r="U92" s="81"/>
      <c r="V92" s="81"/>
      <c r="W92" s="81"/>
      <c r="X92" s="81"/>
      <c r="Y92" s="81"/>
      <c r="Z92" s="81"/>
      <c r="AA92" s="81"/>
      <c r="AB92" s="81"/>
      <c r="AC92" s="81"/>
      <c r="AD92" s="81"/>
      <c r="AE92" s="81">
        <v>97</v>
      </c>
      <c r="AF92" s="81"/>
      <c r="AG92" s="81"/>
      <c r="AH92" s="81"/>
      <c r="AI92" s="81"/>
      <c r="AJ92" s="81"/>
      <c r="AK92" s="81"/>
      <c r="AL92" s="81"/>
      <c r="AM92" s="81"/>
      <c r="AN92" s="81"/>
      <c r="AO92" s="81"/>
      <c r="AP92" s="81"/>
      <c r="AQ92" s="81"/>
      <c r="AR92" s="81"/>
      <c r="AS92" s="81"/>
      <c r="AT92" s="81"/>
      <c r="AU92" s="81"/>
      <c r="AV92" s="81"/>
      <c r="AW92" s="81"/>
      <c r="AX92" s="81"/>
      <c r="AY92" s="81"/>
      <c r="AZ92" s="81"/>
    </row>
  </sheetData>
  <mergeCells count="6">
    <mergeCell ref="B2:D2"/>
    <mergeCell ref="F2:H2"/>
    <mergeCell ref="I2:M2"/>
    <mergeCell ref="N2:AZ2"/>
    <mergeCell ref="B3:C3"/>
    <mergeCell ref="N3:AZ3"/>
  </mergeCells>
  <conditionalFormatting sqref="A1:A90">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{384E2AE3-6EE4-4A90-9529-CCEBB1362747}</x14:id>
        </ext>
      </extLst>
    </cfRule>
  </conditionalFormatting>
  <conditionalFormatting sqref="A2:AZ2">
    <cfRule type="colorScale" priority="2">
      <colorScale>
        <cfvo type="min"/>
        <cfvo type="percentile" val="50"/>
        <cfvo type="max"/>
        <color rgb="FF63BE7B"/>
        <color rgb="FFFFEB84"/>
        <color rgb="FFF8696B"/>
      </colorScale>
    </cfRule>
  </conditionalFormatting>
  <conditionalFormatting sqref="A3:AZ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384E2AE3-6EE4-4A90-9529-CCEBB1362747}">
            <x14:dataBar minLength="0" maxLength="100" border="1" negativeBarBorderColorSameAsPositive="0">
              <x14:cfvo type="autoMin"/>
              <x14:cfvo type="autoMax"/>
              <x14:borderColor rgb="FFD6007B"/>
              <x14:negativeFillColor rgb="FFFF0000"/>
              <x14:negativeBorderColor rgb="FFFF0000"/>
              <x14:axisColor rgb="FF000000"/>
            </x14:dataBar>
          </x14:cfRule>
          <xm:sqref>A1:A90</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28"/>
  <sheetViews>
    <sheetView topLeftCell="A217" zoomScale="99" zoomScaleNormal="100" workbookViewId="0">
      <selection activeCell="D225" sqref="D225"/>
    </sheetView>
  </sheetViews>
  <sheetFormatPr defaultColWidth="18.375" defaultRowHeight="28.5" customHeight="1"/>
  <cols>
    <col min="1" max="1" width="18.375" style="56"/>
    <col min="2" max="2" width="18.375" style="26"/>
    <col min="3" max="3" width="45.75" style="44"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4" t="s">
        <v>2</v>
      </c>
      <c r="D1" s="26" t="s">
        <v>3</v>
      </c>
      <c r="E1" s="37" t="s">
        <v>6</v>
      </c>
      <c r="F1" s="25" t="s">
        <v>15</v>
      </c>
      <c r="G1" s="26" t="s">
        <v>4</v>
      </c>
      <c r="H1" s="25" t="s">
        <v>61</v>
      </c>
      <c r="I1" s="27" t="s">
        <v>57</v>
      </c>
    </row>
    <row r="2" spans="1:9" s="25" customFormat="1" ht="28.5" customHeight="1">
      <c r="A2" s="26" t="s">
        <v>87</v>
      </c>
      <c r="B2" s="26" t="s">
        <v>88</v>
      </c>
      <c r="C2" s="44"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4"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4"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4"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4"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4"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4"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4"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4"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4"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4"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4" t="s">
        <v>133</v>
      </c>
      <c r="D13" s="1" t="s">
        <v>134</v>
      </c>
      <c r="E13" s="45">
        <v>91</v>
      </c>
      <c r="F13" s="46"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4"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4" t="s">
        <v>137</v>
      </c>
      <c r="D15" s="24" t="s">
        <v>67</v>
      </c>
      <c r="E15" s="45">
        <v>80</v>
      </c>
      <c r="F15" s="46"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4" t="s">
        <v>138</v>
      </c>
      <c r="D16" s="24" t="s">
        <v>129</v>
      </c>
      <c r="E16" s="45">
        <v>87</v>
      </c>
      <c r="F16" s="46"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4" t="s">
        <v>139</v>
      </c>
      <c r="D17" s="24" t="s">
        <v>140</v>
      </c>
      <c r="E17" s="45">
        <v>86</v>
      </c>
      <c r="F17" s="46"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4" t="s">
        <v>142</v>
      </c>
      <c r="D18" s="24" t="s">
        <v>143</v>
      </c>
      <c r="E18" s="45">
        <v>84</v>
      </c>
      <c r="F18" s="46"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4"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4" t="s">
        <v>146</v>
      </c>
      <c r="D20" s="24" t="s">
        <v>147</v>
      </c>
      <c r="E20" s="45">
        <v>103</v>
      </c>
      <c r="F20" s="46"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4" t="s">
        <v>165</v>
      </c>
      <c r="D21" s="24" t="s">
        <v>134</v>
      </c>
      <c r="E21" s="45">
        <v>83</v>
      </c>
      <c r="F21" s="46"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4" t="s">
        <v>167</v>
      </c>
      <c r="D22" s="24" t="s">
        <v>134</v>
      </c>
      <c r="E22" s="45">
        <v>98</v>
      </c>
      <c r="F22" s="46"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4" t="s">
        <v>168</v>
      </c>
      <c r="D23" s="24" t="s">
        <v>169</v>
      </c>
      <c r="E23" s="45">
        <v>98</v>
      </c>
      <c r="F23" s="46"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4"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4"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4"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4"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4"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4"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4" t="s">
        <v>181</v>
      </c>
      <c r="D30" s="24" t="s">
        <v>182</v>
      </c>
      <c r="E30" s="45">
        <v>101</v>
      </c>
      <c r="F30" s="46"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4"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4"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4"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4"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4"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4" t="s">
        <v>239</v>
      </c>
      <c r="D36" s="24" t="s">
        <v>240</v>
      </c>
      <c r="E36" s="45">
        <v>77</v>
      </c>
      <c r="F36" s="46"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4" t="s">
        <v>242</v>
      </c>
      <c r="D37" s="24" t="s">
        <v>243</v>
      </c>
      <c r="E37" s="45">
        <v>77</v>
      </c>
      <c r="F37" s="46"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4" t="s">
        <v>244</v>
      </c>
      <c r="D38" s="24" t="s">
        <v>245</v>
      </c>
      <c r="E38" s="45">
        <v>83</v>
      </c>
      <c r="F38" s="46"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4"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4"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4" t="s">
        <v>268</v>
      </c>
      <c r="D41" s="24" t="s">
        <v>145</v>
      </c>
      <c r="E41" s="45">
        <v>83</v>
      </c>
      <c r="F41" s="46"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4" t="s">
        <v>269</v>
      </c>
      <c r="D42" s="24" t="s">
        <v>134</v>
      </c>
      <c r="E42" s="45">
        <v>79</v>
      </c>
      <c r="F42" s="46"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4" t="s">
        <v>270</v>
      </c>
      <c r="D43" s="24" t="s">
        <v>271</v>
      </c>
      <c r="E43" s="45">
        <v>81.11</v>
      </c>
      <c r="F43" s="46"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4"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284</v>
      </c>
      <c r="C45" s="44" t="s">
        <v>285</v>
      </c>
      <c r="D45" s="24" t="s">
        <v>286</v>
      </c>
      <c r="E45" s="45">
        <v>90</v>
      </c>
      <c r="F45" s="46"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284</v>
      </c>
      <c r="C46" s="44" t="s">
        <v>287</v>
      </c>
      <c r="D46" s="24" t="s">
        <v>286</v>
      </c>
      <c r="E46" s="45">
        <v>84</v>
      </c>
      <c r="F46" s="46"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4" t="s">
        <v>292</v>
      </c>
      <c r="D47" s="24" t="s">
        <v>293</v>
      </c>
      <c r="E47" s="45">
        <v>87</v>
      </c>
      <c r="F47" s="46"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4" t="s">
        <v>294</v>
      </c>
      <c r="D48" s="24" t="s">
        <v>295</v>
      </c>
      <c r="E48" s="45">
        <v>73</v>
      </c>
      <c r="F48" s="46"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4" t="s">
        <v>296</v>
      </c>
      <c r="D49" s="24" t="s">
        <v>129</v>
      </c>
      <c r="E49" s="45">
        <v>107</v>
      </c>
      <c r="F49" s="46"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4" t="s">
        <v>297</v>
      </c>
      <c r="D50" s="24"/>
      <c r="E50" s="45">
        <v>5</v>
      </c>
      <c r="F50" s="46"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4" t="s">
        <v>298</v>
      </c>
      <c r="D51" s="1" t="s">
        <v>132</v>
      </c>
      <c r="E51">
        <v>78</v>
      </c>
      <c r="F51" s="1" t="s">
        <v>299</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4" t="s">
        <v>300</v>
      </c>
      <c r="D52" s="24" t="s">
        <v>147</v>
      </c>
      <c r="E52" s="45">
        <v>90</v>
      </c>
      <c r="F52" s="46" t="s">
        <v>299</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4" t="s">
        <v>313</v>
      </c>
      <c r="D53" s="1" t="s">
        <v>145</v>
      </c>
      <c r="E53" s="45">
        <v>67</v>
      </c>
      <c r="F53" s="46"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4" t="s">
        <v>316</v>
      </c>
      <c r="D54" s="24" t="s">
        <v>67</v>
      </c>
      <c r="E54" s="45">
        <v>97</v>
      </c>
      <c r="F54" s="46"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4" t="s">
        <v>317</v>
      </c>
      <c r="D55" s="24" t="s">
        <v>129</v>
      </c>
      <c r="E55" s="45">
        <v>97</v>
      </c>
      <c r="F55" s="46"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4" t="s">
        <v>318</v>
      </c>
      <c r="D56" s="24"/>
      <c r="E56" s="45">
        <v>103</v>
      </c>
      <c r="F56" s="46"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4" t="s">
        <v>319</v>
      </c>
      <c r="D57" s="24" t="s">
        <v>134</v>
      </c>
      <c r="E57" s="45">
        <v>75</v>
      </c>
      <c r="F57" s="46"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320</v>
      </c>
      <c r="C58" s="44" t="s">
        <v>321</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320</v>
      </c>
      <c r="C59" s="44" t="s">
        <v>322</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4" t="s">
        <v>327</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328</v>
      </c>
      <c r="C61" s="44" t="s">
        <v>329</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330</v>
      </c>
      <c r="C62" s="44" t="s">
        <v>331</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330</v>
      </c>
      <c r="C63" s="44" t="s">
        <v>332</v>
      </c>
      <c r="D63" s="24" t="s">
        <v>333</v>
      </c>
      <c r="E63" s="45">
        <v>97</v>
      </c>
      <c r="F63" s="46"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330</v>
      </c>
      <c r="C64" s="44" t="s">
        <v>334</v>
      </c>
      <c r="D64" s="1" t="s">
        <v>134</v>
      </c>
      <c r="E64" s="45">
        <v>105</v>
      </c>
      <c r="F64" s="46"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330</v>
      </c>
      <c r="C65" s="44" t="s">
        <v>335</v>
      </c>
      <c r="D65" s="24" t="s">
        <v>336</v>
      </c>
      <c r="E65" s="45">
        <v>97</v>
      </c>
      <c r="F65" s="46" t="s">
        <v>299</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330</v>
      </c>
      <c r="C66" s="44" t="s">
        <v>337</v>
      </c>
      <c r="D66" s="24" t="s">
        <v>336</v>
      </c>
      <c r="E66" s="45">
        <v>80</v>
      </c>
      <c r="F66" s="46" t="s">
        <v>299</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330</v>
      </c>
      <c r="C67" s="44" t="s">
        <v>338</v>
      </c>
      <c r="D67" s="24" t="s">
        <v>339</v>
      </c>
      <c r="E67" s="45">
        <v>100</v>
      </c>
      <c r="F67" s="46" t="s">
        <v>299</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340</v>
      </c>
      <c r="C68" s="44" t="s">
        <v>341</v>
      </c>
      <c r="D68" s="1" t="s">
        <v>342</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343</v>
      </c>
      <c r="C69" s="44" t="s">
        <v>344</v>
      </c>
      <c r="D69" s="1" t="s">
        <v>345</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343</v>
      </c>
      <c r="C70" s="44" t="s">
        <v>346</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343</v>
      </c>
      <c r="C71" s="44" t="s">
        <v>347</v>
      </c>
      <c r="D71" s="1" t="s">
        <v>348</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343</v>
      </c>
      <c r="C72" s="44" t="s">
        <v>349</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350</v>
      </c>
      <c r="C73" s="44" t="s">
        <v>351</v>
      </c>
      <c r="D73" s="1" t="s">
        <v>352</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350</v>
      </c>
      <c r="C74" s="44" t="s">
        <v>353</v>
      </c>
      <c r="D74" s="1" t="s">
        <v>354</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357</v>
      </c>
      <c r="C75" s="44" t="s">
        <v>358</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357</v>
      </c>
      <c r="C76" s="44" t="s">
        <v>359</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357</v>
      </c>
      <c r="C77" s="44" t="s">
        <v>360</v>
      </c>
      <c r="D77" s="24" t="s">
        <v>124</v>
      </c>
      <c r="E77" s="45">
        <v>50</v>
      </c>
      <c r="F77" s="46" t="s">
        <v>361</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357</v>
      </c>
      <c r="C78" s="44" t="s">
        <v>362</v>
      </c>
      <c r="D78" s="1" t="s">
        <v>342</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357</v>
      </c>
      <c r="C79" s="44" t="s">
        <v>363</v>
      </c>
      <c r="D79" s="24" t="s">
        <v>141</v>
      </c>
      <c r="E79" s="45">
        <v>95</v>
      </c>
      <c r="F79" s="46"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364</v>
      </c>
      <c r="C80" s="44" t="s">
        <v>365</v>
      </c>
      <c r="D80" s="1" t="s">
        <v>352</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364</v>
      </c>
      <c r="C81" s="44" t="s">
        <v>366</v>
      </c>
      <c r="D81" s="1" t="s">
        <v>367</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364</v>
      </c>
      <c r="C82" s="44" t="s">
        <v>368</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295</v>
      </c>
      <c r="C83" s="44" t="s">
        <v>369</v>
      </c>
      <c r="D83" s="24" t="s">
        <v>333</v>
      </c>
      <c r="E83" s="45">
        <v>70</v>
      </c>
      <c r="F83" s="46"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336</v>
      </c>
      <c r="C84" s="44" t="s">
        <v>388</v>
      </c>
      <c r="D84" s="24" t="s">
        <v>67</v>
      </c>
      <c r="E84" s="45">
        <v>87</v>
      </c>
      <c r="F84" s="46"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389</v>
      </c>
      <c r="C85" s="44" t="s">
        <v>390</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293</v>
      </c>
      <c r="C86" s="44" t="s">
        <v>408</v>
      </c>
      <c r="D86" s="24" t="s">
        <v>333</v>
      </c>
      <c r="E86" s="45">
        <v>91</v>
      </c>
      <c r="F86" s="46"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4" t="s">
        <v>194</v>
      </c>
      <c r="D87" s="47"/>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4" t="s">
        <v>95</v>
      </c>
      <c r="D88" s="48" t="s">
        <v>96</v>
      </c>
      <c r="E88" s="45">
        <v>70</v>
      </c>
      <c r="F88" s="46"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4" t="s">
        <v>98</v>
      </c>
      <c r="D89" s="48" t="s">
        <v>96</v>
      </c>
      <c r="E89" s="45">
        <v>87</v>
      </c>
      <c r="F89" s="46"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4" t="s">
        <v>111</v>
      </c>
      <c r="D90" s="48" t="s">
        <v>96</v>
      </c>
      <c r="E90" s="45">
        <v>88</v>
      </c>
      <c r="F90" s="46"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4" t="s">
        <v>112</v>
      </c>
      <c r="D91" s="48" t="s">
        <v>113</v>
      </c>
      <c r="E91" s="45">
        <v>100</v>
      </c>
      <c r="F91" s="46"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4" t="s">
        <v>114</v>
      </c>
      <c r="D92" s="48"/>
      <c r="E92" s="45">
        <v>107</v>
      </c>
      <c r="F92" s="46"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4" t="s">
        <v>115</v>
      </c>
      <c r="D93" s="48" t="s">
        <v>116</v>
      </c>
      <c r="E93" s="45">
        <v>80</v>
      </c>
      <c r="F93" s="46"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4" t="s">
        <v>118</v>
      </c>
      <c r="D94" s="24"/>
      <c r="E94" s="45">
        <v>75</v>
      </c>
      <c r="F94" s="46"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4" t="s">
        <v>121</v>
      </c>
      <c r="D95" s="48"/>
      <c r="E95" s="45">
        <v>80</v>
      </c>
      <c r="F95" s="46"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4" t="s">
        <v>150</v>
      </c>
      <c r="D96" s="48"/>
      <c r="E96" s="45">
        <v>79</v>
      </c>
      <c r="F96" s="46"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4" t="s">
        <v>151</v>
      </c>
      <c r="D97" s="47" t="s">
        <v>96</v>
      </c>
      <c r="E97" s="45">
        <v>88</v>
      </c>
      <c r="F97" s="46"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4" t="s">
        <v>154</v>
      </c>
      <c r="D98" s="48"/>
      <c r="E98" s="45">
        <v>86</v>
      </c>
      <c r="F98" s="46"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4" t="s">
        <v>212</v>
      </c>
      <c r="D99" s="48"/>
      <c r="E99" s="45">
        <v>81</v>
      </c>
      <c r="F99" s="46"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4" t="s">
        <v>213</v>
      </c>
      <c r="D100" s="48" t="s">
        <v>214</v>
      </c>
      <c r="E100" s="45">
        <v>65</v>
      </c>
      <c r="F100" s="46"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4" t="s">
        <v>215</v>
      </c>
      <c r="D101" s="48" t="s">
        <v>216</v>
      </c>
      <c r="E101" s="45">
        <v>88</v>
      </c>
      <c r="F101" s="46"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4" t="s">
        <v>218</v>
      </c>
      <c r="D102" s="48"/>
      <c r="E102" s="45">
        <v>85</v>
      </c>
      <c r="F102" s="46"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4" t="s">
        <v>219</v>
      </c>
      <c r="D103" s="48" t="s">
        <v>220</v>
      </c>
      <c r="E103" s="45">
        <v>87</v>
      </c>
      <c r="F103" s="46"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4" t="s">
        <v>262</v>
      </c>
      <c r="D104" s="48"/>
      <c r="E104" s="45">
        <v>80</v>
      </c>
      <c r="F104" s="46"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4" t="s">
        <v>263</v>
      </c>
      <c r="D105" s="48" t="s">
        <v>96</v>
      </c>
      <c r="E105" s="45">
        <v>75</v>
      </c>
      <c r="F105" s="46"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4" t="s">
        <v>264</v>
      </c>
      <c r="D106" s="47" t="s">
        <v>149</v>
      </c>
      <c r="E106" s="45">
        <v>83</v>
      </c>
      <c r="F106" s="46"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4" t="s">
        <v>309</v>
      </c>
      <c r="D107" s="48"/>
      <c r="E107" s="45">
        <v>80</v>
      </c>
      <c r="F107" s="46"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4" t="s">
        <v>310</v>
      </c>
      <c r="D108" s="48" t="s">
        <v>311</v>
      </c>
      <c r="E108" s="45">
        <v>70</v>
      </c>
      <c r="F108" s="46"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4" t="s">
        <v>312</v>
      </c>
      <c r="D109" s="1" t="s">
        <v>149</v>
      </c>
      <c r="E109" s="45">
        <v>70</v>
      </c>
      <c r="F109" s="46"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355</v>
      </c>
      <c r="C110" s="44" t="s">
        <v>356</v>
      </c>
      <c r="D110" s="24" t="s">
        <v>96</v>
      </c>
      <c r="E110" s="45">
        <v>70</v>
      </c>
      <c r="F110" s="46"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4" t="s">
        <v>201</v>
      </c>
      <c r="D111" s="48" t="s">
        <v>202</v>
      </c>
      <c r="E111" s="45">
        <v>80</v>
      </c>
      <c r="F111" s="46"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4" t="s">
        <v>314</v>
      </c>
      <c r="D112" s="48"/>
      <c r="E112" s="45">
        <v>100</v>
      </c>
      <c r="F112" s="46"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4" t="s">
        <v>188</v>
      </c>
      <c r="D113" s="48"/>
      <c r="E113" s="45">
        <v>79</v>
      </c>
      <c r="F113" s="46"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4" t="s">
        <v>189</v>
      </c>
      <c r="D114" s="48"/>
      <c r="E114" s="45">
        <v>79</v>
      </c>
      <c r="F114" s="46" t="s">
        <v>190</v>
      </c>
      <c r="G114" s="2" t="s">
        <v>191</v>
      </c>
      <c r="H114" s="25" t="str">
        <f>Viewpoints_Statements[[#This Row],[ViewpointName]]&amp;Viewpoints_Statements[[#This Row],[PrimaryResource]]&amp;Viewpoints_Statements[[#This Row],[SecondaryResource]]</f>
        <v>JavascriptDefault export</v>
      </c>
    </row>
    <row r="115" spans="1:8" ht="28.5" customHeight="1">
      <c r="A115" s="26" t="s">
        <v>129</v>
      </c>
      <c r="B115" s="26" t="s">
        <v>203</v>
      </c>
      <c r="C115" s="44" t="s">
        <v>204</v>
      </c>
      <c r="D115" s="47"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4" t="s">
        <v>205</v>
      </c>
      <c r="D116" s="47"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4" t="s">
        <v>275</v>
      </c>
      <c r="D117" s="47"/>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4" t="s">
        <v>276</v>
      </c>
      <c r="D118" s="47"/>
      <c r="E118">
        <v>60</v>
      </c>
      <c r="F118" s="1" t="s">
        <v>190</v>
      </c>
      <c r="G118" s="2" t="s">
        <v>277</v>
      </c>
      <c r="H118" s="25" t="str">
        <f>Viewpoints_Statements[[#This Row],[ViewpointName]]&amp;Viewpoints_Statements[[#This Row],[PrimaryResource]]&amp;Viewpoints_Statements[[#This Row],[SecondaryResource]]</f>
        <v>JavascriptModulo</v>
      </c>
    </row>
    <row r="119" spans="1:8" ht="28.5" customHeight="1">
      <c r="A119" s="26" t="s">
        <v>129</v>
      </c>
      <c r="B119" s="26" t="s">
        <v>274</v>
      </c>
      <c r="C119" s="44" t="s">
        <v>278</v>
      </c>
      <c r="D119" s="47"/>
      <c r="E119">
        <v>80</v>
      </c>
      <c r="F119" s="1" t="s">
        <v>190</v>
      </c>
      <c r="G119" s="2" t="s">
        <v>279</v>
      </c>
      <c r="H119" s="25" t="str">
        <f>Viewpoints_Statements[[#This Row],[ViewpointName]]&amp;Viewpoints_Statements[[#This Row],[PrimaryResource]]&amp;Viewpoints_Statements[[#This Row],[SecondaryResource]]</f>
        <v>JavascriptModulo</v>
      </c>
    </row>
    <row r="120" spans="1:8" ht="28.5" customHeight="1">
      <c r="A120" s="26" t="s">
        <v>129</v>
      </c>
      <c r="B120" s="26" t="s">
        <v>274</v>
      </c>
      <c r="C120" s="44" t="s">
        <v>280</v>
      </c>
      <c r="D120" s="47"/>
      <c r="E120">
        <v>60</v>
      </c>
      <c r="F120" s="1" t="s">
        <v>281</v>
      </c>
      <c r="G120" s="1"/>
      <c r="H120" s="25" t="str">
        <f>Viewpoints_Statements[[#This Row],[ViewpointName]]&amp;Viewpoints_Statements[[#This Row],[PrimaryResource]]&amp;Viewpoints_Statements[[#This Row],[SecondaryResource]]</f>
        <v>JavascriptModulo</v>
      </c>
    </row>
    <row r="121" spans="1:8" ht="28.5" customHeight="1">
      <c r="A121" s="26" t="s">
        <v>129</v>
      </c>
      <c r="B121" s="26" t="s">
        <v>274</v>
      </c>
      <c r="C121" s="44" t="s">
        <v>282</v>
      </c>
      <c r="D121" s="47"/>
      <c r="E121">
        <v>80</v>
      </c>
      <c r="F121" s="1" t="s">
        <v>281</v>
      </c>
      <c r="G121" s="2" t="s">
        <v>279</v>
      </c>
      <c r="H121" s="25" t="str">
        <f>Viewpoints_Statements[[#This Row],[ViewpointName]]&amp;Viewpoints_Statements[[#This Row],[PrimaryResource]]&amp;Viewpoints_Statements[[#This Row],[SecondaryResource]]</f>
        <v>JavascriptModulo</v>
      </c>
    </row>
    <row r="122" spans="1:8" ht="28.5" customHeight="1">
      <c r="A122" s="26" t="s">
        <v>129</v>
      </c>
      <c r="B122" s="26" t="s">
        <v>274</v>
      </c>
      <c r="C122" s="44" t="s">
        <v>283</v>
      </c>
      <c r="D122" s="48" t="s">
        <v>228</v>
      </c>
      <c r="E122" s="45">
        <v>97</v>
      </c>
      <c r="F122" s="46"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288</v>
      </c>
      <c r="C123" s="44" t="s">
        <v>289</v>
      </c>
      <c r="D123" s="48"/>
      <c r="E123" s="45">
        <v>86</v>
      </c>
      <c r="F123" s="46" t="s">
        <v>190</v>
      </c>
      <c r="G123" s="2" t="s">
        <v>290</v>
      </c>
      <c r="H123" s="25" t="str">
        <f>Viewpoints_Statements[[#This Row],[ViewpointName]]&amp;Viewpoints_Statements[[#This Row],[PrimaryResource]]&amp;Viewpoints_Statements[[#This Row],[SecondaryResource]]</f>
        <v>JavascriptNamed export</v>
      </c>
    </row>
    <row r="124" spans="1:8" ht="28.5" customHeight="1">
      <c r="A124" s="26" t="s">
        <v>129</v>
      </c>
      <c r="B124" s="26" t="s">
        <v>288</v>
      </c>
      <c r="C124" s="44" t="s">
        <v>291</v>
      </c>
      <c r="D124" s="48"/>
      <c r="E124" s="45">
        <v>86</v>
      </c>
      <c r="F124" s="46" t="s">
        <v>190</v>
      </c>
      <c r="G124" s="2" t="s">
        <v>279</v>
      </c>
      <c r="H124" s="25" t="str">
        <f>Viewpoints_Statements[[#This Row],[ViewpointName]]&amp;Viewpoints_Statements[[#This Row],[PrimaryResource]]&amp;Viewpoints_Statements[[#This Row],[SecondaryResource]]</f>
        <v>JavascriptNamed export</v>
      </c>
    </row>
    <row r="125" spans="1:8" ht="28.5" customHeight="1">
      <c r="A125" s="26" t="s">
        <v>129</v>
      </c>
      <c r="B125" s="26" t="s">
        <v>274</v>
      </c>
      <c r="C125" s="44" t="s">
        <v>415</v>
      </c>
      <c r="D125" s="48" t="s">
        <v>288</v>
      </c>
      <c r="E125" s="45">
        <v>79</v>
      </c>
      <c r="F125" s="46"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4" t="s">
        <v>416</v>
      </c>
      <c r="D126" s="48" t="s">
        <v>158</v>
      </c>
      <c r="E126" s="45">
        <v>79</v>
      </c>
      <c r="F126" s="46"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4" t="s">
        <v>417</v>
      </c>
      <c r="D127" s="48" t="s">
        <v>129</v>
      </c>
      <c r="E127" s="45">
        <v>104</v>
      </c>
      <c r="F127" s="46" t="s">
        <v>148</v>
      </c>
      <c r="G127" s="2" t="s">
        <v>418</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4" t="s">
        <v>157</v>
      </c>
      <c r="D128" s="47" t="s">
        <v>158</v>
      </c>
      <c r="E128" s="45">
        <v>80</v>
      </c>
      <c r="F128" s="46"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4" t="s">
        <v>160</v>
      </c>
      <c r="D129" s="48" t="s">
        <v>161</v>
      </c>
      <c r="E129" s="45">
        <v>90</v>
      </c>
      <c r="F129" s="46"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4" t="s">
        <v>221</v>
      </c>
      <c r="D130" s="47" t="s">
        <v>81</v>
      </c>
      <c r="E130" s="45">
        <v>95</v>
      </c>
      <c r="F130" s="46"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4" t="s">
        <v>222</v>
      </c>
      <c r="D131" s="48" t="s">
        <v>223</v>
      </c>
      <c r="E131" s="45">
        <v>86</v>
      </c>
      <c r="F131" s="46"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4" t="s">
        <v>229</v>
      </c>
      <c r="D132" s="48" t="s">
        <v>230</v>
      </c>
      <c r="E132" s="45">
        <v>88</v>
      </c>
      <c r="F132" s="46"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4" t="s">
        <v>232</v>
      </c>
      <c r="D133" s="48" t="s">
        <v>233</v>
      </c>
      <c r="E133" s="45">
        <v>84</v>
      </c>
      <c r="F133" s="46"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4" t="s">
        <v>234</v>
      </c>
      <c r="D134" s="24" t="s">
        <v>233</v>
      </c>
      <c r="E134" s="45">
        <v>90</v>
      </c>
      <c r="F134" s="46"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4" t="s">
        <v>235</v>
      </c>
      <c r="D135" s="48" t="s">
        <v>81</v>
      </c>
      <c r="E135" s="45">
        <v>89</v>
      </c>
      <c r="F135" s="46"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4" t="s">
        <v>237</v>
      </c>
      <c r="D136" s="48" t="s">
        <v>228</v>
      </c>
      <c r="E136" s="45">
        <v>93</v>
      </c>
      <c r="F136" s="46"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4" t="s">
        <v>248</v>
      </c>
      <c r="D137" s="47"/>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4" t="s">
        <v>249</v>
      </c>
      <c r="D138" s="47"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4" t="s">
        <v>251</v>
      </c>
      <c r="D139" s="47"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4" t="s">
        <v>253</v>
      </c>
      <c r="D140" s="47"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4" t="s">
        <v>255</v>
      </c>
      <c r="D141" s="47"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4"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4" t="s">
        <v>260</v>
      </c>
      <c r="D143" s="47"/>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301</v>
      </c>
      <c r="C144" s="44" t="s">
        <v>302</v>
      </c>
      <c r="D144" s="47"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301</v>
      </c>
      <c r="C145" s="44" t="s">
        <v>303</v>
      </c>
      <c r="D145" s="47" t="s">
        <v>304</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301</v>
      </c>
      <c r="C146" s="44" t="s">
        <v>305</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301</v>
      </c>
      <c r="C147" s="44" t="s">
        <v>306</v>
      </c>
      <c r="D147" s="47" t="s">
        <v>307</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301</v>
      </c>
      <c r="C148" s="44" t="s">
        <v>308</v>
      </c>
      <c r="D148" s="47"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4" t="s">
        <v>315</v>
      </c>
      <c r="D149" s="47"/>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420</v>
      </c>
      <c r="C150" s="44" t="s">
        <v>422</v>
      </c>
      <c r="D150" s="59" t="s">
        <v>421</v>
      </c>
      <c r="E150" s="37">
        <v>100</v>
      </c>
      <c r="F150" s="51" t="s">
        <v>76</v>
      </c>
      <c r="H150" s="25" t="str">
        <f>Viewpoints_Statements[[#This Row],[ViewpointName]]&amp;Viewpoints_Statements[[#This Row],[PrimaryResource]]&amp;Viewpoints_Statements[[#This Row],[SecondaryResource]]</f>
        <v>NodedistArtifacts</v>
      </c>
    </row>
    <row r="151" spans="1:8" ht="28.5" customHeight="1">
      <c r="A151" s="26" t="s">
        <v>246</v>
      </c>
      <c r="B151" s="26" t="s">
        <v>423</v>
      </c>
      <c r="C151" s="44" t="s">
        <v>424</v>
      </c>
      <c r="D151" s="59"/>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423</v>
      </c>
      <c r="C152" s="44" t="s">
        <v>428</v>
      </c>
      <c r="D152" s="59" t="s">
        <v>420</v>
      </c>
      <c r="E152" s="37">
        <v>65</v>
      </c>
      <c r="F152" s="53" t="s">
        <v>425</v>
      </c>
      <c r="H152" s="25" t="str">
        <f>Viewpoints_Statements[[#This Row],[ViewpointName]]&amp;Viewpoints_Statements[[#This Row],[PrimaryResource]]&amp;Viewpoints_Statements[[#This Row],[SecondaryResource]]</f>
        <v>NodeHacer build de 0dist</v>
      </c>
    </row>
    <row r="153" spans="1:8" ht="28.5" customHeight="1">
      <c r="A153" s="26" t="s">
        <v>246</v>
      </c>
      <c r="B153" s="26" t="s">
        <v>423</v>
      </c>
      <c r="C153" s="44" t="s">
        <v>429</v>
      </c>
      <c r="D153" s="59" t="s">
        <v>252</v>
      </c>
      <c r="E153" s="37">
        <v>97</v>
      </c>
      <c r="F153" s="53" t="s">
        <v>425</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4" t="s">
        <v>426</v>
      </c>
      <c r="D154" s="59" t="s">
        <v>301</v>
      </c>
      <c r="E154" s="37">
        <v>101</v>
      </c>
      <c r="F154" s="53" t="s">
        <v>82</v>
      </c>
      <c r="H154" s="25" t="str">
        <f>Viewpoints_Statements[[#This Row],[ViewpointName]]&amp;Viewpoints_Statements[[#This Row],[PrimaryResource]]&amp;Viewpoints_Statements[[#This Row],[SecondaryResource]]</f>
        <v>Nodepackage-lock.jsonnpm</v>
      </c>
    </row>
    <row r="155" spans="1:8" ht="28.5" customHeight="1">
      <c r="A155" s="26" t="s">
        <v>246</v>
      </c>
      <c r="B155" s="52" t="s">
        <v>301</v>
      </c>
      <c r="C155" s="44" t="s">
        <v>427</v>
      </c>
      <c r="D155" s="54" t="s">
        <v>254</v>
      </c>
      <c r="E155" s="37">
        <v>101</v>
      </c>
      <c r="F155" s="53" t="s">
        <v>82</v>
      </c>
      <c r="H155" s="25" t="str">
        <f>Viewpoints_Statements[[#This Row],[ViewpointName]]&amp;Viewpoints_Statements[[#This Row],[PrimaryResource]]&amp;Viewpoints_Statements[[#This Row],[SecondaryResource]]</f>
        <v>Nodenpmpackage-lock.json</v>
      </c>
    </row>
    <row r="156" spans="1:8" ht="28.5" customHeight="1">
      <c r="A156" s="26" t="s">
        <v>246</v>
      </c>
      <c r="B156" s="26" t="s">
        <v>423</v>
      </c>
      <c r="C156" s="49" t="s">
        <v>431</v>
      </c>
      <c r="D156" s="26" t="s">
        <v>254</v>
      </c>
      <c r="E156" s="37">
        <v>97</v>
      </c>
      <c r="F156" s="53" t="s">
        <v>425</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423</v>
      </c>
      <c r="C157" s="49" t="s">
        <v>433</v>
      </c>
      <c r="D157" s="59" t="s">
        <v>301</v>
      </c>
      <c r="E157" s="37">
        <v>100</v>
      </c>
      <c r="F157" s="53" t="s">
        <v>425</v>
      </c>
      <c r="H157" s="25" t="str">
        <f>Viewpoints_Statements[[#This Row],[ViewpointName]]&amp;Viewpoints_Statements[[#This Row],[PrimaryResource]]&amp;Viewpoints_Statements[[#This Row],[SecondaryResource]]</f>
        <v>NodeHacer build de 0npm</v>
      </c>
    </row>
    <row r="158" spans="1:8" ht="28.5" customHeight="1">
      <c r="A158" s="26" t="s">
        <v>246</v>
      </c>
      <c r="B158" s="26" t="s">
        <v>423</v>
      </c>
      <c r="C158" s="49" t="s">
        <v>432</v>
      </c>
      <c r="D158" s="52" t="s">
        <v>301</v>
      </c>
      <c r="E158" s="37">
        <v>101</v>
      </c>
      <c r="F158" s="53" t="s">
        <v>425</v>
      </c>
      <c r="H158" s="25" t="str">
        <f>Viewpoints_Statements[[#This Row],[ViewpointName]]&amp;Viewpoints_Statements[[#This Row],[PrimaryResource]]&amp;Viewpoints_Statements[[#This Row],[SecondaryResource]]</f>
        <v>NodeHacer build de 0npm</v>
      </c>
    </row>
    <row r="159" spans="1:8" ht="28.5" customHeight="1">
      <c r="A159" s="26" t="s">
        <v>246</v>
      </c>
      <c r="B159" s="26" t="s">
        <v>423</v>
      </c>
      <c r="C159" s="49" t="s">
        <v>486</v>
      </c>
      <c r="D159" s="52" t="s">
        <v>301</v>
      </c>
      <c r="E159" s="37">
        <v>83</v>
      </c>
      <c r="F159" s="53" t="s">
        <v>430</v>
      </c>
      <c r="H159" s="25" t="str">
        <f>Viewpoints_Statements[[#This Row],[ViewpointName]]&amp;Viewpoints_Statements[[#This Row],[PrimaryResource]]&amp;Viewpoints_Statements[[#This Row],[SecondaryResource]]</f>
        <v>NodeHacer build de 0npm</v>
      </c>
    </row>
    <row r="160" spans="1:8" ht="28.5" customHeight="1">
      <c r="A160" s="26" t="s">
        <v>74</v>
      </c>
      <c r="B160" s="26" t="s">
        <v>444</v>
      </c>
      <c r="C160" s="44" t="s">
        <v>75</v>
      </c>
      <c r="D160" s="48"/>
      <c r="E160" s="45">
        <v>87</v>
      </c>
      <c r="F160" s="46"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444</v>
      </c>
      <c r="C161" s="44" t="s">
        <v>77</v>
      </c>
      <c r="D161" s="48" t="s">
        <v>78</v>
      </c>
      <c r="E161" s="45">
        <v>84</v>
      </c>
      <c r="F161" s="46"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444</v>
      </c>
      <c r="C162" s="44" t="s">
        <v>80</v>
      </c>
      <c r="D162" s="24" t="s">
        <v>81</v>
      </c>
      <c r="E162" s="45">
        <v>86</v>
      </c>
      <c r="F162" s="46"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444</v>
      </c>
      <c r="C163" s="44" t="s">
        <v>83</v>
      </c>
      <c r="D163" s="48" t="s">
        <v>84</v>
      </c>
      <c r="E163" s="45">
        <v>96</v>
      </c>
      <c r="F163" s="46"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4" t="s">
        <v>106</v>
      </c>
      <c r="D164" s="48" t="s">
        <v>107</v>
      </c>
      <c r="E164" s="45">
        <v>94</v>
      </c>
      <c r="F164" s="46"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4" t="s">
        <v>108</v>
      </c>
      <c r="D165" s="48"/>
      <c r="E165" s="45">
        <v>103</v>
      </c>
      <c r="F165" s="46"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4" t="s">
        <v>122</v>
      </c>
      <c r="D166" s="48"/>
      <c r="E166" s="45">
        <v>80</v>
      </c>
      <c r="F166" s="46"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4" t="s">
        <v>123</v>
      </c>
      <c r="D167" s="48" t="s">
        <v>96</v>
      </c>
      <c r="E167" s="45">
        <v>91</v>
      </c>
      <c r="F167" s="46"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443</v>
      </c>
      <c r="C168" s="44" t="s">
        <v>162</v>
      </c>
      <c r="D168" s="47" t="s">
        <v>107</v>
      </c>
      <c r="E168" s="45">
        <v>98</v>
      </c>
      <c r="F168" s="46"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4" t="s">
        <v>183</v>
      </c>
      <c r="D169" s="48" t="s">
        <v>60</v>
      </c>
      <c r="E169" s="45">
        <v>83</v>
      </c>
      <c r="F169" s="46"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4" t="s">
        <v>184</v>
      </c>
      <c r="D170" s="47" t="s">
        <v>185</v>
      </c>
      <c r="E170" s="45">
        <v>91</v>
      </c>
      <c r="F170" s="46"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4" t="s">
        <v>225</v>
      </c>
      <c r="D171" s="48"/>
      <c r="E171" s="45">
        <v>84</v>
      </c>
      <c r="F171" s="46"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4" t="s">
        <v>226</v>
      </c>
      <c r="D172" s="48"/>
      <c r="E172" s="45">
        <v>87</v>
      </c>
      <c r="F172" s="46"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4" t="s">
        <v>227</v>
      </c>
      <c r="D173" s="48" t="s">
        <v>228</v>
      </c>
      <c r="E173" s="45">
        <v>80</v>
      </c>
      <c r="F173" s="46"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4" t="s">
        <v>323</v>
      </c>
      <c r="D174" s="47"/>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4" t="s">
        <v>324</v>
      </c>
      <c r="D175" s="47" t="s">
        <v>325</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4" t="s">
        <v>326</v>
      </c>
      <c r="D176" s="47"/>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370</v>
      </c>
      <c r="C177" s="44" t="s">
        <v>371</v>
      </c>
      <c r="D177" s="48" t="s">
        <v>372</v>
      </c>
      <c r="E177" s="45">
        <v>92</v>
      </c>
      <c r="F177" s="46"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370</v>
      </c>
      <c r="C178" s="44" t="s">
        <v>373</v>
      </c>
      <c r="D178" s="48" t="s">
        <v>374</v>
      </c>
      <c r="E178" s="45">
        <v>80</v>
      </c>
      <c r="F178" s="46"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370</v>
      </c>
      <c r="C179" s="44" t="s">
        <v>375</v>
      </c>
      <c r="D179" s="48" t="s">
        <v>376</v>
      </c>
      <c r="E179" s="45">
        <v>80</v>
      </c>
      <c r="F179" s="46"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370</v>
      </c>
      <c r="C180" s="44" t="s">
        <v>377</v>
      </c>
      <c r="D180" s="48" t="s">
        <v>378</v>
      </c>
      <c r="E180" s="45">
        <v>80</v>
      </c>
      <c r="F180" s="46"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370</v>
      </c>
      <c r="C181" s="44" t="s">
        <v>379</v>
      </c>
      <c r="D181" s="48"/>
      <c r="E181" s="45">
        <v>87</v>
      </c>
      <c r="F181" s="46" t="s">
        <v>380</v>
      </c>
      <c r="G181" s="2" t="s">
        <v>381</v>
      </c>
      <c r="H181" s="25" t="str">
        <f>Viewpoints_Statements[[#This Row],[ViewpointName]]&amp;Viewpoints_Statements[[#This Row],[PrimaryResource]]&amp;Viewpoints_Statements[[#This Row],[SecondaryResource]]</f>
        <v>RefineuseForm</v>
      </c>
    </row>
    <row r="182" spans="1:8" ht="28.5" customHeight="1">
      <c r="A182" s="26" t="s">
        <v>74</v>
      </c>
      <c r="B182" s="26" t="s">
        <v>382</v>
      </c>
      <c r="C182" s="44" t="s">
        <v>383</v>
      </c>
      <c r="D182" s="48"/>
      <c r="E182" s="45">
        <v>90</v>
      </c>
      <c r="F182" s="46"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382</v>
      </c>
      <c r="C183" s="44" t="s">
        <v>77</v>
      </c>
      <c r="D183" s="48" t="s">
        <v>78</v>
      </c>
      <c r="E183" s="45">
        <v>70</v>
      </c>
      <c r="F183" s="46"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384</v>
      </c>
      <c r="C184" s="44" t="s">
        <v>385</v>
      </c>
      <c r="D184" s="48"/>
      <c r="E184" s="45">
        <v>98</v>
      </c>
      <c r="F184" s="46"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386</v>
      </c>
      <c r="C185" s="44" t="s">
        <v>387</v>
      </c>
      <c r="D185" s="48"/>
      <c r="E185" s="45">
        <v>67</v>
      </c>
      <c r="F185" s="46" t="s">
        <v>76</v>
      </c>
      <c r="G185" s="1"/>
      <c r="H185" s="25" t="str">
        <f>Viewpoints_Statements[[#This Row],[ViewpointName]]&amp;Viewpoints_Statements[[#This Row],[PrimaryResource]]&amp;Viewpoints_Statements[[#This Row],[SecondaryResource]]</f>
        <v>RefineuseTable</v>
      </c>
    </row>
    <row r="186" spans="1:8" ht="28.5" customHeight="1">
      <c r="A186" s="26" t="s">
        <v>74</v>
      </c>
      <c r="B186" s="26" t="s">
        <v>434</v>
      </c>
      <c r="C186" s="49" t="s">
        <v>435</v>
      </c>
      <c r="D186" s="59" t="s">
        <v>301</v>
      </c>
      <c r="E186" s="37">
        <v>111</v>
      </c>
      <c r="F186" s="51" t="s">
        <v>258</v>
      </c>
      <c r="H186" s="25" t="str">
        <f>Viewpoints_Statements[[#This Row],[ViewpointName]]&amp;Viewpoints_Statements[[#This Row],[PrimaryResource]]&amp;Viewpoints_Statements[[#This Row],[SecondaryResource]]</f>
        <v>RefineLevantar appnpm</v>
      </c>
    </row>
    <row r="187" spans="1:8" ht="28.5" customHeight="1">
      <c r="A187" s="26" t="s">
        <v>74</v>
      </c>
      <c r="B187" s="26" t="s">
        <v>436</v>
      </c>
      <c r="C187" s="49" t="s">
        <v>437</v>
      </c>
      <c r="D187" s="59" t="s">
        <v>438</v>
      </c>
      <c r="E187" s="37">
        <v>105</v>
      </c>
      <c r="F187" s="51" t="s">
        <v>76</v>
      </c>
      <c r="H187" s="25" t="str">
        <f>Viewpoints_Statements[[#This Row],[ViewpointName]]&amp;Viewpoints_Statements[[#This Row],[PrimaryResource]]&amp;Viewpoints_Statements[[#This Row],[SecondaryResource]]</f>
        <v>RefineProviderComponente</v>
      </c>
    </row>
    <row r="188" spans="1:8" ht="28.5" customHeight="1">
      <c r="A188" s="26" t="s">
        <v>74</v>
      </c>
      <c r="B188" s="26" t="s">
        <v>436</v>
      </c>
      <c r="C188" s="49" t="s">
        <v>439</v>
      </c>
      <c r="D188" s="59" t="s">
        <v>185</v>
      </c>
      <c r="E188" s="37">
        <v>108</v>
      </c>
      <c r="F188" s="51" t="s">
        <v>440</v>
      </c>
      <c r="H188" s="25" t="str">
        <f>Viewpoints_Statements[[#This Row],[ViewpointName]]&amp;Viewpoints_Statements[[#This Row],[PrimaryResource]]&amp;Viewpoints_Statements[[#This Row],[SecondaryResource]]</f>
        <v>RefineProviderHook</v>
      </c>
    </row>
    <row r="189" spans="1:8" ht="28.5" customHeight="1">
      <c r="A189" s="26" t="s">
        <v>74</v>
      </c>
      <c r="B189" s="52" t="s">
        <v>438</v>
      </c>
      <c r="C189" s="49" t="s">
        <v>441</v>
      </c>
      <c r="D189" s="54" t="s">
        <v>436</v>
      </c>
      <c r="E189" s="37">
        <v>108</v>
      </c>
      <c r="F189" s="51" t="s">
        <v>440</v>
      </c>
      <c r="G189" s="58" t="s">
        <v>442</v>
      </c>
      <c r="H189" s="25" t="str">
        <f>Viewpoints_Statements[[#This Row],[ViewpointName]]&amp;Viewpoints_Statements[[#This Row],[PrimaryResource]]&amp;Viewpoints_Statements[[#This Row],[SecondaryResource]]</f>
        <v>RefineComponenteProvider</v>
      </c>
    </row>
    <row r="190" spans="1:8" ht="28.5" customHeight="1">
      <c r="A190" s="54" t="s">
        <v>74</v>
      </c>
      <c r="B190" s="26" t="s">
        <v>438</v>
      </c>
      <c r="C190" s="49" t="s">
        <v>441</v>
      </c>
      <c r="D190" s="50" t="s">
        <v>436</v>
      </c>
      <c r="E190" s="37">
        <v>108</v>
      </c>
      <c r="F190" s="51" t="s">
        <v>440</v>
      </c>
      <c r="H190" s="25" t="str">
        <f>Viewpoints_Statements[[#This Row],[ViewpointName]]&amp;Viewpoints_Statements[[#This Row],[PrimaryResource]]&amp;Viewpoints_Statements[[#This Row],[SecondaryResource]]</f>
        <v>RefineComponenteProvider</v>
      </c>
    </row>
    <row r="191" spans="1:8" ht="28.5" customHeight="1">
      <c r="A191" s="26" t="s">
        <v>207</v>
      </c>
      <c r="B191" s="26" t="s">
        <v>203</v>
      </c>
      <c r="C191" s="44" t="s">
        <v>208</v>
      </c>
      <c r="D191" s="60" t="s">
        <v>209</v>
      </c>
      <c r="E191">
        <v>107</v>
      </c>
      <c r="F191" s="47" t="s">
        <v>82</v>
      </c>
      <c r="G191" s="2" t="s">
        <v>210</v>
      </c>
      <c r="H191" s="25" t="str">
        <f>Viewpoints_Statements[[#This Row],[ViewpointName]]&amp;Viewpoints_Statements[[#This Row],[PrimaryResource]]&amp;Viewpoints_Statements[[#This Row],[SecondaryResource]]</f>
        <v>VueexportVue component</v>
      </c>
    </row>
    <row r="192" spans="1:8" ht="28.5" customHeight="1">
      <c r="A192" s="54" t="s">
        <v>207</v>
      </c>
      <c r="B192" s="26" t="s">
        <v>391</v>
      </c>
      <c r="C192" s="44" t="s">
        <v>392</v>
      </c>
      <c r="D192" s="60"/>
      <c r="E192">
        <v>70</v>
      </c>
      <c r="F192" s="47" t="s">
        <v>85</v>
      </c>
      <c r="G192" s="1"/>
      <c r="H192" s="25" t="str">
        <f>Viewpoints_Statements[[#This Row],[ViewpointName]]&amp;Viewpoints_Statements[[#This Row],[PrimaryResource]]&amp;Viewpoints_Statements[[#This Row],[SecondaryResource]]</f>
        <v>Vuev-for</v>
      </c>
    </row>
    <row r="193" spans="1:8" ht="28.5" customHeight="1">
      <c r="A193" s="26" t="s">
        <v>207</v>
      </c>
      <c r="B193" s="26" t="s">
        <v>391</v>
      </c>
      <c r="C193" s="44" t="s">
        <v>393</v>
      </c>
      <c r="D193" s="60" t="s">
        <v>96</v>
      </c>
      <c r="E193">
        <v>45</v>
      </c>
      <c r="F193" s="47" t="s">
        <v>76</v>
      </c>
      <c r="G193" s="1"/>
      <c r="H193" s="25" t="str">
        <f>Viewpoints_Statements[[#This Row],[ViewpointName]]&amp;Viewpoints_Statements[[#This Row],[PrimaryResource]]&amp;Viewpoints_Statements[[#This Row],[SecondaryResource]]</f>
        <v>Vuev-forObjeto</v>
      </c>
    </row>
    <row r="194" spans="1:8" ht="28.5" customHeight="1">
      <c r="A194" s="26" t="s">
        <v>207</v>
      </c>
      <c r="B194" s="26" t="s">
        <v>391</v>
      </c>
      <c r="C194" s="44" t="s">
        <v>394</v>
      </c>
      <c r="D194" s="60" t="s">
        <v>395</v>
      </c>
      <c r="E194">
        <v>45</v>
      </c>
      <c r="F194" s="47" t="s">
        <v>152</v>
      </c>
      <c r="G194" s="2" t="s">
        <v>396</v>
      </c>
      <c r="H194" s="25" t="str">
        <f>Viewpoints_Statements[[#This Row],[ViewpointName]]&amp;Viewpoints_Statements[[#This Row],[PrimaryResource]]&amp;Viewpoints_Statements[[#This Row],[SecondaryResource]]</f>
        <v>Vuev-forv-bind:key</v>
      </c>
    </row>
    <row r="195" spans="1:8" ht="28.5" customHeight="1">
      <c r="A195" s="26" t="s">
        <v>207</v>
      </c>
      <c r="B195" s="55" t="s">
        <v>209</v>
      </c>
      <c r="C195" s="44" t="s">
        <v>397</v>
      </c>
      <c r="D195" s="1" t="s">
        <v>398</v>
      </c>
      <c r="E195">
        <v>80</v>
      </c>
      <c r="F195" s="47" t="s">
        <v>173</v>
      </c>
      <c r="G195" s="2" t="s">
        <v>399</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4" t="s">
        <v>400</v>
      </c>
      <c r="D196" s="1" t="s">
        <v>401</v>
      </c>
      <c r="E196">
        <v>80</v>
      </c>
      <c r="F196" s="47"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4" t="s">
        <v>402</v>
      </c>
      <c r="D197" s="60"/>
      <c r="E197">
        <v>101</v>
      </c>
      <c r="F197" s="47"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4" t="s">
        <v>403</v>
      </c>
      <c r="D198" s="60" t="s">
        <v>203</v>
      </c>
      <c r="E198">
        <v>96</v>
      </c>
      <c r="F198" s="47"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4" t="s">
        <v>404</v>
      </c>
      <c r="D199" s="60" t="s">
        <v>67</v>
      </c>
      <c r="E199">
        <v>100</v>
      </c>
      <c r="F199" s="47"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4" t="s">
        <v>405</v>
      </c>
      <c r="D200" s="60" t="s">
        <v>406</v>
      </c>
      <c r="E200">
        <v>87</v>
      </c>
      <c r="F200" s="1" t="s">
        <v>79</v>
      </c>
      <c r="G200" s="1" t="s">
        <v>407</v>
      </c>
      <c r="H200" s="25" t="str">
        <f>Viewpoints_Statements[[#This Row],[ViewpointName]]&amp;Viewpoints_Statements[[#This Row],[PrimaryResource]]&amp;Viewpoints_Statements[[#This Row],[SecondaryResource]]</f>
        <v>VueVue componentCSS</v>
      </c>
    </row>
    <row r="201" spans="1:8" ht="28.5" customHeight="1">
      <c r="A201" s="26" t="s">
        <v>207</v>
      </c>
      <c r="B201" s="26" t="s">
        <v>409</v>
      </c>
      <c r="C201" s="44" t="s">
        <v>410</v>
      </c>
      <c r="D201" s="60"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409</v>
      </c>
      <c r="C202" s="44" t="s">
        <v>411</v>
      </c>
      <c r="D202" s="60"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5" t="s">
        <v>409</v>
      </c>
      <c r="C203" s="44" t="s">
        <v>412</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5" t="s">
        <v>409</v>
      </c>
      <c r="C204" s="44" t="s">
        <v>413</v>
      </c>
      <c r="D204" s="60" t="s">
        <v>414</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1" t="s">
        <v>74</v>
      </c>
      <c r="B205" s="26" t="s">
        <v>445</v>
      </c>
      <c r="C205" s="49" t="s">
        <v>447</v>
      </c>
      <c r="D205" s="50" t="s">
        <v>448</v>
      </c>
      <c r="E205" s="37">
        <v>100</v>
      </c>
      <c r="F205" s="51" t="s">
        <v>76</v>
      </c>
      <c r="H205" s="25" t="str">
        <f>Viewpoints_Statements[[#This Row],[ViewpointName]]&amp;Viewpoints_Statements[[#This Row],[PrimaryResource]]&amp;Viewpoints_Statements[[#This Row],[SecondaryResource]]</f>
        <v>Refine&lt;Refine.resources&gt;Endpoint</v>
      </c>
    </row>
    <row r="206" spans="1:8" ht="28.5" customHeight="1">
      <c r="A206" s="61" t="s">
        <v>74</v>
      </c>
      <c r="B206" s="26" t="s">
        <v>446</v>
      </c>
      <c r="C206" s="49" t="s">
        <v>453</v>
      </c>
      <c r="D206" s="50" t="s">
        <v>143</v>
      </c>
      <c r="E206" s="37">
        <v>104</v>
      </c>
      <c r="F206" s="51" t="s">
        <v>76</v>
      </c>
      <c r="H206" s="25" t="str">
        <f>Viewpoints_Statements[[#This Row],[ViewpointName]]&amp;Viewpoints_Statements[[#This Row],[PrimaryResource]]&amp;Viewpoints_Statements[[#This Row],[SecondaryResource]]</f>
        <v>Refine&lt;Route&gt;URL</v>
      </c>
    </row>
    <row r="207" spans="1:8" ht="28.5" customHeight="1">
      <c r="A207" s="61" t="s">
        <v>74</v>
      </c>
      <c r="B207" s="26" t="s">
        <v>446</v>
      </c>
      <c r="C207" s="49" t="s">
        <v>454</v>
      </c>
      <c r="D207" s="26" t="s">
        <v>449</v>
      </c>
      <c r="E207" s="37">
        <v>96</v>
      </c>
      <c r="F207" s="51" t="s">
        <v>73</v>
      </c>
      <c r="H207" s="25" t="str">
        <f>Viewpoints_Statements[[#This Row],[ViewpointName]]&amp;Viewpoints_Statements[[#This Row],[PrimaryResource]]&amp;Viewpoints_Statements[[#This Row],[SecondaryResource]]</f>
        <v>Refine&lt;Route&gt;&lt;Route.path&gt;</v>
      </c>
    </row>
    <row r="208" spans="1:8" ht="28.5" customHeight="1">
      <c r="A208" s="61" t="s">
        <v>74</v>
      </c>
      <c r="B208" s="26" t="s">
        <v>446</v>
      </c>
      <c r="C208" s="49" t="s">
        <v>451</v>
      </c>
      <c r="D208" s="50" t="s">
        <v>450</v>
      </c>
      <c r="E208" s="37">
        <v>101</v>
      </c>
      <c r="F208" s="51" t="s">
        <v>440</v>
      </c>
      <c r="H208" s="25" t="str">
        <f>Viewpoints_Statements[[#This Row],[ViewpointName]]&amp;Viewpoints_Statements[[#This Row],[PrimaryResource]]&amp;Viewpoints_Statements[[#This Row],[SecondaryResource]]</f>
        <v>Refine&lt;Route&gt;&lt;Route.element&gt;</v>
      </c>
    </row>
    <row r="209" spans="1:8" ht="28.5" customHeight="1">
      <c r="A209" s="61" t="s">
        <v>74</v>
      </c>
      <c r="B209" s="26" t="s">
        <v>446</v>
      </c>
      <c r="C209" s="49" t="s">
        <v>455</v>
      </c>
      <c r="D209" s="26" t="s">
        <v>449</v>
      </c>
      <c r="E209" s="37">
        <v>90</v>
      </c>
      <c r="F209" s="51" t="s">
        <v>73</v>
      </c>
      <c r="H209" s="25" t="str">
        <f>Viewpoints_Statements[[#This Row],[ViewpointName]]&amp;Viewpoints_Statements[[#This Row],[PrimaryResource]]&amp;Viewpoints_Statements[[#This Row],[SecondaryResource]]</f>
        <v>Refine&lt;Route&gt;&lt;Route.path&gt;</v>
      </c>
    </row>
    <row r="210" spans="1:8" ht="28.5" customHeight="1">
      <c r="A210" s="61" t="s">
        <v>74</v>
      </c>
      <c r="B210" s="26" t="s">
        <v>456</v>
      </c>
      <c r="C210" s="49" t="s">
        <v>457</v>
      </c>
      <c r="D210" s="50"/>
      <c r="E210" s="37">
        <v>107</v>
      </c>
      <c r="F210" s="51" t="s">
        <v>458</v>
      </c>
      <c r="G210" s="58" t="s">
        <v>459</v>
      </c>
      <c r="H210" s="25" t="str">
        <f>Viewpoints_Statements[[#This Row],[ViewpointName]]&amp;Viewpoints_Statements[[#This Row],[PrimaryResource]]&amp;Viewpoints_Statements[[#This Row],[SecondaryResource]]</f>
        <v>RefineTestear componentes individuales</v>
      </c>
    </row>
    <row r="211" spans="1:8" ht="28.5" customHeight="1">
      <c r="A211" s="61" t="s">
        <v>74</v>
      </c>
      <c r="B211" s="26" t="s">
        <v>460</v>
      </c>
      <c r="C211" s="49" t="s">
        <v>461</v>
      </c>
      <c r="D211" s="50" t="s">
        <v>462</v>
      </c>
      <c r="E211" s="37">
        <v>80</v>
      </c>
      <c r="F211" s="51" t="s">
        <v>79</v>
      </c>
      <c r="H211" s="25" t="str">
        <f>Viewpoints_Statements[[#This Row],[ViewpointName]]&amp;Viewpoints_Statements[[#This Row],[PrimaryResource]]&amp;Viewpoints_Statements[[#This Row],[SecondaryResource]]</f>
        <v>RefineDesarrollo de forms&lt;Controller&gt;</v>
      </c>
    </row>
    <row r="212" spans="1:8" ht="28.5" customHeight="1">
      <c r="A212" s="61" t="s">
        <v>74</v>
      </c>
      <c r="B212" s="85" t="s">
        <v>463</v>
      </c>
      <c r="C212" s="86" t="s">
        <v>466</v>
      </c>
      <c r="D212" s="50" t="s">
        <v>438</v>
      </c>
      <c r="E212" s="37">
        <v>96</v>
      </c>
      <c r="F212" s="51" t="s">
        <v>440</v>
      </c>
      <c r="G212" s="85"/>
      <c r="H212" s="87" t="str">
        <f>Viewpoints_Statements[[#This Row],[ViewpointName]]&amp;Viewpoints_Statements[[#This Row],[PrimaryResource]]&amp;Viewpoints_Statements[[#This Row],[SecondaryResource]]</f>
        <v>Refine&lt;Stepper&gt;Componente</v>
      </c>
    </row>
    <row r="213" spans="1:8" ht="28.5" customHeight="1">
      <c r="A213" s="84" t="s">
        <v>74</v>
      </c>
      <c r="B213" s="85" t="s">
        <v>463</v>
      </c>
      <c r="C213" s="86" t="s">
        <v>465</v>
      </c>
      <c r="D213" s="50" t="s">
        <v>464</v>
      </c>
      <c r="E213" s="37">
        <v>100</v>
      </c>
      <c r="F213" s="51" t="s">
        <v>76</v>
      </c>
      <c r="G213" s="88" t="s">
        <v>468</v>
      </c>
      <c r="H213" s="87" t="str">
        <f>Viewpoints_Statements[[#This Row],[ViewpointName]]&amp;Viewpoints_Statements[[#This Row],[PrimaryResource]]&amp;Viewpoints_Statements[[#This Row],[SecondaryResource]]</f>
        <v>Refine&lt;Stepper&gt;Form</v>
      </c>
    </row>
    <row r="214" spans="1:8" ht="28.5" customHeight="1">
      <c r="A214" s="84" t="s">
        <v>74</v>
      </c>
      <c r="B214" s="85" t="s">
        <v>460</v>
      </c>
      <c r="C214" s="86" t="s">
        <v>467</v>
      </c>
      <c r="D214" s="85" t="s">
        <v>463</v>
      </c>
      <c r="E214" s="37">
        <v>76</v>
      </c>
      <c r="F214" s="51" t="s">
        <v>79</v>
      </c>
      <c r="G214" s="85"/>
      <c r="H214" s="87" t="str">
        <f>Viewpoints_Statements[[#This Row],[ViewpointName]]&amp;Viewpoints_Statements[[#This Row],[PrimaryResource]]&amp;Viewpoints_Statements[[#This Row],[SecondaryResource]]</f>
        <v>RefineDesarrollo de forms&lt;Stepper&gt;</v>
      </c>
    </row>
    <row r="215" spans="1:8" ht="28.5" customHeight="1">
      <c r="A215" s="84" t="s">
        <v>74</v>
      </c>
      <c r="B215" s="85" t="s">
        <v>469</v>
      </c>
      <c r="C215" s="86" t="s">
        <v>470</v>
      </c>
      <c r="D215" s="50"/>
      <c r="E215" s="37">
        <v>87</v>
      </c>
      <c r="F215" s="51" t="s">
        <v>471</v>
      </c>
      <c r="G215" s="88" t="s">
        <v>472</v>
      </c>
      <c r="H215" s="87" t="str">
        <f>Viewpoints_Statements[[#This Row],[ViewpointName]]&amp;Viewpoints_Statements[[#This Row],[PrimaryResource]]&amp;Viewpoints_Statements[[#This Row],[SecondaryResource]]</f>
        <v>RefineGuardar componentes en variables</v>
      </c>
    </row>
    <row r="216" spans="1:8" ht="28.5" customHeight="1">
      <c r="A216" s="84" t="s">
        <v>74</v>
      </c>
      <c r="B216" s="85" t="s">
        <v>460</v>
      </c>
      <c r="C216" s="86" t="s">
        <v>474</v>
      </c>
      <c r="D216" s="50" t="s">
        <v>473</v>
      </c>
      <c r="E216" s="37">
        <v>20</v>
      </c>
      <c r="F216" s="51" t="s">
        <v>79</v>
      </c>
      <c r="G216" s="85"/>
      <c r="H216" s="87" t="str">
        <f>Viewpoints_Statements[[#This Row],[ViewpointName]]&amp;Viewpoints_Statements[[#This Row],[PrimaryResource]]&amp;Viewpoints_Statements[[#This Row],[SecondaryResource]]</f>
        <v>RefineDesarrollo de forms&lt;FormControl&gt;</v>
      </c>
    </row>
    <row r="217" spans="1:8" ht="28.5" customHeight="1">
      <c r="A217" s="84" t="s">
        <v>74</v>
      </c>
      <c r="B217" s="85" t="s">
        <v>460</v>
      </c>
      <c r="C217" s="86" t="s">
        <v>477</v>
      </c>
      <c r="D217" s="50" t="s">
        <v>475</v>
      </c>
      <c r="E217" s="37">
        <v>103</v>
      </c>
      <c r="F217" s="51" t="s">
        <v>148</v>
      </c>
      <c r="G217" s="88" t="s">
        <v>476</v>
      </c>
      <c r="H217" s="87" t="str">
        <f>Viewpoints_Statements[[#This Row],[ViewpointName]]&amp;Viewpoints_Statements[[#This Row],[PrimaryResource]]&amp;Viewpoints_Statements[[#This Row],[SecondaryResource]]</f>
        <v>RefineDesarrollo de formsForm field</v>
      </c>
    </row>
    <row r="218" spans="1:8" ht="28.5" customHeight="1">
      <c r="A218" s="84" t="s">
        <v>74</v>
      </c>
      <c r="B218" s="85" t="s">
        <v>460</v>
      </c>
      <c r="C218" s="86" t="s">
        <v>478</v>
      </c>
      <c r="D218" s="26" t="s">
        <v>446</v>
      </c>
      <c r="E218" s="37">
        <v>91</v>
      </c>
      <c r="F218" s="51" t="s">
        <v>79</v>
      </c>
      <c r="G218" s="85"/>
      <c r="H218" s="87" t="str">
        <f>Viewpoints_Statements[[#This Row],[ViewpointName]]&amp;Viewpoints_Statements[[#This Row],[PrimaryResource]]&amp;Viewpoints_Statements[[#This Row],[SecondaryResource]]</f>
        <v>RefineDesarrollo de forms&lt;Route&gt;</v>
      </c>
    </row>
    <row r="219" spans="1:8" ht="28.5" customHeight="1">
      <c r="A219" s="84" t="s">
        <v>74</v>
      </c>
      <c r="B219" s="85" t="s">
        <v>446</v>
      </c>
      <c r="C219" s="86" t="s">
        <v>480</v>
      </c>
      <c r="D219" s="50" t="s">
        <v>479</v>
      </c>
      <c r="E219" s="37">
        <v>95</v>
      </c>
      <c r="F219" s="51" t="s">
        <v>152</v>
      </c>
      <c r="G219" s="88" t="s">
        <v>481</v>
      </c>
      <c r="H219" s="87" t="str">
        <f>Viewpoints_Statements[[#This Row],[ViewpointName]]&amp;Viewpoints_Statements[[#This Row],[PrimaryResource]]&amp;Viewpoints_Statements[[#This Row],[SecondaryResource]]</f>
        <v>Refine&lt;Route&gt;&lt;BrowserRouter&gt;</v>
      </c>
    </row>
    <row r="220" spans="1:8" ht="28.5" customHeight="1">
      <c r="A220" s="84" t="s">
        <v>74</v>
      </c>
      <c r="B220" s="85" t="s">
        <v>483</v>
      </c>
      <c r="C220" s="86" t="s">
        <v>482</v>
      </c>
      <c r="D220" s="50" t="s">
        <v>325</v>
      </c>
      <c r="E220" s="37">
        <v>100</v>
      </c>
      <c r="F220" s="51" t="s">
        <v>484</v>
      </c>
      <c r="G220" s="85"/>
      <c r="H220" s="87" t="str">
        <f>Viewpoints_Statements[[#This Row],[ViewpointName]]&amp;Viewpoints_Statements[[#This Row],[PrimaryResource]]&amp;Viewpoints_Statements[[#This Row],[SecondaryResource]]</f>
        <v>RefinePaquetes npm instaladosMaterial UI</v>
      </c>
    </row>
    <row r="221" spans="1:8" ht="28.5" customHeight="1">
      <c r="A221" s="84" t="s">
        <v>74</v>
      </c>
      <c r="B221" s="85" t="s">
        <v>483</v>
      </c>
      <c r="C221" s="86" t="s">
        <v>485</v>
      </c>
      <c r="D221" s="85" t="s">
        <v>446</v>
      </c>
      <c r="E221" s="37">
        <v>100</v>
      </c>
      <c r="F221" s="51" t="s">
        <v>484</v>
      </c>
      <c r="G221" s="85"/>
      <c r="H221" s="87" t="str">
        <f>Viewpoints_Statements[[#This Row],[ViewpointName]]&amp;Viewpoints_Statements[[#This Row],[PrimaryResource]]&amp;Viewpoints_Statements[[#This Row],[SecondaryResource]]</f>
        <v>RefinePaquetes npm instalados&lt;Route&gt;</v>
      </c>
    </row>
    <row r="222" spans="1:8" ht="28.5" customHeight="1">
      <c r="A222" s="84" t="s">
        <v>74</v>
      </c>
      <c r="B222" s="85" t="s">
        <v>483</v>
      </c>
      <c r="C222" s="86" t="s">
        <v>487</v>
      </c>
      <c r="D222" s="98" t="s">
        <v>488</v>
      </c>
      <c r="E222" s="37">
        <v>90</v>
      </c>
      <c r="F222" s="51" t="s">
        <v>484</v>
      </c>
      <c r="G222" s="88" t="s">
        <v>489</v>
      </c>
      <c r="H222" s="87" t="str">
        <f>Viewpoints_Statements[[#This Row],[ViewpointName]]&amp;Viewpoints_Statements[[#This Row],[PrimaryResource]]&amp;Viewpoints_Statements[[#This Row],[SecondaryResource]]</f>
        <v>RefinePaquetes npm instalados@emotion</v>
      </c>
    </row>
    <row r="223" spans="1:8" ht="28.5" customHeight="1">
      <c r="A223" s="84" t="s">
        <v>74</v>
      </c>
      <c r="B223" s="85" t="s">
        <v>490</v>
      </c>
      <c r="C223" s="86" t="s">
        <v>491</v>
      </c>
      <c r="D223" s="50"/>
      <c r="E223" s="37">
        <v>100</v>
      </c>
      <c r="F223" s="51" t="s">
        <v>76</v>
      </c>
      <c r="G223" s="85"/>
      <c r="H223" s="87" t="str">
        <f>Viewpoints_Statements[[#This Row],[ViewpointName]]&amp;Viewpoints_Statements[[#This Row],[PrimaryResource]]&amp;Viewpoints_Statements[[#This Row],[SecondaryResource]]</f>
        <v>RefineErrores</v>
      </c>
    </row>
    <row r="224" spans="1:8" ht="28.5" customHeight="1">
      <c r="A224" s="84" t="s">
        <v>74</v>
      </c>
      <c r="B224" s="85" t="s">
        <v>490</v>
      </c>
      <c r="C224" s="86" t="s">
        <v>503</v>
      </c>
      <c r="D224" s="50" t="s">
        <v>505</v>
      </c>
      <c r="E224" s="37">
        <v>109</v>
      </c>
      <c r="F224" s="51" t="s">
        <v>484</v>
      </c>
      <c r="G224" s="85"/>
      <c r="H224" s="87" t="str">
        <f>Viewpoints_Statements[[#This Row],[ViewpointName]]&amp;Viewpoints_Statements[[#This Row],[PrimaryResource]]&amp;Viewpoints_Statements[[#This Row],[SecondaryResource]]</f>
        <v>RefineErroresPath de imports</v>
      </c>
    </row>
    <row r="225" spans="1:8" ht="28.5" customHeight="1">
      <c r="A225" s="84" t="s">
        <v>74</v>
      </c>
      <c r="B225" s="50" t="s">
        <v>462</v>
      </c>
      <c r="C225" s="86" t="s">
        <v>495</v>
      </c>
      <c r="D225" s="50" t="s">
        <v>497</v>
      </c>
      <c r="E225" s="37">
        <v>92</v>
      </c>
      <c r="F225" s="51" t="s">
        <v>79</v>
      </c>
      <c r="G225" s="88" t="s">
        <v>494</v>
      </c>
      <c r="H225" s="87" t="str">
        <f>Viewpoints_Statements[[#This Row],[ViewpointName]]&amp;Viewpoints_Statements[[#This Row],[PrimaryResource]]&amp;Viewpoints_Statements[[#This Row],[SecondaryResource]]</f>
        <v>Refine&lt;Controller&gt;[object] field</v>
      </c>
    </row>
    <row r="226" spans="1:8" ht="28.5" customHeight="1">
      <c r="A226" s="84" t="s">
        <v>74</v>
      </c>
      <c r="B226" s="50" t="s">
        <v>493</v>
      </c>
      <c r="C226" s="86" t="s">
        <v>498</v>
      </c>
      <c r="D226" s="50" t="s">
        <v>496</v>
      </c>
      <c r="E226" s="37">
        <v>80</v>
      </c>
      <c r="F226" s="51" t="s">
        <v>73</v>
      </c>
      <c r="G226" s="85"/>
      <c r="H226" s="87" t="str">
        <f>Viewpoints_Statements[[#This Row],[ViewpointName]]&amp;Viewpoints_Statements[[#This Row],[PrimaryResource]]&amp;Viewpoints_Statements[[#This Row],[SecondaryResource]]</f>
        <v>Refine[variable] field[prop] value</v>
      </c>
    </row>
    <row r="227" spans="1:8" ht="28.5" customHeight="1">
      <c r="A227" s="84" t="s">
        <v>74</v>
      </c>
      <c r="B227" s="99" t="s">
        <v>493</v>
      </c>
      <c r="C227" s="86" t="s">
        <v>500</v>
      </c>
      <c r="D227" s="50" t="s">
        <v>499</v>
      </c>
      <c r="E227" s="37">
        <v>90</v>
      </c>
      <c r="F227" s="51" t="s">
        <v>73</v>
      </c>
      <c r="G227" s="85"/>
      <c r="H227" s="87" t="str">
        <f>Viewpoints_Statements[[#This Row],[ViewpointName]]&amp;Viewpoints_Statements[[#This Row],[PrimaryResource]]&amp;Viewpoints_Statements[[#This Row],[SecondaryResource]]</f>
        <v>Refine[variable] field[prop] onChange</v>
      </c>
    </row>
    <row r="228" spans="1:8" ht="28.5" customHeight="1">
      <c r="A228" s="84" t="s">
        <v>74</v>
      </c>
      <c r="B228" s="99" t="s">
        <v>493</v>
      </c>
      <c r="C228" s="86" t="s">
        <v>502</v>
      </c>
      <c r="D228" s="50" t="s">
        <v>501</v>
      </c>
      <c r="E228" s="37">
        <v>70</v>
      </c>
      <c r="F228" s="51" t="s">
        <v>73</v>
      </c>
      <c r="G228" s="85"/>
      <c r="H228" s="87" t="str">
        <f>Viewpoints_Statements[[#This Row],[ViewpointName]]&amp;Viewpoints_Statements[[#This Row],[PrimaryResource]]&amp;Viewpoints_Statements[[#This Row],[SecondaryResource]]</f>
        <v>Refine[variable] field[prop] onBlur</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28">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E2:E228</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66"/>
  <sheetViews>
    <sheetView topLeftCell="A43" workbookViewId="0">
      <selection activeCell="A67" sqref="A67"/>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364</v>
      </c>
      <c r="C6">
        <v>20</v>
      </c>
    </row>
    <row r="7" spans="1:4">
      <c r="A7" s="1" t="s">
        <v>350</v>
      </c>
      <c r="C7">
        <v>23.000000000000004</v>
      </c>
    </row>
    <row r="8" spans="1:4">
      <c r="A8" s="1" t="s">
        <v>389</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419</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301</v>
      </c>
      <c r="C20">
        <v>70</v>
      </c>
    </row>
    <row r="21" spans="1:3">
      <c r="A21" s="1" t="s">
        <v>147</v>
      </c>
      <c r="C21">
        <v>70</v>
      </c>
    </row>
    <row r="22" spans="1:3">
      <c r="A22" s="1" t="s">
        <v>328</v>
      </c>
      <c r="C22">
        <v>70</v>
      </c>
    </row>
    <row r="23" spans="1:3">
      <c r="A23" s="1" t="s">
        <v>107</v>
      </c>
      <c r="C23">
        <v>75</v>
      </c>
    </row>
    <row r="24" spans="1:3">
      <c r="A24" s="1" t="s">
        <v>320</v>
      </c>
      <c r="C24">
        <v>78</v>
      </c>
    </row>
    <row r="25" spans="1:3">
      <c r="A25" s="1" t="s">
        <v>193</v>
      </c>
      <c r="C25">
        <v>80</v>
      </c>
    </row>
    <row r="26" spans="1:3">
      <c r="A26" s="1" t="s">
        <v>357</v>
      </c>
      <c r="C26">
        <v>82</v>
      </c>
    </row>
    <row r="27" spans="1:3">
      <c r="A27" s="1" t="s">
        <v>124</v>
      </c>
      <c r="C27">
        <v>80</v>
      </c>
    </row>
    <row r="28" spans="1:3">
      <c r="A28" s="1" t="s">
        <v>141</v>
      </c>
      <c r="C28">
        <v>80</v>
      </c>
    </row>
    <row r="29" spans="1:3">
      <c r="A29" s="1" t="s">
        <v>340</v>
      </c>
      <c r="C29">
        <v>80</v>
      </c>
    </row>
    <row r="30" spans="1:3">
      <c r="A30" s="1" t="s">
        <v>330</v>
      </c>
      <c r="C30">
        <v>80</v>
      </c>
    </row>
    <row r="31" spans="1:3">
      <c r="A31" s="1" t="s">
        <v>343</v>
      </c>
      <c r="C31">
        <v>80</v>
      </c>
    </row>
    <row r="32" spans="1:3">
      <c r="A32" s="1" t="s">
        <v>126</v>
      </c>
      <c r="C32">
        <v>95</v>
      </c>
    </row>
    <row r="33" spans="1:5">
      <c r="A33" t="s">
        <v>59</v>
      </c>
      <c r="C33">
        <v>100</v>
      </c>
    </row>
    <row r="34" spans="1:5">
      <c r="A34" s="1" t="s">
        <v>409</v>
      </c>
      <c r="C34">
        <v>55</v>
      </c>
    </row>
    <row r="35" spans="1:5">
      <c r="A35" s="1" t="s">
        <v>164</v>
      </c>
      <c r="C35">
        <v>40</v>
      </c>
    </row>
    <row r="36" spans="1:5">
      <c r="A36" s="1" t="s">
        <v>200</v>
      </c>
      <c r="C36">
        <v>60</v>
      </c>
    </row>
    <row r="37" spans="1:5">
      <c r="A37" s="1" t="s">
        <v>284</v>
      </c>
      <c r="C37">
        <v>40</v>
      </c>
    </row>
    <row r="38" spans="1:5">
      <c r="A38" s="1" t="s">
        <v>134</v>
      </c>
      <c r="C38">
        <v>70</v>
      </c>
    </row>
    <row r="39" spans="1:5">
      <c r="A39" s="1" t="s">
        <v>202</v>
      </c>
      <c r="C39">
        <v>50</v>
      </c>
    </row>
    <row r="40" spans="1:5">
      <c r="A40" s="1" t="s">
        <v>145</v>
      </c>
      <c r="C40">
        <v>20</v>
      </c>
    </row>
    <row r="41" spans="1:5">
      <c r="A41" s="1" t="s">
        <v>295</v>
      </c>
      <c r="C41">
        <v>50</v>
      </c>
    </row>
    <row r="42" spans="1:5">
      <c r="A42" s="1" t="s">
        <v>293</v>
      </c>
      <c r="C42">
        <v>50</v>
      </c>
    </row>
    <row r="43" spans="1:5">
      <c r="A43" s="1" t="s">
        <v>217</v>
      </c>
      <c r="C43">
        <v>60</v>
      </c>
    </row>
    <row r="44" spans="1:5">
      <c r="A44" s="1" t="s">
        <v>211</v>
      </c>
      <c r="C44">
        <v>60</v>
      </c>
    </row>
    <row r="45" spans="1:5">
      <c r="A45" s="1" t="s">
        <v>110</v>
      </c>
      <c r="C45">
        <v>60</v>
      </c>
    </row>
    <row r="46" spans="1:5">
      <c r="A46" s="1" t="s">
        <v>420</v>
      </c>
      <c r="C46" s="23">
        <v>30</v>
      </c>
    </row>
    <row r="47" spans="1:5">
      <c r="A47" s="1" t="s">
        <v>423</v>
      </c>
      <c r="C47" s="23">
        <v>98</v>
      </c>
      <c r="E47" t="s">
        <v>452</v>
      </c>
    </row>
    <row r="48" spans="1:5">
      <c r="A48" s="50" t="s">
        <v>438</v>
      </c>
      <c r="C48" s="23">
        <v>76</v>
      </c>
    </row>
    <row r="49" spans="1:5">
      <c r="A49" s="1" t="s">
        <v>436</v>
      </c>
      <c r="C49" s="23">
        <v>72</v>
      </c>
    </row>
    <row r="50" spans="1:5">
      <c r="A50" s="1" t="s">
        <v>370</v>
      </c>
      <c r="C50">
        <v>51</v>
      </c>
      <c r="E50">
        <v>10</v>
      </c>
    </row>
    <row r="51" spans="1:5">
      <c r="A51" s="1" t="s">
        <v>382</v>
      </c>
      <c r="C51">
        <v>51</v>
      </c>
    </row>
    <row r="52" spans="1:5">
      <c r="A52" s="1" t="s">
        <v>384</v>
      </c>
      <c r="C52">
        <v>51</v>
      </c>
    </row>
    <row r="53" spans="1:5">
      <c r="A53" s="1" t="s">
        <v>386</v>
      </c>
      <c r="C53">
        <v>51</v>
      </c>
    </row>
    <row r="54" spans="1:5">
      <c r="A54" s="1" t="s">
        <v>185</v>
      </c>
      <c r="C54" s="23">
        <v>71</v>
      </c>
    </row>
    <row r="55" spans="1:5">
      <c r="A55" s="1" t="s">
        <v>105</v>
      </c>
      <c r="C55">
        <v>52</v>
      </c>
    </row>
    <row r="56" spans="1:5">
      <c r="A56" s="1" t="s">
        <v>434</v>
      </c>
      <c r="C56" s="23">
        <v>95</v>
      </c>
    </row>
    <row r="57" spans="1:5">
      <c r="A57" s="1" t="s">
        <v>446</v>
      </c>
      <c r="C57" s="23">
        <v>65</v>
      </c>
    </row>
    <row r="58" spans="1:5">
      <c r="A58" s="26" t="s">
        <v>456</v>
      </c>
      <c r="C58" s="23">
        <v>105</v>
      </c>
    </row>
    <row r="59" spans="1:5">
      <c r="A59" s="62" t="s">
        <v>460</v>
      </c>
      <c r="C59" s="57">
        <v>95</v>
      </c>
    </row>
    <row r="60" spans="1:5">
      <c r="A60" s="97" t="s">
        <v>463</v>
      </c>
      <c r="C60" s="23">
        <v>66</v>
      </c>
    </row>
    <row r="61" spans="1:5">
      <c r="A61" s="97" t="s">
        <v>445</v>
      </c>
      <c r="C61" s="23">
        <v>70</v>
      </c>
    </row>
    <row r="62" spans="1:5">
      <c r="A62" s="97" t="s">
        <v>493</v>
      </c>
      <c r="C62" s="23">
        <v>63.1</v>
      </c>
    </row>
    <row r="63" spans="1:5">
      <c r="A63" s="97" t="s">
        <v>462</v>
      </c>
      <c r="C63" s="23">
        <v>63.5</v>
      </c>
    </row>
    <row r="64" spans="1:5">
      <c r="A64" s="97" t="s">
        <v>490</v>
      </c>
      <c r="C64" s="23">
        <v>105</v>
      </c>
    </row>
    <row r="65" spans="1:3">
      <c r="A65" s="97" t="s">
        <v>483</v>
      </c>
      <c r="C65" s="23">
        <v>108</v>
      </c>
    </row>
    <row r="66" spans="1:3">
      <c r="A66" s="97" t="s">
        <v>469</v>
      </c>
      <c r="C66" s="23">
        <v>91</v>
      </c>
    </row>
  </sheetData>
  <phoneticPr fontId="6" type="noConversion"/>
  <conditionalFormatting sqref="C46:C49 C1 C56:C1048576 C54">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C46:C49 C1 C56:C1048576 C54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Provider</v>
      </c>
      <c r="B49">
        <f>Resources[[#This Row],[AdditionalNotes]]</f>
        <v>0</v>
      </c>
      <c r="C49" s="23">
        <f>Resources[[#This Row],[Granularity Level]]</f>
        <v>72</v>
      </c>
    </row>
    <row r="50" spans="1:3">
      <c r="A50" t="str">
        <f>Resources[[#This Row],[ResourceName]]</f>
        <v>useForm</v>
      </c>
      <c r="B50">
        <f>Resources[[#This Row],[AdditionalNotes]]</f>
        <v>0</v>
      </c>
      <c r="C50" s="23">
        <f>Resources[[#This Row],[Granularity Level]]</f>
        <v>51</v>
      </c>
    </row>
    <row r="51" spans="1:3">
      <c r="A51" t="str">
        <f>Resources[[#This Row],[ResourceName]]</f>
        <v>useIsAuthenticated</v>
      </c>
      <c r="B51">
        <f>Resources[[#This Row],[AdditionalNotes]]</f>
        <v>0</v>
      </c>
      <c r="C51" s="23">
        <f>Resources[[#This Row],[Granularity Level]]</f>
        <v>51</v>
      </c>
    </row>
    <row r="52" spans="1:3">
      <c r="A52" t="str">
        <f>Resources[[#This Row],[ResourceName]]</f>
        <v>useLogin</v>
      </c>
      <c r="B52">
        <f>Resources[[#This Row],[AdditionalNotes]]</f>
        <v>0</v>
      </c>
      <c r="C52" s="23">
        <f>Resources[[#This Row],[Granularity Level]]</f>
        <v>51</v>
      </c>
    </row>
    <row r="53" spans="1:3">
      <c r="A53" t="str">
        <f>Resources[[#This Row],[ResourceName]]</f>
        <v>useTable</v>
      </c>
      <c r="B53">
        <f>Resources[[#This Row],[AdditionalNotes]]</f>
        <v>0</v>
      </c>
      <c r="C53" s="23">
        <f>Resources[[#This Row],[Granularity Level]]</f>
        <v>51</v>
      </c>
    </row>
    <row r="54" spans="1:3">
      <c r="A54" t="str">
        <f>Resources[[#This Row],[ResourceName]]</f>
        <v>Hook</v>
      </c>
      <c r="B54">
        <f>Resources[[#This Row],[AdditionalNotes]]</f>
        <v>0</v>
      </c>
      <c r="C54" s="23">
        <f>Resources[[#This Row],[Granularity Level]]</f>
        <v>71</v>
      </c>
    </row>
    <row r="55" spans="1:3">
      <c r="A55" t="str">
        <f>Resources[[#This Row],[ResourceName]]</f>
        <v>authProvider</v>
      </c>
      <c r="B55">
        <f>Resources[[#This Row],[AdditionalNotes]]</f>
        <v>0</v>
      </c>
      <c r="C55" s="23">
        <f>Resources[[#This Row],[Granularity Level]]</f>
        <v>52</v>
      </c>
    </row>
    <row r="56" spans="1:3">
      <c r="A56" t="str">
        <f>Resources[[#This Row],[ResourceName]]</f>
        <v>Levantar app</v>
      </c>
      <c r="B56">
        <f>Resources[[#This Row],[AdditionalNotes]]</f>
        <v>0</v>
      </c>
      <c r="C56" s="23">
        <f>Resources[[#This Row],[Granularity Level]]</f>
        <v>95</v>
      </c>
    </row>
    <row r="57" spans="1:3">
      <c r="A57" t="str">
        <f>Resources[[#This Row],[ResourceName]]</f>
        <v>&lt;Route&gt;</v>
      </c>
      <c r="B57">
        <f>Resources[[#This Row],[AdditionalNotes]]</f>
        <v>0</v>
      </c>
      <c r="C57" s="23">
        <f>Resources[[#This Row],[Granularity Level]]</f>
        <v>65</v>
      </c>
    </row>
    <row r="58" spans="1:3">
      <c r="A58" t="str">
        <f>Resources[[#This Row],[ResourceName]]</f>
        <v>Testear componentes individuales</v>
      </c>
      <c r="B58">
        <f>Resources[[#This Row],[AdditionalNotes]]</f>
        <v>0</v>
      </c>
      <c r="C58" s="23">
        <f>Resources[[#This Row],[Granularity Level]]</f>
        <v>105</v>
      </c>
    </row>
    <row r="59" spans="1:3">
      <c r="A59" t="str">
        <f>Resources[[#This Row],[ResourceName]]</f>
        <v>Desarrollo de forms</v>
      </c>
      <c r="B59">
        <f>Resources[[#This Row],[AdditionalNotes]]</f>
        <v>0</v>
      </c>
      <c r="C59" s="23">
        <f>Resources[[#This Row],[Granularity Level]]</f>
        <v>95</v>
      </c>
    </row>
    <row r="60" spans="1:3">
      <c r="A60" t="str">
        <f>Resources[[#This Row],[ResourceName]]</f>
        <v>&lt;Stepper&gt;</v>
      </c>
      <c r="B60">
        <f>Resources[[#This Row],[AdditionalNotes]]</f>
        <v>0</v>
      </c>
      <c r="C60" s="23">
        <f>Resources[[#This Row],[Granularity Level]]</f>
        <v>66</v>
      </c>
    </row>
    <row r="61" spans="1:3">
      <c r="A61" t="str">
        <f>Resources[[#This Row],[ResourceName]]</f>
        <v>&lt;Refine.resources&gt;</v>
      </c>
      <c r="B61">
        <f>Resources[[#This Row],[AdditionalNotes]]</f>
        <v>0</v>
      </c>
      <c r="C61" s="23">
        <f>Resources[[#This Row],[Granularity Level]]</f>
        <v>70</v>
      </c>
    </row>
    <row r="62" spans="1:3">
      <c r="A62" t="str">
        <f>Resources[[#This Row],[ResourceName]]</f>
        <v>[variable] field</v>
      </c>
      <c r="B62">
        <f>Resources[[#This Row],[AdditionalNotes]]</f>
        <v>0</v>
      </c>
      <c r="C62" s="23">
        <f>Resources[[#This Row],[Granularity Level]]</f>
        <v>63.1</v>
      </c>
    </row>
    <row r="63" spans="1:3">
      <c r="A63" t="str">
        <f>Resources[[#This Row],[ResourceName]]</f>
        <v>&lt;Controller&gt;</v>
      </c>
      <c r="B63">
        <f>Resources[[#This Row],[AdditionalNotes]]</f>
        <v>0</v>
      </c>
      <c r="C63" s="23">
        <f>Resources[[#This Row],[Granularity Level]]</f>
        <v>63.5</v>
      </c>
    </row>
    <row r="64" spans="1:3">
      <c r="A64" t="str">
        <f>Resources[[#This Row],[ResourceName]]</f>
        <v>Errores</v>
      </c>
      <c r="B64">
        <f>Resources[[#This Row],[AdditionalNotes]]</f>
        <v>0</v>
      </c>
      <c r="C64" s="23">
        <f>Resources[[#This Row],[Granularity Level]]</f>
        <v>105</v>
      </c>
    </row>
    <row r="65" spans="1:3">
      <c r="A65" t="str">
        <f>Resources[[#This Row],[ResourceName]]</f>
        <v>Paquetes npm instalados</v>
      </c>
      <c r="B65">
        <f>Resources[[#This Row],[AdditionalNotes]]</f>
        <v>0</v>
      </c>
      <c r="C65" s="23">
        <f>Resources[[#This Row],[Granularity Level]]</f>
        <v>108</v>
      </c>
    </row>
    <row r="66" spans="1:3">
      <c r="A66" t="str">
        <f>Resources[[#This Row],[ResourceName]]</f>
        <v>Guardar componentes en variables</v>
      </c>
      <c r="B66">
        <f>Resources[[#This Row],[AdditionalNotes]]</f>
        <v>0</v>
      </c>
      <c r="C66" s="23">
        <f>Resources[[#This Row],[Granularity Level]]</f>
        <v>91</v>
      </c>
    </row>
    <row r="67" spans="1:3">
      <c r="A67" t="e">
        <f>Resources[[#This Row],[ResourceName]]</f>
        <v>#VALUE!</v>
      </c>
      <c r="B67" t="e">
        <f>Resources[[#This Row],[AdditionalNotes]]</f>
        <v>#VALUE!</v>
      </c>
      <c r="C67" s="23" t="e">
        <f>Resources[[#This Row],[Granularity Level]]</f>
        <v>#VALUE!</v>
      </c>
    </row>
    <row r="68" spans="1:3">
      <c r="A68" t="e">
        <f>Resources[[#This Row],[ResourceName]]</f>
        <v>#VALUE!</v>
      </c>
      <c r="B68" t="e">
        <f>Resources[[#This Row],[AdditionalNotes]]</f>
        <v>#VALUE!</v>
      </c>
      <c r="C68" s="23" t="e">
        <f>Resources[[#This Row],[Granularity Level]]</f>
        <v>#VALUE!</v>
      </c>
    </row>
    <row r="69" spans="1:3">
      <c r="A69" t="e">
        <f>Resources[[#This Row],[ResourceName]]</f>
        <v>#VALUE!</v>
      </c>
      <c r="B69" t="e">
        <f>Resources[[#This Row],[AdditionalNotes]]</f>
        <v>#VALUE!</v>
      </c>
      <c r="C69" s="23" t="e">
        <f>Resources[[#This Row],[Granularity Level]]</f>
        <v>#VALUE!</v>
      </c>
    </row>
    <row r="70" spans="1:3">
      <c r="A70" t="e">
        <f>Resources[[#This Row],[ResourceName]]</f>
        <v>#VALUE!</v>
      </c>
      <c r="B70" t="e">
        <f>Resources[[#This Row],[AdditionalNotes]]</f>
        <v>#VALUE!</v>
      </c>
      <c r="C70" s="23" t="e">
        <f>Resources[[#This Row],[Granularity Level]]</f>
        <v>#VALUE!</v>
      </c>
    </row>
    <row r="71" spans="1:3">
      <c r="A71" t="e">
        <f>Resources[[#This Row],[ResourceName]]</f>
        <v>#VALUE!</v>
      </c>
      <c r="B71" t="e">
        <f>Resources[[#This Row],[AdditionalNotes]]</f>
        <v>#VALUE!</v>
      </c>
      <c r="C71" s="23" t="e">
        <f>Resources[[#This Row],[Granularity Level]]</f>
        <v>#VALUE!</v>
      </c>
    </row>
    <row r="72" spans="1:3">
      <c r="A72" t="e">
        <f>Resources[[#This Row],[ResourceName]]</f>
        <v>#VALUE!</v>
      </c>
      <c r="B72" t="e">
        <f>Resources[[#This Row],[AdditionalNotes]]</f>
        <v>#VALUE!</v>
      </c>
      <c r="C72" s="23" t="e">
        <f>Resources[[#This Row],[Granularity Level]]</f>
        <v>#VALUE!</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2D7C2C0-9903-488C-9081-F1F897DFBED1}">
  <ds:schemaRefs/>
</ds:datastoreItem>
</file>

<file path=customXml/itemProps2.xml><?xml version="1.0" encoding="utf-8"?>
<ds:datastoreItem xmlns:ds="http://schemas.openxmlformats.org/officeDocument/2006/customXml" ds:itemID="{F00F6463-10E9-4493-A55D-36C28581BCE9}">
  <ds:schemaRefs/>
</ds:datastoreItem>
</file>

<file path=customXml/itemProps3.xml><?xml version="1.0" encoding="utf-8"?>
<ds:datastoreItem xmlns:ds="http://schemas.openxmlformats.org/officeDocument/2006/customXml" ds:itemID="{D4EEA5EE-CA02-4497-89E9-7C3008ED29E8}">
  <ds:schemaRefs/>
</ds:datastoreItem>
</file>

<file path=customXml/itemProps4.xml><?xml version="1.0" encoding="utf-8"?>
<ds:datastoreItem xmlns:ds="http://schemas.openxmlformats.org/officeDocument/2006/customXml" ds:itemID="{32A490AF-42C3-4D3C-A7B8-EF4479F323FD}">
  <ds:schemaRefs/>
</ds:datastoreItem>
</file>

<file path=customXml/itemProps5.xml><?xml version="1.0" encoding="utf-8"?>
<ds:datastoreItem xmlns:ds="http://schemas.openxmlformats.org/officeDocument/2006/customXml" ds:itemID="{C324B81B-CF67-4483-AAD1-09BEAB7F1DD5}">
  <ds:schemaRefs/>
</ds:datastoreItem>
</file>

<file path=customXml/itemProps6.xml><?xml version="1.0" encoding="utf-8"?>
<ds:datastoreItem xmlns:ds="http://schemas.openxmlformats.org/officeDocument/2006/customXml" ds:itemID="{DA5068B8-4B92-46CB-8725-004CA0DDB8AE}">
  <ds:schemaRefs/>
</ds:datastoreItem>
</file>

<file path=customXml/itemProps7.xml><?xml version="1.0" encoding="utf-8"?>
<ds:datastoreItem xmlns:ds="http://schemas.openxmlformats.org/officeDocument/2006/customXml" ds:itemID="{F6615939-E64A-426C-8272-4DEAC9891B8E}">
  <ds:schemaRefs/>
</ds:datastoreItem>
</file>

<file path=customXml/itemProps8.xml><?xml version="1.0" encoding="utf-8"?>
<ds:datastoreItem xmlns:ds="http://schemas.openxmlformats.org/officeDocument/2006/customXml" ds:itemID="{EFA74EFE-B5CA-4507-A6AD-85BC4A8BB62E}">
  <ds:schemaRefs/>
</ds:datastoreItem>
</file>

<file path=customXml/itemProps9.xml><?xml version="1.0" encoding="utf-8"?>
<ds:datastoreItem xmlns:ds="http://schemas.openxmlformats.org/officeDocument/2006/customXml" ds:itemID="{DA99F1F4-9252-4813-B8A0-1AAFBFA716E8}">
  <ds:schemaRefs/>
</ds:datastoreItem>
</file>

<file path=customXml/itemProps10.xml><?xml version="1.0" encoding="utf-8"?>
<ds:datastoreItem xmlns:ds="http://schemas.openxmlformats.org/officeDocument/2006/customXml" ds:itemID="{5536CB4A-EBD5-4CC9-AABF-4F4BC0871AD5}">
  <ds:schemaRefs/>
</ds:datastoreItem>
</file>

<file path=customXml/itemProps11.xml><?xml version="1.0" encoding="utf-8"?>
<ds:datastoreItem xmlns:ds="http://schemas.openxmlformats.org/officeDocument/2006/customXml" ds:itemID="{E966EDA8-2634-453A-ABC0-376FEBC5C48E}">
  <ds:schemaRefs/>
</ds:datastoreItem>
</file>

<file path=customXml/itemProps12.xml><?xml version="1.0" encoding="utf-8"?>
<ds:datastoreItem xmlns:ds="http://schemas.openxmlformats.org/officeDocument/2006/customXml" ds:itemID="{1AC00C42-E112-4825-A94B-548AF1A4F9A8}">
  <ds:schemaRefs/>
</ds:datastoreItem>
</file>

<file path=customXml/itemProps13.xml><?xml version="1.0" encoding="utf-8"?>
<ds:datastoreItem xmlns:ds="http://schemas.openxmlformats.org/officeDocument/2006/customXml" ds:itemID="{FA002CAE-3790-431B-B588-F861C5ACCACA}">
  <ds:schemaRefs/>
</ds:datastoreItem>
</file>

<file path=customXml/itemProps14.xml><?xml version="1.0" encoding="utf-8"?>
<ds:datastoreItem xmlns:ds="http://schemas.openxmlformats.org/officeDocument/2006/customXml" ds:itemID="{D41E133E-BEB7-4D6F-A2E4-12D77979AF62}">
  <ds:schemaRefs/>
</ds:datastoreItem>
</file>

<file path=customXml/itemProps15.xml><?xml version="1.0" encoding="utf-8"?>
<ds:datastoreItem xmlns:ds="http://schemas.openxmlformats.org/officeDocument/2006/customXml" ds:itemID="{9919F2B7-54B3-4146-95ED-8CDF4FF4C4D5}">
  <ds:schemaRefs/>
</ds:datastoreItem>
</file>

<file path=customXml/itemProps16.xml><?xml version="1.0" encoding="utf-8"?>
<ds:datastoreItem xmlns:ds="http://schemas.openxmlformats.org/officeDocument/2006/customXml" ds:itemID="{4D5DF0EF-3F58-4B59-8AAA-A7B439DCE2E2}">
  <ds:schemaRefs/>
</ds:datastoreItem>
</file>

<file path=customXml/itemProps17.xml><?xml version="1.0" encoding="utf-8"?>
<ds:datastoreItem xmlns:ds="http://schemas.openxmlformats.org/officeDocument/2006/customXml" ds:itemID="{6FBA3B9E-2B37-4C5D-A7F0-914F5D1B68B1}">
  <ds:schemaRefs/>
</ds:datastoreItem>
</file>

<file path=customXml/itemProps18.xml><?xml version="1.0" encoding="utf-8"?>
<ds:datastoreItem xmlns:ds="http://schemas.openxmlformats.org/officeDocument/2006/customXml" ds:itemID="{3EF9DB97-B1D8-48E3-83FD-71F6F6CA4E94}">
  <ds:schemaRefs/>
</ds:datastoreItem>
</file>

<file path=customXml/itemProps19.xml><?xml version="1.0" encoding="utf-8"?>
<ds:datastoreItem xmlns:ds="http://schemas.openxmlformats.org/officeDocument/2006/customXml" ds:itemID="{F5BDFFCC-0F14-467D-97AF-F2C3FF83133B}">
  <ds:schemaRefs/>
</ds:datastoreItem>
</file>

<file path=customXml/itemProps20.xml><?xml version="1.0" encoding="utf-8"?>
<ds:datastoreItem xmlns:ds="http://schemas.openxmlformats.org/officeDocument/2006/customXml" ds:itemID="{AD4049BB-D80A-4751-96B4-D509BA740C57}">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2025-01-09T04:27:51Z</dcterms:modified>
</cp:coreProperties>
</file>